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EstaPasta_de_trabalho" defaultThemeVersion="153222"/>
  <mc:AlternateContent xmlns:mc="http://schemas.openxmlformats.org/markup-compatibility/2006">
    <mc:Choice Requires="x15">
      <x15ac:absPath xmlns:x15ac="http://schemas.microsoft.com/office/spreadsheetml/2010/11/ac" url="C:\Users\B043986\Downloads\"/>
    </mc:Choice>
  </mc:AlternateContent>
  <bookViews>
    <workbookView xWindow="0" yWindow="0" windowWidth="20490" windowHeight="6855" tabRatio="936" firstSheet="1" activeTab="1"/>
  </bookViews>
  <sheets>
    <sheet name="Dicionário" sheetId="39" state="hidden" r:id="rId1"/>
    <sheet name="Índice | Index" sheetId="1" r:id="rId2"/>
    <sheet name="1. BP | BS" sheetId="9" r:id="rId3"/>
    <sheet name="2. DRE | IS" sheetId="35" r:id="rId4"/>
    <sheet name="3. DRE Ger. | Manag. IS" sheetId="33" r:id="rId5"/>
    <sheet name="4. Captações | Funding" sheetId="12" r:id="rId6"/>
    <sheet name="5. Capital" sheetId="14" r:id="rId7"/>
    <sheet name="6. Dividendos e JCP | Earnings" sheetId="15" r:id="rId8"/>
    <sheet name="7. Crédito | Credit" sheetId="26" r:id="rId9"/>
    <sheet name="8. Financeiro | Financial KPIs" sheetId="38" r:id="rId10"/>
    <sheet name="9. Estruturais | Structural" sheetId="30" r:id="rId11"/>
    <sheet name="10. NII &amp; NIM" sheetId="36" r:id="rId12"/>
  </sheets>
  <definedNames>
    <definedName name="_Regression_Int" hidden="1">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12" i="33" l="1"/>
  <c r="G31" i="33" l="1"/>
  <c r="F31" i="33"/>
  <c r="E31" i="33"/>
  <c r="D31" i="33"/>
  <c r="U49" i="26" l="1"/>
</calcChain>
</file>

<file path=xl/sharedStrings.xml><?xml version="1.0" encoding="utf-8"?>
<sst xmlns="http://schemas.openxmlformats.org/spreadsheetml/2006/main" count="1386" uniqueCount="742">
  <si>
    <t>1.</t>
  </si>
  <si>
    <t>2.</t>
  </si>
  <si>
    <t>3.</t>
  </si>
  <si>
    <t>4.</t>
  </si>
  <si>
    <t>Balanço Patrimonial</t>
  </si>
  <si>
    <t>5.</t>
  </si>
  <si>
    <t>6.</t>
  </si>
  <si>
    <t>7.</t>
  </si>
  <si>
    <t>Clique no título para acessar a respectiva planilha:</t>
  </si>
  <si>
    <t>Depósitos</t>
  </si>
  <si>
    <t>Receitas de Prestação de Serviços</t>
  </si>
  <si>
    <t>Despesas</t>
  </si>
  <si>
    <t>Despesas Tributárias</t>
  </si>
  <si>
    <t>Outras Despesas Administrativas</t>
  </si>
  <si>
    <t>Total</t>
  </si>
  <si>
    <t>Dividendos e JCP</t>
  </si>
  <si>
    <t>Gerenciamento de Capital</t>
  </si>
  <si>
    <t xml:space="preserve"> </t>
  </si>
  <si>
    <t>Captações (Depósitos, Cessões de Crédito, Cap. Externas, LCA, LF, LFS, Mercado Aberto)</t>
  </si>
  <si>
    <t>- Depósito à Vista</t>
  </si>
  <si>
    <t>- Poupança</t>
  </si>
  <si>
    <t>- Depósito a prazo</t>
  </si>
  <si>
    <t>- CDB</t>
  </si>
  <si>
    <t>- DPGE I e II</t>
  </si>
  <si>
    <t>- CDB Subordinado</t>
  </si>
  <si>
    <t>- Depósito Interfinanceiro</t>
  </si>
  <si>
    <t>- Cessão c/ coobrigação antes da 3.533</t>
  </si>
  <si>
    <t>- Cessão c/ coobrigação após à 3.533</t>
  </si>
  <si>
    <t>- FIDC após à 3.533</t>
  </si>
  <si>
    <t>- FIDC antes da 3.533</t>
  </si>
  <si>
    <t>- Dívida Subordinada</t>
  </si>
  <si>
    <t>- TVME</t>
  </si>
  <si>
    <t>LCA</t>
  </si>
  <si>
    <t>LF</t>
  </si>
  <si>
    <t>LFS</t>
  </si>
  <si>
    <t>LCI</t>
  </si>
  <si>
    <t>Captação no Mercado Aberto</t>
  </si>
  <si>
    <t xml:space="preserve">a) Patrimônio de Referência - PR (a = b + c) </t>
  </si>
  <si>
    <t>b) Patrimônio de Referência Nível I</t>
  </si>
  <si>
    <t xml:space="preserve">b.1) Capital Principal – CP </t>
  </si>
  <si>
    <t>b.2) Capital Complementar - CC</t>
  </si>
  <si>
    <t>- LFs Subordinadas</t>
  </si>
  <si>
    <t>- Ajuste Participações de não controladores Nível I</t>
  </si>
  <si>
    <t xml:space="preserve">c) Patrimônio de Referência Nível II </t>
  </si>
  <si>
    <t>c.1) Dívidas Subordinadas/LFs Subordinadas</t>
  </si>
  <si>
    <t>c.2) Ajuste Participações de não controladores do Nível II</t>
  </si>
  <si>
    <t xml:space="preserve">d) Ativos Ponderados por Risco (RWA) </t>
  </si>
  <si>
    <t>f) Margem Sobre o Patrimônio de Referência Requerido (f = a - e)</t>
  </si>
  <si>
    <t>g) Patrimônio de Referência Nível I Mínimo Requerido para o RWA (g = d x 6,0% desde janeiro de 2015)</t>
  </si>
  <si>
    <t>h) Margem sobre o Patrimônio de Referência Nível I Requerido (h = b - g)</t>
  </si>
  <si>
    <t>i) Capital Principal Mínimo Requerido para o Rwa (i = d x 4,5%)</t>
  </si>
  <si>
    <t>j) Margem sobre o Capital Principal Requerido (j = b.1 - i)</t>
  </si>
  <si>
    <t>p) Capital de Nível I (p = b/d x 100)</t>
  </si>
  <si>
    <t>Total Geral</t>
  </si>
  <si>
    <t>Cartão de Crédito</t>
  </si>
  <si>
    <t>Crédito Pessoal</t>
  </si>
  <si>
    <t>Pessoa Física</t>
  </si>
  <si>
    <t>Pessoa Jurídica</t>
  </si>
  <si>
    <t>Crédito Consignado INSS</t>
  </si>
  <si>
    <t>CP INSS Débito em Conta</t>
  </si>
  <si>
    <t>Capital de Giro</t>
  </si>
  <si>
    <t xml:space="preserve">Renegociação </t>
  </si>
  <si>
    <t>Crédito Consignado Público</t>
  </si>
  <si>
    <t>Cartão de Crédito Consignado</t>
  </si>
  <si>
    <t xml:space="preserve">Crédito Imobiliário    </t>
  </si>
  <si>
    <t>Câmbio</t>
  </si>
  <si>
    <t xml:space="preserve">Cheque Especial </t>
  </si>
  <si>
    <t xml:space="preserve">Conta Garantida </t>
  </si>
  <si>
    <t xml:space="preserve">Cheque Empresa </t>
  </si>
  <si>
    <t>Financiamento Veículos - CDC</t>
  </si>
  <si>
    <t>Outros</t>
  </si>
  <si>
    <t>Produtos - Consolidado</t>
  </si>
  <si>
    <t>Maior Depositante</t>
  </si>
  <si>
    <t>10 Maiores Depositantes</t>
  </si>
  <si>
    <t>20 Maiores Depositantes</t>
  </si>
  <si>
    <t>50 Maiores Depositantes</t>
  </si>
  <si>
    <t>100 Maiores Depositantes</t>
  </si>
  <si>
    <t>Total Depósito a Prazo</t>
  </si>
  <si>
    <t>Concentração de Maiores Depositantes</t>
  </si>
  <si>
    <t xml:space="preserve">  Carteira Própria</t>
  </si>
  <si>
    <t xml:space="preserve">  Instrumentos Financeiros Derivativos</t>
  </si>
  <si>
    <t xml:space="preserve">  Vinculados à Prestação de Garantias</t>
  </si>
  <si>
    <t xml:space="preserve">  Pagamentos e Recebimentos a Liquidar</t>
  </si>
  <si>
    <t xml:space="preserve">  Correspondentes</t>
  </si>
  <si>
    <t xml:space="preserve">  Transferências Internas de Recursos</t>
  </si>
  <si>
    <t xml:space="preserve">  Despesas Antecipadas</t>
  </si>
  <si>
    <t xml:space="preserve">   Outros Investimentos</t>
  </si>
  <si>
    <t xml:space="preserve">   (Amortização Acumulada)</t>
  </si>
  <si>
    <t xml:space="preserve">  Depósitos à Vista</t>
  </si>
  <si>
    <t xml:space="preserve">  Depósitos de Poupança</t>
  </si>
  <si>
    <t xml:space="preserve">  Depósitos Interfinanceiros</t>
  </si>
  <si>
    <t xml:space="preserve">  Depósitos a Prazo</t>
  </si>
  <si>
    <t xml:space="preserve">  Carteira de Terceiros</t>
  </si>
  <si>
    <t xml:space="preserve">  Recebimentos e Pagamentos a Liquidar</t>
  </si>
  <si>
    <t xml:space="preserve">  Recursos em Trânsito de Terceiros</t>
  </si>
  <si>
    <t xml:space="preserve">   Ativos Intangíveis </t>
  </si>
  <si>
    <t>Demais Depositantes</t>
  </si>
  <si>
    <t>e) Patrimônio de Referência Mínimo Requerido para o RWA (e = d x fator "F" de cada período)</t>
  </si>
  <si>
    <t>q) Capital Principal (q = b1/d x 100)</t>
  </si>
  <si>
    <t>- Certificate of Deposit - CD (TVME)</t>
  </si>
  <si>
    <t xml:space="preserve">  Aplicações Interfinanceiras de Liquidez</t>
  </si>
  <si>
    <t xml:space="preserve">  Títulos e Valores Mobiliários</t>
  </si>
  <si>
    <t xml:space="preserve">  Relações Interfinanceiras</t>
  </si>
  <si>
    <t xml:space="preserve">  Créditos Vinculados - Depósitos no Banco Central</t>
  </si>
  <si>
    <t xml:space="preserve">  Relações Interdependências</t>
  </si>
  <si>
    <t xml:space="preserve">  Operações de Crédito</t>
  </si>
  <si>
    <t xml:space="preserve">  Outros Créditos</t>
  </si>
  <si>
    <t xml:space="preserve">  Depósitos</t>
  </si>
  <si>
    <t xml:space="preserve">  Captações no Mercado Aberto</t>
  </si>
  <si>
    <t xml:space="preserve">  Recursos de Aceites e Emissão de Títulos</t>
  </si>
  <si>
    <t xml:space="preserve">  Obrigações por Operações Vinculadas a Cessão</t>
  </si>
  <si>
    <t xml:space="preserve">  Dívidas Subordinadas</t>
  </si>
  <si>
    <t xml:space="preserve">  Instrumentos de Dívida Elegíveis a Capital</t>
  </si>
  <si>
    <t xml:space="preserve">  Provisão para Outros Passivos</t>
  </si>
  <si>
    <t xml:space="preserve">  Capital Social</t>
  </si>
  <si>
    <t xml:space="preserve">  Reservas de Capital</t>
  </si>
  <si>
    <t xml:space="preserve">  Reservas de Reavaliação</t>
  </si>
  <si>
    <t xml:space="preserve">  Reservas de Lucros</t>
  </si>
  <si>
    <t xml:space="preserve">  Outros Resultados Abrangentes</t>
  </si>
  <si>
    <t xml:space="preserve">  Lucros Acumulados</t>
  </si>
  <si>
    <t xml:space="preserve">  Participação dos Não Controladores</t>
  </si>
  <si>
    <t>JCP distribuído por ação ON (R$)</t>
  </si>
  <si>
    <t>JCP distribuído por ação PN (R$)</t>
  </si>
  <si>
    <t xml:space="preserve">  Vinculados ao Banco Central</t>
  </si>
  <si>
    <t xml:space="preserve">  Obrigações Vinculadas</t>
  </si>
  <si>
    <t xml:space="preserve">  Ativos Não Financeiros Mantidos para Venda</t>
  </si>
  <si>
    <t xml:space="preserve">  Créditos Vinculados - SFH - Sistema Financeiro da Habitação</t>
  </si>
  <si>
    <t xml:space="preserve">   (Depreciação Acumulada)</t>
  </si>
  <si>
    <t xml:space="preserve">  Outros Depósitos</t>
  </si>
  <si>
    <t>- Outros Depósitos</t>
  </si>
  <si>
    <t>n) Valor requerido de adicional de capital principal (n = d x fator "F" de cada período)</t>
  </si>
  <si>
    <t xml:space="preserve">  (Ações em Tesouraria)</t>
  </si>
  <si>
    <t>Empréstimo FGTS</t>
  </si>
  <si>
    <t xml:space="preserve">   Imóveis para Renda</t>
  </si>
  <si>
    <t>Indústria</t>
  </si>
  <si>
    <t>Comércio</t>
  </si>
  <si>
    <t>Serviços</t>
  </si>
  <si>
    <t xml:space="preserve">  (Provisão para Desvalorizações)</t>
  </si>
  <si>
    <t xml:space="preserve">  Material em Estoque</t>
  </si>
  <si>
    <t xml:space="preserve">  Correntes</t>
  </si>
  <si>
    <t xml:space="preserve">  Diferidos</t>
  </si>
  <si>
    <t>Total de Dividendo distribuído / provisionado - Valor (R$ Milhões)</t>
  </si>
  <si>
    <t>Dividendo distribuído / provsionado por ação ON (R$)</t>
  </si>
  <si>
    <t>Dividendo distribuído / provsionado por ação PN (R$)</t>
  </si>
  <si>
    <t xml:space="preserve">  (Provisão para Perdas Esperadas Associadas ao Risco de Crédito)</t>
  </si>
  <si>
    <t>Total de JCP distribuído / provisionado - Valor Bruto (R$ Milhões)</t>
  </si>
  <si>
    <t>Total de JCP distribuído / provisionado - Valor Líquido (R$ Milhões)</t>
  </si>
  <si>
    <t xml:space="preserve">  Vinculados a Compromissos de Recompra</t>
  </si>
  <si>
    <t> 0,169773</t>
  </si>
  <si>
    <t xml:space="preserve">  Operações de Crédito e Outros Créditos</t>
  </si>
  <si>
    <t xml:space="preserve">  Outros Ativos Financeiros</t>
  </si>
  <si>
    <t xml:space="preserve">   Imobilizado de Uso</t>
  </si>
  <si>
    <t xml:space="preserve">  Outros Passivos Financeiros</t>
  </si>
  <si>
    <t>Indicadores Estruturais</t>
  </si>
  <si>
    <t>Colaboradores</t>
  </si>
  <si>
    <t>Índice de Cobertura (4)</t>
  </si>
  <si>
    <t>Tarifas bancárias</t>
  </si>
  <si>
    <t>Renda de Intermediação de negócios</t>
  </si>
  <si>
    <t>Cartão de crédito - Intercâmbio</t>
  </si>
  <si>
    <t>Serviços de arrecadação</t>
  </si>
  <si>
    <t>Pontos de Atendimento</t>
  </si>
  <si>
    <t>Margem Financeira Gerencial</t>
  </si>
  <si>
    <t>Receita de Juros</t>
  </si>
  <si>
    <t>Receita de Operações de Crédito</t>
  </si>
  <si>
    <t>Resultado de Operações com Títulos e Valores  Mobiliários</t>
  </si>
  <si>
    <t>Resultado com Instrumentos Financeiros Derivativos (+ MTM)</t>
  </si>
  <si>
    <t>Resultado de Operações de Câmbio</t>
  </si>
  <si>
    <t>Resultado das Aplicações Compulsórias</t>
  </si>
  <si>
    <t>Despesa de Juros</t>
  </si>
  <si>
    <t>Despesas de Captação</t>
  </si>
  <si>
    <t>Despesas de Empréstimos e Repasses</t>
  </si>
  <si>
    <t>Despesas de Obrigações por Operações Vinculadas a Cessão</t>
  </si>
  <si>
    <t>Outas Receitas (Despesas) e Despesas Bancárias - Não Juros</t>
  </si>
  <si>
    <t>Resultado Venda de TVM</t>
  </si>
  <si>
    <t>Receita de Prestação de Serviços (Tarifas Bancárias)</t>
  </si>
  <si>
    <t>Despesas de Provisão para Créditos de Liquidação Duvidosa</t>
  </si>
  <si>
    <t>Impairment</t>
  </si>
  <si>
    <t>Descontos Concedidos</t>
  </si>
  <si>
    <t>Recuperação de Créditos Baixados como Prejuízo</t>
  </si>
  <si>
    <t xml:space="preserve"> Receitas de Prestação de Serviços (Outras)</t>
  </si>
  <si>
    <t>Despesas não Decorrentes de Juros</t>
  </si>
  <si>
    <t>Despesas Tributárias de ISS, PIS, COFINS e Outras</t>
  </si>
  <si>
    <t>Operações de Crédito</t>
  </si>
  <si>
    <t>Rendas de Empréstimos</t>
  </si>
  <si>
    <t>Rendas de Financiamentos</t>
  </si>
  <si>
    <t>Recup. de creditos bx. C/ prejuízo (71920009)</t>
  </si>
  <si>
    <t>MTM Objeto de Hedge</t>
  </si>
  <si>
    <t>Resultado de Operações com Títulos e Valores Mobiliários</t>
  </si>
  <si>
    <t>Resultado com Instrumentos Financeiros Derivativos</t>
  </si>
  <si>
    <t>Operações de Venda ou de Transferência de Ativos Financeiros</t>
  </si>
  <si>
    <t>Operações de Captação no Mercado</t>
  </si>
  <si>
    <t>A prazo</t>
  </si>
  <si>
    <t>CDB</t>
  </si>
  <si>
    <t>DPGE</t>
  </si>
  <si>
    <t>Interfinanceiros</t>
  </si>
  <si>
    <t>Poupança</t>
  </si>
  <si>
    <t>Despesas de LF, LCA, LCI</t>
  </si>
  <si>
    <t>Despesa de Debêntures</t>
  </si>
  <si>
    <t>Operações compromissadas</t>
  </si>
  <si>
    <t>Outros - FGC</t>
  </si>
  <si>
    <t>Operações de Empréstimos e Repasses</t>
  </si>
  <si>
    <t>Provisão para Créditos de Liquidação Duvidosa</t>
  </si>
  <si>
    <t>Receitas de Prestações de Serviços - Diversas</t>
  </si>
  <si>
    <t>Outros serviços</t>
  </si>
  <si>
    <t>Rendas de Tarifas Bancárias</t>
  </si>
  <si>
    <t>Tarifas bancárias – FGTS</t>
  </si>
  <si>
    <t>Despesas de Pessoal</t>
  </si>
  <si>
    <t>Proventos de funcionários</t>
  </si>
  <si>
    <t>Remuneração</t>
  </si>
  <si>
    <t>Férias</t>
  </si>
  <si>
    <t>13º Salário</t>
  </si>
  <si>
    <t>Outros Proventos</t>
  </si>
  <si>
    <t>Benefícios</t>
  </si>
  <si>
    <t>Encargos sociais</t>
  </si>
  <si>
    <t>Participações no lucro</t>
  </si>
  <si>
    <t xml:space="preserve">Serviços de terceiros </t>
  </si>
  <si>
    <t>Processamento de dados</t>
  </si>
  <si>
    <t>Aluguéis</t>
  </si>
  <si>
    <t>Amortização e depreciação</t>
  </si>
  <si>
    <t>Comissão de originação</t>
  </si>
  <si>
    <t>Transportes</t>
  </si>
  <si>
    <t>Materiais, manutenção e conservação de bens</t>
  </si>
  <si>
    <t>Serviços do sistema financeiro</t>
  </si>
  <si>
    <t>Propaganda, publicidade e publicações</t>
  </si>
  <si>
    <t>Água, energia e gás</t>
  </si>
  <si>
    <t>Comunicações</t>
  </si>
  <si>
    <t xml:space="preserve">Outras </t>
  </si>
  <si>
    <t>Outras</t>
  </si>
  <si>
    <t>Seguros</t>
  </si>
  <si>
    <t>Resultado de Participações em Coligadas e Controladas</t>
  </si>
  <si>
    <t>Outras Receitas Operacionais</t>
  </si>
  <si>
    <t xml:space="preserve">    Variações monetárias Ativas</t>
  </si>
  <si>
    <t xml:space="preserve">    Recuperação de Encargos e Despesas</t>
  </si>
  <si>
    <t xml:space="preserve">    Reversão de Provisões</t>
  </si>
  <si>
    <t xml:space="preserve">    Outras</t>
  </si>
  <si>
    <t>Ressarcimento Custos de Portabilidade</t>
  </si>
  <si>
    <t>Outras Despesas Operacionais</t>
  </si>
  <si>
    <t xml:space="preserve">    Aprovisionamento e Ajustes Patrimoniais</t>
  </si>
  <si>
    <t xml:space="preserve">    Descontos Concedidos</t>
  </si>
  <si>
    <t xml:space="preserve">    Variações Monetárias Passivas</t>
  </si>
  <si>
    <t xml:space="preserve">    Despesas de Caráter Eventual</t>
  </si>
  <si>
    <t>Apropriação Indébita</t>
  </si>
  <si>
    <t>Direito de Pagamento INSS Leilão</t>
  </si>
  <si>
    <t>Crédito Bonus - Avus</t>
  </si>
  <si>
    <t>Crédito Bonus - Combinados</t>
  </si>
  <si>
    <t>Despesas Compensatórias sobre INSS</t>
  </si>
  <si>
    <t>Repasses / Comissões</t>
  </si>
  <si>
    <t>Reversões/(Despesas) de Provisões</t>
  </si>
  <si>
    <t>Trabalhistas</t>
  </si>
  <si>
    <t>Fiscais</t>
  </si>
  <si>
    <t>Civeis</t>
  </si>
  <si>
    <t>Receitas</t>
  </si>
  <si>
    <t>Provisão para Imposto de Renda</t>
  </si>
  <si>
    <t>Provisão para Contribuição Social</t>
  </si>
  <si>
    <t>Ativo Fiscal Diferido</t>
  </si>
  <si>
    <t xml:space="preserve"> - As Participações passaram a ser apresentadas junto às Despesas de Pessoal</t>
  </si>
  <si>
    <t xml:space="preserve"> - Criado o Grupo Reversoes / Despesas de Provisões onde se concentra todas as Despesas com Contingências.</t>
  </si>
  <si>
    <t>Debêntures</t>
  </si>
  <si>
    <t>Crédito Consignado</t>
  </si>
  <si>
    <t>Crédito Rotativo PJ</t>
  </si>
  <si>
    <t>Devedores por compras de valores e bens</t>
  </si>
  <si>
    <t>ROAE (2)</t>
  </si>
  <si>
    <t>Índice de Inadimplência &gt; 90 dias (3)</t>
  </si>
  <si>
    <t>Índice de Provisionamento (5)</t>
  </si>
  <si>
    <t>(1) Lucro líquido (12m) sobre ativo total médio.</t>
  </si>
  <si>
    <t>(2) Lucro líquido (12m) sobre patrimônio líquido médio.</t>
  </si>
  <si>
    <t xml:space="preserve">(3) Atrasos &gt; 90 dias / carteira de crédito. </t>
  </si>
  <si>
    <t>(5) Estoque PDD / Carteira de crédito.</t>
  </si>
  <si>
    <t>NII Período (depois da PDD)</t>
  </si>
  <si>
    <t>NII Acumulado 12m (depois da PDD)</t>
  </si>
  <si>
    <t>Interest Earning Assets</t>
  </si>
  <si>
    <t>Interbank Investments</t>
  </si>
  <si>
    <t>Marketable Securities</t>
  </si>
  <si>
    <t>Net Loans</t>
  </si>
  <si>
    <t>Média (Final do ano anterior + Período atual) / 2</t>
  </si>
  <si>
    <t>NIM pós PDD</t>
  </si>
  <si>
    <t>8.</t>
  </si>
  <si>
    <t>9.</t>
  </si>
  <si>
    <t>10.</t>
  </si>
  <si>
    <t>Carteira de Crédito</t>
  </si>
  <si>
    <t>NII e NIM</t>
  </si>
  <si>
    <t>Setor Econômico - Consolidado</t>
  </si>
  <si>
    <t xml:space="preserve">Honorários </t>
  </si>
  <si>
    <t>ÍNDICE</t>
  </si>
  <si>
    <t>BANCO MERCANTIL</t>
  </si>
  <si>
    <t>1. BALANÇO PATRIMONIAL</t>
  </si>
  <si>
    <t>2. DEMONSTRAÇÃO DE RESULTADOS CONTÁBIL</t>
  </si>
  <si>
    <t>3. DEMONSTRAÇÃO DE RESULTADOS GERENCIAL</t>
  </si>
  <si>
    <t>4. CAPTAÇÕES</t>
  </si>
  <si>
    <t>Captações</t>
  </si>
  <si>
    <t>Demonstração de Resultados Contábil</t>
  </si>
  <si>
    <t>Demonstração de Resultados Gerencial</t>
  </si>
  <si>
    <t>5. GERENCIAMENTO DE CAPITAL</t>
  </si>
  <si>
    <t>6. DIVIDENDOS E JUROS SOBRE CAPITAL PRÓPRIO</t>
  </si>
  <si>
    <t>7. CARTEIRA DE CRÉDITO</t>
  </si>
  <si>
    <t>Indicadores Financeiros e Econômicos</t>
  </si>
  <si>
    <t>Dividendos e Juros sobre Capital Próprio</t>
  </si>
  <si>
    <t>8. INDICADORES FINANCEIROS E ECONÔMICOS</t>
  </si>
  <si>
    <t>9. INDICADORES ESTRUTURAIS</t>
  </si>
  <si>
    <t>10. NII e NIM</t>
  </si>
  <si>
    <t>Disponibilidade</t>
  </si>
  <si>
    <t xml:space="preserve"> Instrumentos Financeiros</t>
  </si>
  <si>
    <t>Ativos Fiscais</t>
  </si>
  <si>
    <t>Outros Valores e Bens</t>
  </si>
  <si>
    <t>Outros Ativos</t>
  </si>
  <si>
    <t>Investimentos</t>
  </si>
  <si>
    <t>Imobilizado</t>
  </si>
  <si>
    <t>Intangível</t>
  </si>
  <si>
    <t>Total do Ativo</t>
  </si>
  <si>
    <t xml:space="preserve"> Depósitos e Demais Instrumentos Financeiros</t>
  </si>
  <si>
    <t>Provisões</t>
  </si>
  <si>
    <t>Passivos Fiscais</t>
  </si>
  <si>
    <t>Outros Passivos</t>
  </si>
  <si>
    <t xml:space="preserve"> Resultados de Exercícios Futuros</t>
  </si>
  <si>
    <t>Patrimônio Líquido</t>
  </si>
  <si>
    <t>Total do Passivo e Patrimônio Líquido</t>
  </si>
  <si>
    <t>Receitas da Intermediação Financeira</t>
  </si>
  <si>
    <t>Despesas da Intermediação Financeira</t>
  </si>
  <si>
    <t>Resultado da Intermediação Financeira</t>
  </si>
  <si>
    <t>Resultado Operacional</t>
  </si>
  <si>
    <t>Resultado Não Operacional</t>
  </si>
  <si>
    <t>Resultado Antes da Tributação Sobre o Lucro</t>
  </si>
  <si>
    <t>Imposto de Renda e Contribuição Social</t>
  </si>
  <si>
    <t>Participação Minoritária nas Controladas</t>
  </si>
  <si>
    <t>Lucro Líquido</t>
  </si>
  <si>
    <t>Produto Bancário</t>
  </si>
  <si>
    <t>Custo do Crédito</t>
  </si>
  <si>
    <t>Outras Receitas / Despesas Operacionais</t>
  </si>
  <si>
    <t>Resultado Antes da Tributação e Part. Minoritárias</t>
  </si>
  <si>
    <t>Participações Minoritárias nas Subsidiárias</t>
  </si>
  <si>
    <t>Resultado Recorrente Gerencial</t>
  </si>
  <si>
    <t>- Depósitos Judiciais com Remuneração</t>
  </si>
  <si>
    <t>Construção Civil</t>
  </si>
  <si>
    <t>Transporte de Passageiros, Exceto Aviação Civil</t>
  </si>
  <si>
    <t>Biocombustíveis e Açúcar</t>
  </si>
  <si>
    <t>Prestação de Serviços</t>
  </si>
  <si>
    <t>Atividades Financeiras, de Seguros e Serviços Relacionados</t>
  </si>
  <si>
    <t>Siderurgia</t>
  </si>
  <si>
    <t>Materiais de Construção</t>
  </si>
  <si>
    <t>Transporte de Cargas e Logística</t>
  </si>
  <si>
    <t>Alimentos</t>
  </si>
  <si>
    <t>Idioma</t>
  </si>
  <si>
    <t>Português</t>
  </si>
  <si>
    <t>Balance Sheet</t>
  </si>
  <si>
    <t>Income Statement</t>
  </si>
  <si>
    <t>Managerial Income Statement</t>
  </si>
  <si>
    <t>Funding</t>
  </si>
  <si>
    <t>Capital Management</t>
  </si>
  <si>
    <t>Credit Portfolio</t>
  </si>
  <si>
    <t>Financial and Economic KPIs</t>
  </si>
  <si>
    <t>Structural KPIs</t>
  </si>
  <si>
    <t>PORTUGUÊS</t>
  </si>
  <si>
    <t>SÉRIES HISTÓRICAS 2T24</t>
  </si>
  <si>
    <t>HISTORICAL DATA 2Q24</t>
  </si>
  <si>
    <t>Click on the title to access the respective spreadsheet:</t>
  </si>
  <si>
    <t>ENGLISH</t>
  </si>
  <si>
    <t>English</t>
  </si>
  <si>
    <t>1. BALANCE SHEET</t>
  </si>
  <si>
    <t>Balanço Patrimonial Consolidado (R$ mil)</t>
  </si>
  <si>
    <t>Balance Sheet Consolidated (BRL Thousand)</t>
  </si>
  <si>
    <t>1T20</t>
  </si>
  <si>
    <t>2T20</t>
  </si>
  <si>
    <t>3T20</t>
  </si>
  <si>
    <t>4T20</t>
  </si>
  <si>
    <t>1T21</t>
  </si>
  <si>
    <t>2T21</t>
  </si>
  <si>
    <t>3T21</t>
  </si>
  <si>
    <t>4T21</t>
  </si>
  <si>
    <t>1T22</t>
  </si>
  <si>
    <t>2T22</t>
  </si>
  <si>
    <t>3T22</t>
  </si>
  <si>
    <t>4T22</t>
  </si>
  <si>
    <t>1T23</t>
  </si>
  <si>
    <t>2T23</t>
  </si>
  <si>
    <t>3T23</t>
  </si>
  <si>
    <t>4T23</t>
  </si>
  <si>
    <t>1T24</t>
  </si>
  <si>
    <t>1Q20</t>
  </si>
  <si>
    <t>2Q20</t>
  </si>
  <si>
    <t>3Q20</t>
  </si>
  <si>
    <t>4Q20</t>
  </si>
  <si>
    <t>1Q21</t>
  </si>
  <si>
    <t>2Q21</t>
  </si>
  <si>
    <t>3Q21</t>
  </si>
  <si>
    <t>4Q21</t>
  </si>
  <si>
    <t>1Q22</t>
  </si>
  <si>
    <t>2Q22</t>
  </si>
  <si>
    <t>3Q22</t>
  </si>
  <si>
    <t>4Q22</t>
  </si>
  <si>
    <t>1Q23</t>
  </si>
  <si>
    <t>2Q23</t>
  </si>
  <si>
    <t>3Q23</t>
  </si>
  <si>
    <t>4Q23</t>
  </si>
  <si>
    <t>1Q24</t>
  </si>
  <si>
    <t>2T24</t>
  </si>
  <si>
    <t>Assets</t>
  </si>
  <si>
    <t>Ativos</t>
  </si>
  <si>
    <t>Cash and Cash Equivalents</t>
  </si>
  <si>
    <t>Financial Instruments</t>
  </si>
  <si>
    <t>Short-term Interbank Investments</t>
  </si>
  <si>
    <t>Own portfolio</t>
  </si>
  <si>
    <t>Marketable securities</t>
  </si>
  <si>
    <t>Linked to the Central Bank of Brazil</t>
  </si>
  <si>
    <t>Linked to guarantees</t>
  </si>
  <si>
    <t>Intebank accounts</t>
  </si>
  <si>
    <t>Payments and receipts pending settlement</t>
  </si>
  <si>
    <t>Loan Operations and Other Credits</t>
  </si>
  <si>
    <t>Loan Operations</t>
  </si>
  <si>
    <t>Other Receivables</t>
  </si>
  <si>
    <t>(Provision for Expected Losses Associated with Credit Risk)</t>
  </si>
  <si>
    <t>Other Financial Assets</t>
  </si>
  <si>
    <t>Tax Assets</t>
  </si>
  <si>
    <t>Current</t>
  </si>
  <si>
    <t>Deferred</t>
  </si>
  <si>
    <t>Other Assets</t>
  </si>
  <si>
    <t>Inventory of Supplies</t>
  </si>
  <si>
    <t>Non-Financial Assets Held for Sale</t>
  </si>
  <si>
    <t>(Provision for Impairment)</t>
  </si>
  <si>
    <t>Prepaid Expenses</t>
  </si>
  <si>
    <t>Other Asset</t>
  </si>
  <si>
    <t>Investments</t>
  </si>
  <si>
    <t>Other Investments</t>
  </si>
  <si>
    <t>Property and Equipment</t>
  </si>
  <si>
    <t>Rental Properties</t>
  </si>
  <si>
    <t>(Accumulated Depreciation)</t>
  </si>
  <si>
    <t>Property and Equipment in Use</t>
  </si>
  <si>
    <t>Intangible Assets</t>
  </si>
  <si>
    <t>Intangible</t>
  </si>
  <si>
    <t>(Accumulated Amortization)</t>
  </si>
  <si>
    <t>Total Assets</t>
  </si>
  <si>
    <t>Liabilities and Equity</t>
  </si>
  <si>
    <t>Deposits</t>
  </si>
  <si>
    <t>Demand Deposits</t>
  </si>
  <si>
    <t>Saving Deposits</t>
  </si>
  <si>
    <t>Interbank Deposits</t>
  </si>
  <si>
    <t>Time Deposits</t>
  </si>
  <si>
    <t>Other Deposits</t>
  </si>
  <si>
    <t>Deposits and Other Financial Instruments</t>
  </si>
  <si>
    <t>Money Market Funding</t>
  </si>
  <si>
    <t>Third-Party Portfolio</t>
  </si>
  <si>
    <t>Funds from Acceptance and Issue of Securities</t>
  </si>
  <si>
    <t>Interbank Accounts</t>
  </si>
  <si>
    <t>Payments and Receipts Pending Settlement</t>
  </si>
  <si>
    <t>Restricted Liabilities</t>
  </si>
  <si>
    <t>Correspondents</t>
  </si>
  <si>
    <t>Interdepartmental Accounts</t>
  </si>
  <si>
    <t>Third-Party Funds in Transit</t>
  </si>
  <si>
    <t>Obligations for Operations Linked Assignment</t>
  </si>
  <si>
    <t>Debt Instruments Eligible to Capital</t>
  </si>
  <si>
    <t>Other Financial Liabilities</t>
  </si>
  <si>
    <t>Provisions</t>
  </si>
  <si>
    <t>Provisions for Other Liabilities</t>
  </si>
  <si>
    <t>Tax Liabilities</t>
  </si>
  <si>
    <t>Other Liabilities</t>
  </si>
  <si>
    <t>Equity</t>
  </si>
  <si>
    <t>Capital</t>
  </si>
  <si>
    <t>(Treasury Shares)</t>
  </si>
  <si>
    <t>Capital Reserves</t>
  </si>
  <si>
    <t>Revaluation Reserves</t>
  </si>
  <si>
    <t>Revenue Reserves</t>
  </si>
  <si>
    <t>Other Comprehernsive Income</t>
  </si>
  <si>
    <t>Non-Controlling Interests</t>
  </si>
  <si>
    <t>Total Liabilities and Equity</t>
  </si>
  <si>
    <t>Restricted Credits - Deposits with the Central Bank of Brazil</t>
  </si>
  <si>
    <t>Own Portfolio</t>
  </si>
  <si>
    <t>Linked to Repurchase Agreements</t>
  </si>
  <si>
    <t>Derivative Financial Instruments</t>
  </si>
  <si>
    <t>Credits Linked to SFH - Housing Finance System</t>
  </si>
  <si>
    <t>Interdependency Relations</t>
  </si>
  <si>
    <t>Internal Resource Transfers</t>
  </si>
  <si>
    <t>Results of Future Periods</t>
  </si>
  <si>
    <t>Subordinated Debts</t>
  </si>
  <si>
    <t>2Q24</t>
  </si>
  <si>
    <t>DRE  Contábil (R$ mil)</t>
  </si>
  <si>
    <t>Income from Financial Intermediation</t>
  </si>
  <si>
    <t>Income from Marketable Securities Transactions</t>
  </si>
  <si>
    <t>Income (Loss) from Derivative Financial Instruments</t>
  </si>
  <si>
    <t>Income (Loss) from Foreig Exchange Transactions</t>
  </si>
  <si>
    <t>Income (Loss) from Compulsory Investments</t>
  </si>
  <si>
    <t>Sale of Transfer of Financial Assets</t>
  </si>
  <si>
    <t>Funding Operations</t>
  </si>
  <si>
    <t>Borrowings, Assignments and Onlendings</t>
  </si>
  <si>
    <t>Other Operating Income / (Expenses)</t>
  </si>
  <si>
    <t>Gross Profit from Financial Intermediation</t>
  </si>
  <si>
    <t>Income from Services Rendered</t>
  </si>
  <si>
    <t>Income from Services Rendered - Sundry</t>
  </si>
  <si>
    <t>Income from Banking Fees</t>
  </si>
  <si>
    <t>Equity in Earnings of Subsidiaries</t>
  </si>
  <si>
    <t>Personnel Expenses</t>
  </si>
  <si>
    <t>Other Administrative Expenses</t>
  </si>
  <si>
    <t>Tax Expenses</t>
  </si>
  <si>
    <t>Other Operating Income</t>
  </si>
  <si>
    <t>Other Operating Expenses</t>
  </si>
  <si>
    <t>Operating Profit</t>
  </si>
  <si>
    <t>Non-Operating Income (Expenses)</t>
  </si>
  <si>
    <t>Income</t>
  </si>
  <si>
    <t>Expenses</t>
  </si>
  <si>
    <t>Profit Before Taxation</t>
  </si>
  <si>
    <t>Income Tax and Social Contribution</t>
  </si>
  <si>
    <t>Current Income Tax</t>
  </si>
  <si>
    <t>Current Social Contribution</t>
  </si>
  <si>
    <t>Deferred Income Tax</t>
  </si>
  <si>
    <t>Profit for the Period</t>
  </si>
  <si>
    <t>Banking Fees</t>
  </si>
  <si>
    <t>Term Deposits</t>
  </si>
  <si>
    <t>Expenses on Financial Intermediation</t>
  </si>
  <si>
    <t>Income Statement (BRL Thousand)</t>
  </si>
  <si>
    <t>Loans</t>
  </si>
  <si>
    <t>Financing</t>
  </si>
  <si>
    <t>Rural Financing</t>
  </si>
  <si>
    <t>Rendas de Financiamentos Rurais</t>
  </si>
  <si>
    <t>Recovery of loans written off as losses</t>
  </si>
  <si>
    <t>MTM Hedged item</t>
  </si>
  <si>
    <t>Interbank</t>
  </si>
  <si>
    <t>Savings account</t>
  </si>
  <si>
    <t>Expenses on agribusiness credit note, real state credit bills and financial bills</t>
  </si>
  <si>
    <t>Debentures</t>
  </si>
  <si>
    <t>Repurchase agreements</t>
  </si>
  <si>
    <t>Others</t>
  </si>
  <si>
    <t>Obligations for operations linked to assignment</t>
  </si>
  <si>
    <t>Provision for expected losses associated with credit risk</t>
  </si>
  <si>
    <t>Income from business intermediation</t>
  </si>
  <si>
    <t>Credit cards - Exchange</t>
  </si>
  <si>
    <t>Collection services</t>
  </si>
  <si>
    <t>Other services</t>
  </si>
  <si>
    <t>Banking fees - FGTS</t>
  </si>
  <si>
    <t>Employees compensation</t>
  </si>
  <si>
    <t>Fees</t>
  </si>
  <si>
    <t>Profit sharing</t>
  </si>
  <si>
    <t>Payroll charges</t>
  </si>
  <si>
    <t>Benefits</t>
  </si>
  <si>
    <t>Other compensation</t>
  </si>
  <si>
    <t>Compensation</t>
  </si>
  <si>
    <t>Third-party services</t>
  </si>
  <si>
    <t>Data processing</t>
  </si>
  <si>
    <t>Rentals</t>
  </si>
  <si>
    <t>Amortization and depreciation</t>
  </si>
  <si>
    <t>Origination comission</t>
  </si>
  <si>
    <t>Transportation</t>
  </si>
  <si>
    <t>Materials, maintence and repairs</t>
  </si>
  <si>
    <t>Financial system services</t>
  </si>
  <si>
    <t>Advertising and publicity</t>
  </si>
  <si>
    <t>Water, electric energy and gas</t>
  </si>
  <si>
    <t>Communications</t>
  </si>
  <si>
    <t>Other</t>
  </si>
  <si>
    <t>Insurance</t>
  </si>
  <si>
    <t>Foreign exchange gains</t>
  </si>
  <si>
    <t>Recovery of charges and expenses</t>
  </si>
  <si>
    <t>Reversal of provisions</t>
  </si>
  <si>
    <t>Retained Earnings</t>
  </si>
  <si>
    <t>Vacation</t>
  </si>
  <si>
    <t xml:space="preserve">13th Salary </t>
  </si>
  <si>
    <t>Reimbursement of Portability Costs</t>
  </si>
  <si>
    <t>Provisions and Equity Adjustments</t>
  </si>
  <si>
    <t>Discounts Granted</t>
  </si>
  <si>
    <t>Foreign Exchange Losses</t>
  </si>
  <si>
    <t>Non-recurring Expenses</t>
  </si>
  <si>
    <t>Misappropriation</t>
  </si>
  <si>
    <t>Right to pay social security benefits</t>
  </si>
  <si>
    <t>Credit Bonus - "Combinados"</t>
  </si>
  <si>
    <t>Credit Bonus - "Avus"</t>
  </si>
  <si>
    <t>Compensatory Expenses on INSS</t>
  </si>
  <si>
    <t xml:space="preserve">Transfers / Commissions </t>
  </si>
  <si>
    <t>Reversals/(Expenses) of Provisions</t>
  </si>
  <si>
    <t>Labor</t>
  </si>
  <si>
    <t>Tax</t>
  </si>
  <si>
    <t>Civil</t>
  </si>
  <si>
    <t>DRE Gerencial (R$ mil)</t>
  </si>
  <si>
    <t>Managerial Financial Margin</t>
  </si>
  <si>
    <t>Interest Income</t>
  </si>
  <si>
    <t>Credit Operations Revenue</t>
  </si>
  <si>
    <t>Income from Securities and Bond Transactions</t>
  </si>
  <si>
    <t>Income from Derivative Financial Instruments (+ MTM)</t>
  </si>
  <si>
    <t>Foreign Exchange Operations Income</t>
  </si>
  <si>
    <t>Income from Compulsory Investments</t>
  </si>
  <si>
    <t>Interest Expense</t>
  </si>
  <si>
    <t>Funding Expense</t>
  </si>
  <si>
    <t>Loan and Transfer Expenses</t>
  </si>
  <si>
    <t>Expenses for Obligations Related to Transferred Operations</t>
  </si>
  <si>
    <t>Other Non-Interest Income (Expenses) and Non-Interest Banking Expenses</t>
  </si>
  <si>
    <t>Income from Sale of Securities and Bonds</t>
  </si>
  <si>
    <t>Service Revenue (Banking Fees)</t>
  </si>
  <si>
    <t>Cost of Credit</t>
  </si>
  <si>
    <t>Provision for Loan Losses</t>
  </si>
  <si>
    <t>Recovery of Loans Written Off as Losses</t>
  </si>
  <si>
    <t>Other Operating Income / Expenses</t>
  </si>
  <si>
    <t xml:space="preserve"> Service Revenue (Others)</t>
  </si>
  <si>
    <t>Non-Interest Expenses</t>
  </si>
  <si>
    <t>Tax Expenses for ISS, PIS, Cofins and Others Taxes</t>
  </si>
  <si>
    <t>Income Before Taxes and Profit Sharing</t>
  </si>
  <si>
    <t>Minority Interest</t>
  </si>
  <si>
    <t>Recurring Managerial Result</t>
  </si>
  <si>
    <t>3. MANAGERIAL INCOME STATEMENT</t>
  </si>
  <si>
    <t>2. INCOME STATEMENT</t>
  </si>
  <si>
    <t>Captações (R$ mil)</t>
  </si>
  <si>
    <t>4. FUNDING</t>
  </si>
  <si>
    <t>Funding (BRL Thousand)</t>
  </si>
  <si>
    <t>Managerial Income Statement (BRL Thousand)</t>
  </si>
  <si>
    <t>Adequação de Capital (R$ milhões)</t>
  </si>
  <si>
    <t>d.1) Risco de Crédito por Abordagem Padronizada - RWAcpad</t>
  </si>
  <si>
    <t>d.2) Risco de Mercado - RWAmpad</t>
  </si>
  <si>
    <t>d.3) Risco Operacional por Abordagem Padronizada - RWAopad</t>
  </si>
  <si>
    <t>k) Valor Correspondente ao Rban</t>
  </si>
  <si>
    <t>l) Patrimônio de Referência Mínimo Requerido para o Rwa e para Rban (l = e + k)</t>
  </si>
  <si>
    <t>m) Margem sobre o PR Considerando a Rban (m = a - l)</t>
  </si>
  <si>
    <t>o) Índice de Basileia (o = a/d x 100)</t>
  </si>
  <si>
    <t>Carteira de Crédito (R$ mil)</t>
  </si>
  <si>
    <t>Indicadores Financeiros e Econômicos (%)</t>
  </si>
  <si>
    <t>NII e NIM (% e R$ mil)</t>
  </si>
  <si>
    <t>NIM</t>
  </si>
  <si>
    <t>(4) Estoque PDD / Atrasos &gt; 90 dias.</t>
  </si>
  <si>
    <t>Clientes</t>
  </si>
  <si>
    <t>Passivo e Patrimônio Líquido</t>
  </si>
  <si>
    <t>- Demand Deposits</t>
  </si>
  <si>
    <t>- Savings Deposits</t>
  </si>
  <si>
    <t>- Time Deposits</t>
  </si>
  <si>
    <t>- Judicial Deposits with Remuneration</t>
  </si>
  <si>
    <t>- Subordinated CDB</t>
  </si>
  <si>
    <t>- Interbank Deposits</t>
  </si>
  <si>
    <t>- Other Deposits</t>
  </si>
  <si>
    <t>- Assignment with recourse before 3.533</t>
  </si>
  <si>
    <t>- Assignment with recourse after 3.533</t>
  </si>
  <si>
    <t>- FIDC after 3.533</t>
  </si>
  <si>
    <t>- FIDC before 3.533</t>
  </si>
  <si>
    <t>- Subordinated Debt</t>
  </si>
  <si>
    <t>Open Market Funding</t>
  </si>
  <si>
    <t>Concentration of Largest Depositors</t>
  </si>
  <si>
    <t>Largest Depositor</t>
  </si>
  <si>
    <t>10 Largest Depositors</t>
  </si>
  <si>
    <t>20 Largest Depositors</t>
  </si>
  <si>
    <t>50 Largest Depositors</t>
  </si>
  <si>
    <t>100 Largest Depositors</t>
  </si>
  <si>
    <t>Other Depositors</t>
  </si>
  <si>
    <t>Total Time Deposits</t>
  </si>
  <si>
    <t>5. CAPITAL MANAGEMENT</t>
  </si>
  <si>
    <t>Capital Adequacy (BRL million)</t>
  </si>
  <si>
    <t>a) Regulatory Capital - PR (a = b + c)</t>
  </si>
  <si>
    <t>b) Tier I Capital</t>
  </si>
  <si>
    <t>b.1) Common Equity Tier I - CET1</t>
  </si>
  <si>
    <t>b.2) Additional Tier I Capital</t>
  </si>
  <si>
    <t>- Subordinated LFs</t>
  </si>
  <si>
    <t>- Non-controlling interests adjustments - Tier I</t>
  </si>
  <si>
    <t>c) Tier II Capital</t>
  </si>
  <si>
    <t>c.1) Subordinated Debt/Subordinated LFs</t>
  </si>
  <si>
    <t>c.2) Non-controlling interests adjustments - Tier II</t>
  </si>
  <si>
    <t>d) Risk Weighted Assets (RWA)</t>
  </si>
  <si>
    <t>d.1) Credit Risk by Standardized Approach - RWAcpad</t>
  </si>
  <si>
    <t>d.2) Market Risk - RWAmpad</t>
  </si>
  <si>
    <t>d.3) Operational Risk by Standardized Approach - RWAopad</t>
  </si>
  <si>
    <t>e) Minimum Regulatory Capital Requirement for RWA (e = d x "F" factor of each period)</t>
  </si>
  <si>
    <t>f) Surplus over Minimum Regulatory Capital Requirement (f = a - e)</t>
  </si>
  <si>
    <t>g) Minimum Tier I Capital Requirement for RWA (g = d x 6.0% since January 2015)</t>
  </si>
  <si>
    <t>h) Surplus over Minimum Tier I Capital Requirement (h = b - g)</t>
  </si>
  <si>
    <t>i) Minimum Common Equity Tier I Requirement for RWA (i = d x 4.5%)</t>
  </si>
  <si>
    <t>j) Surplus over Minimum Common Equity Tier I Requirement (j = b.1 - i)</t>
  </si>
  <si>
    <t>k) Rban Equivalent Value</t>
  </si>
  <si>
    <t>l) Minimum Regulatory Capital Requirement for RWA and Rban (l = e + k)</t>
  </si>
  <si>
    <t>m) Surplus over Regulatory Capital considering Rban (m = a - l)</t>
  </si>
  <si>
    <t>n) Required Additional Common Equity Tier I Capital (n = d x "F" factor of each period)</t>
  </si>
  <si>
    <t>o) Basel III - Capital Adequacy Ratio (o = a/d x 100)</t>
  </si>
  <si>
    <t>p) Tier I Capital Ratio (p = b/d x 100)</t>
  </si>
  <si>
    <t>q) Common Equity Tier I Ratio (q = b1/d x 100)</t>
  </si>
  <si>
    <t>6. EARNINGS - DIVIDENDS AND INTEREST ON CAPITAL (JCP)</t>
  </si>
  <si>
    <t>Dividends and JCP</t>
  </si>
  <si>
    <t>Total JCP distributed/provisioned - Gross Amount (BRL million)</t>
  </si>
  <si>
    <t>JCP distributed per common share (BRL)</t>
  </si>
  <si>
    <t>JCP distributed per preferred share (BRL)</t>
  </si>
  <si>
    <t>Total JCP distributed/provisioned - Net Amount (BRL million)</t>
  </si>
  <si>
    <t>Total Dividend distributed/provisioned - Amount (BRL million)</t>
  </si>
  <si>
    <t>Dividend distributed/provisioned per common share (BRL)</t>
  </si>
  <si>
    <t>Dividend distributed/provisioned per preferred share (BRL)</t>
  </si>
  <si>
    <t>7. CREDIT PORTFOLIO</t>
  </si>
  <si>
    <t>Credit Portfolio (BRL thousand)</t>
  </si>
  <si>
    <t>Economic Sector - Consolidated</t>
  </si>
  <si>
    <t>Individual</t>
  </si>
  <si>
    <t>Corporate</t>
  </si>
  <si>
    <t>Industry</t>
  </si>
  <si>
    <t>Commerce</t>
  </si>
  <si>
    <t>Services</t>
  </si>
  <si>
    <t>Civil Construction</t>
  </si>
  <si>
    <t>Passenger Transport, Except Civil Aviation</t>
  </si>
  <si>
    <t>Biofuels and Sugar</t>
  </si>
  <si>
    <t>Service Provision</t>
  </si>
  <si>
    <t>Financial, Insurance, and Related Services</t>
  </si>
  <si>
    <t>Steel Industry</t>
  </si>
  <si>
    <t>Construction Materials</t>
  </si>
  <si>
    <t>Freight Transport and Logistics</t>
  </si>
  <si>
    <t>Food</t>
  </si>
  <si>
    <t>Products - Consolidated</t>
  </si>
  <si>
    <t>Payroll Loan</t>
  </si>
  <si>
    <t>INSS Payroll Loan</t>
  </si>
  <si>
    <t>Public Payroll Loan</t>
  </si>
  <si>
    <t>Payroll Credit Card</t>
  </si>
  <si>
    <t>Personal Loan</t>
  </si>
  <si>
    <t>INSS - Personal Loan Debit in Account</t>
  </si>
  <si>
    <t>Personal Loan - FGTS</t>
  </si>
  <si>
    <t>Working Capital</t>
  </si>
  <si>
    <t>Renegotiation</t>
  </si>
  <si>
    <t>Overdraft</t>
  </si>
  <si>
    <t>Credit Card</t>
  </si>
  <si>
    <t>Mortgage Loan</t>
  </si>
  <si>
    <t>Revolving Credit - Corporate</t>
  </si>
  <si>
    <t>Rural Credit</t>
  </si>
  <si>
    <t>Vehicle Financing - CDC</t>
  </si>
  <si>
    <t>Debtors for Purchases of Securities and Goods</t>
  </si>
  <si>
    <t>Foreign Exchange</t>
  </si>
  <si>
    <t>Secured Account</t>
  </si>
  <si>
    <t>Company Check</t>
  </si>
  <si>
    <t>Overall Total</t>
  </si>
  <si>
    <t>8. FINANCIAL AND ECONOMIC INDICATORS</t>
  </si>
  <si>
    <t>Financial and Economic Indicators (%)</t>
  </si>
  <si>
    <t>Delinquency Rate &gt; 90 days (3)</t>
  </si>
  <si>
    <t>Coverage Ratio (4)</t>
  </si>
  <si>
    <t>(1) Net income (12m) on average total assets.</t>
  </si>
  <si>
    <t>(2) Net income (12m) on average equity.</t>
  </si>
  <si>
    <t>(3) Delinquencies &gt; 90 days / loan portfolio.</t>
  </si>
  <si>
    <t>9. STRUCTURAL INDICATORS</t>
  </si>
  <si>
    <t>Structural Indicators</t>
  </si>
  <si>
    <t>Service Points</t>
  </si>
  <si>
    <t>Employees</t>
  </si>
  <si>
    <t>10. NII and NIM</t>
  </si>
  <si>
    <t>NII and NIM (% and BRL thousand)</t>
  </si>
  <si>
    <t>Average (End of previous year + Current period) / 2</t>
  </si>
  <si>
    <t>Funding (Deposits, Credit Assignments, External Funding, LCA, LF, LFS, Open Market)</t>
  </si>
  <si>
    <t>Crédito Rural</t>
  </si>
  <si>
    <t>Earnings - Dividends and Interest on Capital</t>
  </si>
  <si>
    <t>Escolha o Idioma | Choose Language:</t>
  </si>
  <si>
    <t>INDEX</t>
  </si>
  <si>
    <t>Clients</t>
  </si>
  <si>
    <t>Banking Product</t>
  </si>
  <si>
    <t>Operações de Crédito e Outros Créditos</t>
  </si>
  <si>
    <t>TVM e Derivativos</t>
  </si>
  <si>
    <t>Aplicações Interfinanceiras de Liquidez e Depósitos no BC</t>
  </si>
  <si>
    <t>Ativos que Rendem Juros</t>
  </si>
  <si>
    <t>(4) Provision for non performing loans / delinquencies &gt; 90 days.</t>
  </si>
  <si>
    <t>(5) Provision for non performing loans / loan portfolio.</t>
  </si>
  <si>
    <t>NII Period (after NPL Provision)</t>
  </si>
  <si>
    <t>NII Accumulated 12m (after NPL Provision)</t>
  </si>
  <si>
    <t>NIM after NPL Provision</t>
  </si>
  <si>
    <t>Provision Coverage Ratio (5)</t>
  </si>
  <si>
    <t>ROAA (1)</t>
  </si>
  <si>
    <t>NII and NIM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</si>
</sst>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_-* #,##0.0_-;\-* #,##0.0_-;_-* &quot;-&quot;??_-;_-@_-"/>
    <numFmt numFmtId="166" formatCode="_-* #,##0_-;\-* #,##0_-;_-* &quot;-&quot;??_-;_-@_-"/>
    <numFmt numFmtId="167" formatCode="_(* #,##0_);_(* \(#,##0\);_(* &quot;-&quot;??_);_(@_)"/>
    <numFmt numFmtId="168" formatCode="_-* #,##0.000000_-;\-* #,##0.000000_-;_-* &quot;-&quot;??_-;_-@_-"/>
    <numFmt numFmtId="169" formatCode="0.0%"/>
    <numFmt numFmtId="170" formatCode="_(* #,##0_);_(* \(#,##0\);_(* \-??_);_(@_)"/>
    <numFmt numFmtId="171" formatCode="General_)"/>
    <numFmt numFmtId="172" formatCode="#,##0_ ;\-#,##0\ "/>
  </numFmts>
  <fonts count="4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color theme="1"/>
      <name val="Roboto Light"/>
    </font>
    <font>
      <sz val="10"/>
      <color theme="1"/>
      <name val="Roboto Light"/>
    </font>
    <font>
      <sz val="10"/>
      <name val="Roboto Light"/>
    </font>
    <font>
      <sz val="10"/>
      <name val="Helv"/>
    </font>
    <font>
      <sz val="16"/>
      <color theme="1"/>
      <name val="Rubik"/>
    </font>
    <font>
      <sz val="16"/>
      <color theme="1" tint="0.34998626667073579"/>
      <name val="Rubik"/>
    </font>
    <font>
      <sz val="12"/>
      <color rgb="FF595959"/>
      <name val="Rubik"/>
    </font>
    <font>
      <i/>
      <sz val="26"/>
      <color theme="0"/>
      <name val="Rubik SemiBold"/>
    </font>
    <font>
      <i/>
      <sz val="26"/>
      <color theme="0"/>
      <name val="Rubik Black"/>
    </font>
    <font>
      <sz val="10"/>
      <color theme="1"/>
      <name val="Rubik Light"/>
    </font>
    <font>
      <sz val="11"/>
      <color theme="1"/>
      <name val="Rubik Light"/>
    </font>
    <font>
      <b/>
      <sz val="10"/>
      <color theme="1"/>
      <name val="Rubik Light"/>
    </font>
    <font>
      <sz val="10"/>
      <name val="Rubik Light"/>
    </font>
    <font>
      <sz val="10"/>
      <color theme="1"/>
      <name val="Rubik SemiBold"/>
    </font>
    <font>
      <sz val="10"/>
      <color theme="0"/>
      <name val="Rubik SemiBold"/>
    </font>
    <font>
      <sz val="11"/>
      <color theme="0"/>
      <name val="Rubik Light"/>
    </font>
    <font>
      <sz val="10"/>
      <color theme="0"/>
      <name val="Rubik Light"/>
    </font>
    <font>
      <sz val="14"/>
      <color theme="0"/>
      <name val="Rubik SemiBold"/>
    </font>
    <font>
      <sz val="12"/>
      <color theme="0"/>
      <name val="Rubik SemiBold"/>
    </font>
    <font>
      <sz val="10"/>
      <name val="Rubik SemiBold"/>
    </font>
    <font>
      <sz val="10"/>
      <color theme="1"/>
      <name val="rubik  Light"/>
    </font>
    <font>
      <b/>
      <sz val="10"/>
      <color theme="1"/>
      <name val="rubik  Light"/>
    </font>
    <font>
      <b/>
      <sz val="10"/>
      <color theme="1"/>
      <name val="Rubik"/>
    </font>
    <font>
      <sz val="10"/>
      <color theme="1"/>
      <name val="Rubik"/>
    </font>
    <font>
      <sz val="10"/>
      <name val="Rubik"/>
    </font>
    <font>
      <b/>
      <sz val="10"/>
      <name val="Rubik"/>
    </font>
    <font>
      <i/>
      <sz val="10"/>
      <color theme="1"/>
      <name val="Rubik"/>
    </font>
    <font>
      <sz val="11"/>
      <color theme="1"/>
      <name val="Rubik"/>
    </font>
    <font>
      <sz val="11"/>
      <color theme="1"/>
      <name val="Rubik SemiBold"/>
    </font>
    <font>
      <sz val="10"/>
      <color rgb="FF000000"/>
      <name val="Rubik"/>
    </font>
    <font>
      <b/>
      <sz val="10"/>
      <color rgb="FF000000"/>
      <name val="Rubik"/>
    </font>
    <font>
      <sz val="11"/>
      <name val="Rubik"/>
    </font>
    <font>
      <sz val="10"/>
      <color rgb="FF000050"/>
      <name val="Rubik"/>
    </font>
    <font>
      <sz val="8"/>
      <name val="Rubik"/>
    </font>
    <font>
      <sz val="16"/>
      <color rgb="FFFF0000"/>
      <name val="Rubik"/>
    </font>
    <font>
      <sz val="11"/>
      <color rgb="FF000000"/>
      <name val="Rubik"/>
    </font>
    <font>
      <sz val="11"/>
      <color theme="1" tint="0.34998626667073579"/>
      <name val="Rubik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2" tint="-9.9978637043366805E-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595959"/>
      </left>
      <right/>
      <top/>
      <bottom/>
      <diagonal/>
    </border>
    <border>
      <left/>
      <right style="thin">
        <color rgb="FF595959"/>
      </right>
      <top/>
      <bottom/>
      <diagonal/>
    </border>
    <border>
      <left style="thin">
        <color rgb="FF595959"/>
      </left>
      <right/>
      <top/>
      <bottom style="thin">
        <color rgb="FF595959"/>
      </bottom>
      <diagonal/>
    </border>
    <border>
      <left/>
      <right/>
      <top/>
      <bottom style="thin">
        <color rgb="FF595959"/>
      </bottom>
      <diagonal/>
    </border>
    <border>
      <left/>
      <right style="thin">
        <color rgb="FF595959"/>
      </right>
      <top/>
      <bottom style="thin">
        <color rgb="FF595959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164" fontId="3" fillId="0" borderId="0" applyFont="0" applyFill="0" applyBorder="0" applyAlignment="0" applyProtection="0"/>
    <xf numFmtId="0" fontId="4" fillId="0" borderId="0"/>
    <xf numFmtId="0" fontId="4" fillId="0" borderId="0"/>
    <xf numFmtId="171" fontId="8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263">
    <xf numFmtId="0" fontId="0" fillId="0" borderId="0" xfId="0"/>
    <xf numFmtId="0" fontId="6" fillId="0" borderId="0" xfId="0" applyFont="1"/>
    <xf numFmtId="0" fontId="6" fillId="0" borderId="0" xfId="0" applyFont="1" applyFill="1"/>
    <xf numFmtId="0" fontId="7" fillId="0" borderId="0" xfId="0" applyFont="1" applyFill="1"/>
    <xf numFmtId="0" fontId="5" fillId="0" borderId="0" xfId="0" applyFont="1" applyFill="1"/>
    <xf numFmtId="0" fontId="6" fillId="4" borderId="0" xfId="0" applyFont="1" applyFill="1"/>
    <xf numFmtId="0" fontId="9" fillId="3" borderId="0" xfId="0" applyFont="1" applyFill="1" applyAlignment="1">
      <alignment horizontal="left" vertical="center"/>
    </xf>
    <xf numFmtId="0" fontId="9" fillId="4" borderId="0" xfId="0" applyFont="1" applyFill="1" applyBorder="1" applyAlignment="1">
      <alignment horizontal="left" vertical="center"/>
    </xf>
    <xf numFmtId="0" fontId="10" fillId="4" borderId="0" xfId="0" applyFont="1" applyFill="1" applyBorder="1" applyAlignment="1">
      <alignment horizontal="right" vertical="center"/>
    </xf>
    <xf numFmtId="0" fontId="10" fillId="4" borderId="0" xfId="0" applyFont="1" applyFill="1" applyBorder="1" applyAlignment="1">
      <alignment horizontal="left" vertical="center"/>
    </xf>
    <xf numFmtId="0" fontId="9" fillId="4" borderId="8" xfId="0" applyFont="1" applyFill="1" applyBorder="1" applyAlignment="1">
      <alignment horizontal="left" vertical="center"/>
    </xf>
    <xf numFmtId="0" fontId="9" fillId="4" borderId="9" xfId="0" applyFont="1" applyFill="1" applyBorder="1" applyAlignment="1">
      <alignment horizontal="left" vertical="center"/>
    </xf>
    <xf numFmtId="0" fontId="9" fillId="4" borderId="10" xfId="0" applyFont="1" applyFill="1" applyBorder="1" applyAlignment="1">
      <alignment horizontal="left" vertical="center"/>
    </xf>
    <xf numFmtId="0" fontId="9" fillId="4" borderId="11" xfId="0" applyFont="1" applyFill="1" applyBorder="1" applyAlignment="1">
      <alignment horizontal="left" vertical="center"/>
    </xf>
    <xf numFmtId="0" fontId="9" fillId="4" borderId="12" xfId="0" applyFont="1" applyFill="1" applyBorder="1" applyAlignment="1">
      <alignment horizontal="left" vertical="center"/>
    </xf>
    <xf numFmtId="0" fontId="14" fillId="0" borderId="0" xfId="0" applyFont="1"/>
    <xf numFmtId="166" fontId="14" fillId="0" borderId="0" xfId="0" applyNumberFormat="1" applyFont="1"/>
    <xf numFmtId="0" fontId="14" fillId="0" borderId="0" xfId="0" applyFont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horizontal="left" vertical="center"/>
    </xf>
    <xf numFmtId="0" fontId="16" fillId="0" borderId="0" xfId="0" applyFont="1" applyAlignment="1">
      <alignment vertical="center"/>
    </xf>
    <xf numFmtId="0" fontId="16" fillId="0" borderId="0" xfId="0" applyFont="1" applyFill="1" applyAlignment="1">
      <alignment vertical="center"/>
    </xf>
    <xf numFmtId="0" fontId="18" fillId="6" borderId="0" xfId="0" applyFont="1" applyFill="1" applyBorder="1" applyAlignment="1">
      <alignment horizontal="left" vertical="center" wrapText="1"/>
    </xf>
    <xf numFmtId="0" fontId="14" fillId="4" borderId="0" xfId="0" applyFont="1" applyFill="1"/>
    <xf numFmtId="0" fontId="14" fillId="7" borderId="0" xfId="0" applyFont="1" applyFill="1"/>
    <xf numFmtId="0" fontId="15" fillId="7" borderId="0" xfId="0" applyFont="1" applyFill="1"/>
    <xf numFmtId="0" fontId="19" fillId="7" borderId="0" xfId="3" applyFont="1" applyFill="1" applyAlignment="1">
      <alignment horizontal="center"/>
    </xf>
    <xf numFmtId="0" fontId="20" fillId="4" borderId="0" xfId="0" applyFont="1" applyFill="1"/>
    <xf numFmtId="0" fontId="21" fillId="4" borderId="0" xfId="0" applyFont="1" applyFill="1"/>
    <xf numFmtId="0" fontId="14" fillId="4" borderId="0" xfId="0" applyFont="1" applyFill="1" applyAlignment="1">
      <alignment vertical="center"/>
    </xf>
    <xf numFmtId="0" fontId="16" fillId="4" borderId="0" xfId="0" applyFont="1" applyFill="1" applyAlignment="1">
      <alignment vertical="center"/>
    </xf>
    <xf numFmtId="0" fontId="20" fillId="7" borderId="0" xfId="0" applyFont="1" applyFill="1" applyAlignment="1">
      <alignment horizontal="left"/>
    </xf>
    <xf numFmtId="0" fontId="22" fillId="7" borderId="0" xfId="0" applyFont="1" applyFill="1" applyAlignment="1">
      <alignment horizontal="left" vertical="center"/>
    </xf>
    <xf numFmtId="0" fontId="23" fillId="7" borderId="0" xfId="0" applyFont="1" applyFill="1" applyAlignment="1">
      <alignment horizontal="left" vertical="center"/>
    </xf>
    <xf numFmtId="0" fontId="11" fillId="4" borderId="0" xfId="0" applyFont="1" applyFill="1" applyBorder="1" applyAlignment="1">
      <alignment horizontal="left" vertical="top"/>
    </xf>
    <xf numFmtId="0" fontId="14" fillId="4" borderId="0" xfId="0" applyFont="1" applyFill="1" applyBorder="1"/>
    <xf numFmtId="0" fontId="21" fillId="4" borderId="0" xfId="0" applyFont="1" applyFill="1" applyBorder="1"/>
    <xf numFmtId="0" fontId="14" fillId="4" borderId="0" xfId="0" applyFont="1" applyFill="1" applyBorder="1" applyAlignment="1">
      <alignment vertical="center"/>
    </xf>
    <xf numFmtId="0" fontId="6" fillId="4" borderId="0" xfId="0" applyFont="1" applyFill="1" applyBorder="1"/>
    <xf numFmtId="0" fontId="14" fillId="0" borderId="0" xfId="0" applyFont="1" applyFill="1"/>
    <xf numFmtId="0" fontId="16" fillId="0" borderId="0" xfId="0" applyFont="1" applyFill="1"/>
    <xf numFmtId="43" fontId="14" fillId="0" borderId="0" xfId="1" applyFont="1" applyFill="1" applyAlignment="1">
      <alignment horizontal="right"/>
    </xf>
    <xf numFmtId="0" fontId="16" fillId="0" borderId="0" xfId="0" applyFont="1"/>
    <xf numFmtId="9" fontId="14" fillId="0" borderId="0" xfId="2" applyFont="1" applyFill="1" applyAlignment="1">
      <alignment horizontal="right"/>
    </xf>
    <xf numFmtId="43" fontId="14" fillId="0" borderId="0" xfId="1" applyNumberFormat="1" applyFont="1" applyFill="1" applyAlignment="1">
      <alignment horizontal="right"/>
    </xf>
    <xf numFmtId="165" fontId="14" fillId="0" borderId="0" xfId="1" applyNumberFormat="1" applyFont="1" applyFill="1" applyAlignment="1">
      <alignment horizontal="right"/>
    </xf>
    <xf numFmtId="43" fontId="16" fillId="0" borderId="0" xfId="1" applyFont="1" applyFill="1" applyAlignment="1">
      <alignment horizontal="right"/>
    </xf>
    <xf numFmtId="0" fontId="24" fillId="6" borderId="0" xfId="0" applyFont="1" applyFill="1" applyBorder="1" applyAlignment="1">
      <alignment horizontal="left" vertical="center" wrapText="1"/>
    </xf>
    <xf numFmtId="0" fontId="25" fillId="0" borderId="0" xfId="0" applyFont="1"/>
    <xf numFmtId="0" fontId="26" fillId="0" borderId="0" xfId="0" applyFont="1" applyFill="1"/>
    <xf numFmtId="0" fontId="25" fillId="0" borderId="0" xfId="0" applyFont="1" applyFill="1"/>
    <xf numFmtId="43" fontId="25" fillId="0" borderId="0" xfId="1" applyFont="1" applyFill="1" applyAlignment="1">
      <alignment horizontal="right"/>
    </xf>
    <xf numFmtId="43" fontId="26" fillId="0" borderId="0" xfId="1" applyFont="1" applyFill="1" applyAlignment="1">
      <alignment horizontal="right"/>
    </xf>
    <xf numFmtId="0" fontId="14" fillId="0" borderId="0" xfId="0" applyFont="1" applyAlignment="1">
      <alignment horizontal="left" indent="1"/>
    </xf>
    <xf numFmtId="0" fontId="15" fillId="0" borderId="0" xfId="0" applyFont="1"/>
    <xf numFmtId="0" fontId="7" fillId="4" borderId="0" xfId="6" applyFont="1" applyFill="1" applyBorder="1" applyAlignment="1">
      <alignment vertical="top" wrapText="1"/>
    </xf>
    <xf numFmtId="0" fontId="17" fillId="4" borderId="0" xfId="6" applyFont="1" applyFill="1" applyAlignment="1">
      <alignment vertical="top" wrapText="1"/>
    </xf>
    <xf numFmtId="167" fontId="14" fillId="0" borderId="0" xfId="0" applyNumberFormat="1" applyFont="1"/>
    <xf numFmtId="167" fontId="14" fillId="4" borderId="0" xfId="0" applyNumberFormat="1" applyFont="1" applyFill="1"/>
    <xf numFmtId="167" fontId="16" fillId="4" borderId="0" xfId="0" applyNumberFormat="1" applyFont="1" applyFill="1"/>
    <xf numFmtId="41" fontId="14" fillId="4" borderId="0" xfId="0" applyNumberFormat="1" applyFont="1" applyFill="1"/>
    <xf numFmtId="0" fontId="14" fillId="0" borderId="0" xfId="0" applyFont="1" applyAlignment="1">
      <alignment horizontal="right" vertical="center"/>
    </xf>
    <xf numFmtId="0" fontId="0" fillId="4" borderId="0" xfId="0" applyFill="1"/>
    <xf numFmtId="0" fontId="27" fillId="6" borderId="1" xfId="0" applyFont="1" applyFill="1" applyBorder="1" applyAlignment="1">
      <alignment horizontal="left" vertical="center"/>
    </xf>
    <xf numFmtId="166" fontId="27" fillId="6" borderId="1" xfId="0" applyNumberFormat="1" applyFont="1" applyFill="1" applyBorder="1" applyAlignment="1">
      <alignment vertical="center"/>
    </xf>
    <xf numFmtId="166" fontId="27" fillId="6" borderId="1" xfId="0" applyNumberFormat="1" applyFont="1" applyFill="1" applyBorder="1" applyAlignment="1">
      <alignment horizontal="right" vertical="center"/>
    </xf>
    <xf numFmtId="0" fontId="28" fillId="0" borderId="0" xfId="0" applyFont="1" applyFill="1" applyBorder="1" applyAlignment="1">
      <alignment horizontal="left" vertical="center"/>
    </xf>
    <xf numFmtId="166" fontId="28" fillId="0" borderId="0" xfId="1" applyNumberFormat="1" applyFont="1" applyFill="1" applyAlignment="1">
      <alignment vertical="center"/>
    </xf>
    <xf numFmtId="166" fontId="28" fillId="0" borderId="0" xfId="1" applyNumberFormat="1" applyFont="1" applyFill="1" applyAlignment="1">
      <alignment horizontal="right" vertical="center"/>
    </xf>
    <xf numFmtId="166" fontId="28" fillId="0" borderId="0" xfId="1" applyNumberFormat="1" applyFont="1" applyAlignment="1">
      <alignment horizontal="right" vertical="center"/>
    </xf>
    <xf numFmtId="167" fontId="29" fillId="0" borderId="0" xfId="1" applyNumberFormat="1" applyFont="1" applyFill="1" applyBorder="1" applyAlignment="1">
      <alignment horizontal="right" vertical="center"/>
    </xf>
    <xf numFmtId="166" fontId="28" fillId="0" borderId="0" xfId="1" applyNumberFormat="1" applyFont="1" applyAlignment="1">
      <alignment vertical="center"/>
    </xf>
    <xf numFmtId="167" fontId="29" fillId="0" borderId="0" xfId="1" applyNumberFormat="1" applyFont="1" applyFill="1" applyBorder="1" applyAlignment="1" applyProtection="1">
      <alignment horizontal="right" vertical="center"/>
    </xf>
    <xf numFmtId="167" fontId="29" fillId="0" borderId="0" xfId="1" applyNumberFormat="1" applyFont="1" applyFill="1" applyBorder="1" applyAlignment="1" applyProtection="1">
      <alignment vertical="center"/>
    </xf>
    <xf numFmtId="167" fontId="27" fillId="6" borderId="1" xfId="0" applyNumberFormat="1" applyFont="1" applyFill="1" applyBorder="1" applyAlignment="1">
      <alignment vertical="center"/>
    </xf>
    <xf numFmtId="167" fontId="27" fillId="6" borderId="1" xfId="0" applyNumberFormat="1" applyFont="1" applyFill="1" applyBorder="1" applyAlignment="1">
      <alignment horizontal="right" vertical="center"/>
    </xf>
    <xf numFmtId="167" fontId="28" fillId="0" borderId="0" xfId="0" applyNumberFormat="1" applyFont="1" applyFill="1" applyBorder="1" applyAlignment="1">
      <alignment vertical="center"/>
    </xf>
    <xf numFmtId="167" fontId="28" fillId="0" borderId="0" xfId="0" applyNumberFormat="1" applyFont="1" applyFill="1" applyBorder="1" applyAlignment="1">
      <alignment horizontal="right" vertical="center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right" vertical="center"/>
    </xf>
    <xf numFmtId="0" fontId="27" fillId="6" borderId="0" xfId="0" applyFont="1" applyFill="1" applyBorder="1" applyAlignment="1">
      <alignment horizontal="left" vertical="center"/>
    </xf>
    <xf numFmtId="167" fontId="27" fillId="6" borderId="0" xfId="0" applyNumberFormat="1" applyFont="1" applyFill="1" applyAlignment="1">
      <alignment vertical="center"/>
    </xf>
    <xf numFmtId="167" fontId="27" fillId="6" borderId="0" xfId="0" applyNumberFormat="1" applyFont="1" applyFill="1" applyAlignment="1">
      <alignment horizontal="right" vertical="center"/>
    </xf>
    <xf numFmtId="167" fontId="29" fillId="4" borderId="0" xfId="1" applyNumberFormat="1" applyFont="1" applyFill="1" applyBorder="1" applyAlignment="1" applyProtection="1">
      <alignment vertical="center"/>
    </xf>
    <xf numFmtId="167" fontId="29" fillId="4" borderId="0" xfId="1" applyNumberFormat="1" applyFont="1" applyFill="1" applyBorder="1" applyAlignment="1" applyProtection="1">
      <alignment horizontal="right" vertical="center"/>
    </xf>
    <xf numFmtId="0" fontId="27" fillId="2" borderId="1" xfId="0" applyFont="1" applyFill="1" applyBorder="1" applyAlignment="1">
      <alignment horizontal="left" vertical="center"/>
    </xf>
    <xf numFmtId="166" fontId="27" fillId="2" borderId="1" xfId="0" applyNumberFormat="1" applyFont="1" applyFill="1" applyBorder="1" applyAlignment="1">
      <alignment vertical="center"/>
    </xf>
    <xf numFmtId="166" fontId="27" fillId="2" borderId="1" xfId="0" applyNumberFormat="1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left" vertical="center"/>
    </xf>
    <xf numFmtId="166" fontId="27" fillId="0" borderId="0" xfId="0" applyNumberFormat="1" applyFont="1" applyFill="1" applyBorder="1" applyAlignment="1">
      <alignment vertical="center"/>
    </xf>
    <xf numFmtId="166" fontId="27" fillId="0" borderId="0" xfId="0" applyNumberFormat="1" applyFont="1" applyFill="1" applyBorder="1" applyAlignment="1">
      <alignment horizontal="right" vertical="center"/>
    </xf>
    <xf numFmtId="0" fontId="27" fillId="6" borderId="1" xfId="0" applyFont="1" applyFill="1" applyBorder="1" applyAlignment="1">
      <alignment vertical="center"/>
    </xf>
    <xf numFmtId="0" fontId="27" fillId="6" borderId="1" xfId="0" applyFont="1" applyFill="1" applyBorder="1" applyAlignment="1">
      <alignment horizontal="right" vertical="center"/>
    </xf>
    <xf numFmtId="0" fontId="27" fillId="6" borderId="3" xfId="0" applyFont="1" applyFill="1" applyBorder="1" applyAlignment="1">
      <alignment horizontal="left" vertical="center"/>
    </xf>
    <xf numFmtId="167" fontId="27" fillId="6" borderId="2" xfId="0" applyNumberFormat="1" applyFont="1" applyFill="1" applyBorder="1" applyAlignment="1">
      <alignment vertical="center"/>
    </xf>
    <xf numFmtId="167" fontId="27" fillId="6" borderId="2" xfId="0" applyNumberFormat="1" applyFont="1" applyFill="1" applyBorder="1" applyAlignment="1">
      <alignment horizontal="right" vertical="center"/>
    </xf>
    <xf numFmtId="166" fontId="27" fillId="6" borderId="1" xfId="1" applyNumberFormat="1" applyFont="1" applyFill="1" applyBorder="1" applyAlignment="1">
      <alignment vertical="center"/>
    </xf>
    <xf numFmtId="166" fontId="27" fillId="6" borderId="1" xfId="1" applyNumberFormat="1" applyFont="1" applyFill="1" applyBorder="1" applyAlignment="1">
      <alignment horizontal="right" vertical="center"/>
    </xf>
    <xf numFmtId="0" fontId="28" fillId="4" borderId="0" xfId="0" applyFont="1" applyFill="1"/>
    <xf numFmtId="0" fontId="27" fillId="4" borderId="0" xfId="0" applyFont="1" applyFill="1"/>
    <xf numFmtId="41" fontId="27" fillId="4" borderId="0" xfId="0" applyNumberFormat="1" applyFont="1" applyFill="1"/>
    <xf numFmtId="0" fontId="28" fillId="4" borderId="0" xfId="0" applyFont="1" applyFill="1" applyBorder="1"/>
    <xf numFmtId="0" fontId="28" fillId="4" borderId="0" xfId="0" applyFont="1" applyFill="1" applyAlignment="1">
      <alignment horizontal="left" indent="2"/>
    </xf>
    <xf numFmtId="167" fontId="28" fillId="4" borderId="0" xfId="0" applyNumberFormat="1" applyFont="1" applyFill="1"/>
    <xf numFmtId="0" fontId="28" fillId="4" borderId="0" xfId="0" applyFont="1" applyFill="1" applyAlignment="1">
      <alignment horizontal="left" indent="4"/>
    </xf>
    <xf numFmtId="167" fontId="27" fillId="4" borderId="0" xfId="0" applyNumberFormat="1" applyFont="1" applyFill="1"/>
    <xf numFmtId="0" fontId="28" fillId="4" borderId="0" xfId="0" applyFont="1" applyFill="1" applyAlignment="1">
      <alignment horizontal="left" indent="6"/>
    </xf>
    <xf numFmtId="0" fontId="28" fillId="4" borderId="0" xfId="0" applyFont="1" applyFill="1" applyAlignment="1">
      <alignment horizontal="left" indent="8"/>
    </xf>
    <xf numFmtId="3" fontId="28" fillId="4" borderId="0" xfId="0" applyNumberFormat="1" applyFont="1" applyFill="1"/>
    <xf numFmtId="3" fontId="28" fillId="4" borderId="0" xfId="0" applyNumberFormat="1" applyFont="1" applyFill="1" applyBorder="1"/>
    <xf numFmtId="0" fontId="28" fillId="4" borderId="0" xfId="0" applyFont="1" applyFill="1" applyAlignment="1">
      <alignment horizontal="left" indent="3"/>
    </xf>
    <xf numFmtId="0" fontId="28" fillId="0" borderId="0" xfId="0" applyFont="1" applyFill="1" applyAlignment="1">
      <alignment horizontal="left" indent="2"/>
    </xf>
    <xf numFmtId="0" fontId="28" fillId="0" borderId="0" xfId="0" applyFont="1" applyFill="1"/>
    <xf numFmtId="166" fontId="27" fillId="2" borderId="1" xfId="0" applyNumberFormat="1" applyFont="1" applyFill="1" applyBorder="1"/>
    <xf numFmtId="166" fontId="28" fillId="0" borderId="0" xfId="1" applyNumberFormat="1" applyFont="1" applyFill="1" applyBorder="1" applyAlignment="1">
      <alignment horizontal="right"/>
    </xf>
    <xf numFmtId="0" fontId="28" fillId="0" borderId="0" xfId="0" applyFont="1" applyFill="1" applyAlignment="1">
      <alignment horizontal="left" indent="1"/>
    </xf>
    <xf numFmtId="167" fontId="28" fillId="0" borderId="0" xfId="1" applyNumberFormat="1" applyFont="1" applyFill="1" applyBorder="1" applyAlignment="1">
      <alignment horizontal="left" indent="1"/>
    </xf>
    <xf numFmtId="167" fontId="28" fillId="0" borderId="0" xfId="1" applyNumberFormat="1" applyFont="1" applyFill="1" applyBorder="1" applyAlignment="1">
      <alignment horizontal="right"/>
    </xf>
    <xf numFmtId="166" fontId="28" fillId="0" borderId="0" xfId="1" applyNumberFormat="1" applyFont="1" applyFill="1" applyBorder="1" applyAlignment="1">
      <alignment horizontal="left" indent="1"/>
    </xf>
    <xf numFmtId="0" fontId="27" fillId="6" borderId="1" xfId="0" applyFont="1" applyFill="1" applyBorder="1"/>
    <xf numFmtId="167" fontId="30" fillId="6" borderId="1" xfId="1" applyNumberFormat="1" applyFont="1" applyFill="1" applyBorder="1" applyProtection="1"/>
    <xf numFmtId="167" fontId="29" fillId="4" borderId="0" xfId="1" applyNumberFormat="1" applyFont="1" applyFill="1" applyBorder="1" applyProtection="1"/>
    <xf numFmtId="0" fontId="31" fillId="0" borderId="0" xfId="0" applyFont="1" applyFill="1"/>
    <xf numFmtId="0" fontId="27" fillId="0" borderId="0" xfId="0" applyFont="1" applyFill="1"/>
    <xf numFmtId="0" fontId="28" fillId="0" borderId="0" xfId="0" applyFont="1"/>
    <xf numFmtId="0" fontId="27" fillId="0" borderId="0" xfId="0" applyFont="1" applyFill="1" applyBorder="1"/>
    <xf numFmtId="167" fontId="30" fillId="0" borderId="0" xfId="1" applyNumberFormat="1" applyFont="1" applyFill="1" applyBorder="1" applyProtection="1"/>
    <xf numFmtId="167" fontId="29" fillId="0" borderId="0" xfId="1" applyNumberFormat="1" applyFont="1" applyFill="1" applyBorder="1" applyProtection="1"/>
    <xf numFmtId="0" fontId="13" fillId="7" borderId="6" xfId="0" applyFont="1" applyFill="1" applyBorder="1" applyAlignment="1">
      <alignment vertical="center"/>
    </xf>
    <xf numFmtId="0" fontId="13" fillId="7" borderId="7" xfId="0" applyFont="1" applyFill="1" applyBorder="1" applyAlignment="1">
      <alignment vertical="center"/>
    </xf>
    <xf numFmtId="0" fontId="12" fillId="7" borderId="5" xfId="0" applyFont="1" applyFill="1" applyBorder="1" applyAlignment="1">
      <alignment vertical="center"/>
    </xf>
    <xf numFmtId="17" fontId="18" fillId="6" borderId="0" xfId="0" quotePrefix="1" applyNumberFormat="1" applyFont="1" applyFill="1" applyAlignment="1">
      <alignment horizontal="center" vertical="center"/>
    </xf>
    <xf numFmtId="0" fontId="19" fillId="7" borderId="0" xfId="3" applyFont="1" applyFill="1" applyAlignment="1">
      <alignment vertical="center"/>
    </xf>
    <xf numFmtId="166" fontId="27" fillId="6" borderId="1" xfId="0" applyNumberFormat="1" applyFont="1" applyFill="1" applyBorder="1"/>
    <xf numFmtId="0" fontId="28" fillId="4" borderId="0" xfId="0" applyFont="1" applyFill="1" applyAlignment="1">
      <alignment vertical="center"/>
    </xf>
    <xf numFmtId="0" fontId="28" fillId="0" borderId="0" xfId="0" applyFont="1" applyFill="1" applyAlignment="1">
      <alignment vertical="center"/>
    </xf>
    <xf numFmtId="166" fontId="28" fillId="0" borderId="0" xfId="1" applyNumberFormat="1" applyFont="1" applyFill="1"/>
    <xf numFmtId="0" fontId="29" fillId="0" borderId="0" xfId="0" applyFont="1" applyFill="1"/>
    <xf numFmtId="0" fontId="29" fillId="0" borderId="0" xfId="0" applyFont="1" applyFill="1" applyAlignment="1">
      <alignment horizontal="left" indent="2"/>
    </xf>
    <xf numFmtId="49" fontId="29" fillId="0" borderId="0" xfId="0" applyNumberFormat="1" applyFont="1" applyFill="1" applyAlignment="1">
      <alignment horizontal="left" indent="2"/>
    </xf>
    <xf numFmtId="49" fontId="28" fillId="0" borderId="0" xfId="0" applyNumberFormat="1" applyFont="1" applyFill="1"/>
    <xf numFmtId="0" fontId="28" fillId="0" borderId="0" xfId="0" quotePrefix="1" applyFont="1" applyFill="1"/>
    <xf numFmtId="0" fontId="27" fillId="6" borderId="3" xfId="0" applyFont="1" applyFill="1" applyBorder="1"/>
    <xf numFmtId="166" fontId="27" fillId="6" borderId="2" xfId="1" applyNumberFormat="1" applyFont="1" applyFill="1" applyBorder="1"/>
    <xf numFmtId="166" fontId="28" fillId="0" borderId="0" xfId="1" applyNumberFormat="1" applyFont="1"/>
    <xf numFmtId="166" fontId="29" fillId="0" borderId="0" xfId="1" applyNumberFormat="1" applyFont="1" applyFill="1"/>
    <xf numFmtId="166" fontId="28" fillId="0" borderId="0" xfId="0" applyNumberFormat="1" applyFont="1"/>
    <xf numFmtId="166" fontId="28" fillId="0" borderId="0" xfId="0" applyNumberFormat="1" applyFont="1" applyFill="1"/>
    <xf numFmtId="0" fontId="27" fillId="6" borderId="1" xfId="0" applyFont="1" applyFill="1" applyBorder="1" applyAlignment="1">
      <alignment horizontal="justify" vertical="center" wrapText="1"/>
    </xf>
    <xf numFmtId="0" fontId="28" fillId="0" borderId="0" xfId="0" applyFont="1" applyFill="1" applyBorder="1" applyAlignment="1">
      <alignment horizontal="justify" vertical="center" wrapText="1"/>
    </xf>
    <xf numFmtId="0" fontId="34" fillId="0" borderId="0" xfId="0" applyFont="1" applyFill="1" applyBorder="1" applyAlignment="1">
      <alignment horizontal="justify" vertical="center" wrapText="1"/>
    </xf>
    <xf numFmtId="0" fontId="35" fillId="6" borderId="1" xfId="0" applyFont="1" applyFill="1" applyBorder="1" applyAlignment="1">
      <alignment horizontal="justify" vertical="center" wrapText="1"/>
    </xf>
    <xf numFmtId="0" fontId="34" fillId="5" borderId="0" xfId="0" applyFont="1" applyFill="1" applyBorder="1" applyAlignment="1">
      <alignment horizontal="justify" vertical="center" wrapText="1"/>
    </xf>
    <xf numFmtId="0" fontId="28" fillId="5" borderId="0" xfId="0" applyFont="1" applyFill="1" applyBorder="1" applyAlignment="1">
      <alignment horizontal="justify" vertical="center" wrapText="1"/>
    </xf>
    <xf numFmtId="166" fontId="28" fillId="0" borderId="0" xfId="1" applyNumberFormat="1" applyFont="1" applyFill="1" applyAlignment="1">
      <alignment horizontal="right"/>
    </xf>
    <xf numFmtId="0" fontId="34" fillId="0" borderId="1" xfId="0" applyFont="1" applyFill="1" applyBorder="1" applyAlignment="1">
      <alignment horizontal="justify" vertical="center" wrapText="1"/>
    </xf>
    <xf numFmtId="166" fontId="28" fillId="0" borderId="0" xfId="2" applyNumberFormat="1" applyFont="1" applyFill="1" applyAlignment="1">
      <alignment horizontal="right"/>
    </xf>
    <xf numFmtId="0" fontId="35" fillId="2" borderId="0" xfId="0" applyFont="1" applyFill="1" applyBorder="1" applyAlignment="1">
      <alignment horizontal="justify" vertical="center" wrapText="1"/>
    </xf>
    <xf numFmtId="167" fontId="36" fillId="0" borderId="0" xfId="1" applyNumberFormat="1" applyFont="1" applyFill="1" applyBorder="1" applyAlignment="1" applyProtection="1">
      <alignment horizontal="center" vertical="center"/>
    </xf>
    <xf numFmtId="0" fontId="28" fillId="4" borderId="0" xfId="6" applyFont="1" applyFill="1" applyBorder="1" applyAlignment="1">
      <alignment horizontal="left" vertical="center"/>
    </xf>
    <xf numFmtId="170" fontId="28" fillId="4" borderId="0" xfId="1" applyNumberFormat="1" applyFont="1" applyFill="1" applyBorder="1" applyAlignment="1" applyProtection="1">
      <alignment horizontal="center" vertical="center"/>
    </xf>
    <xf numFmtId="0" fontId="28" fillId="4" borderId="0" xfId="6" applyFont="1" applyFill="1" applyAlignment="1">
      <alignment horizontal="left"/>
    </xf>
    <xf numFmtId="169" fontId="28" fillId="4" borderId="0" xfId="2" applyNumberFormat="1" applyFont="1" applyFill="1" applyBorder="1" applyAlignment="1" applyProtection="1"/>
    <xf numFmtId="10" fontId="28" fillId="4" borderId="0" xfId="2" applyNumberFormat="1" applyFont="1" applyFill="1" applyBorder="1" applyAlignment="1" applyProtection="1"/>
    <xf numFmtId="0" fontId="28" fillId="4" borderId="0" xfId="6" applyFont="1" applyFill="1"/>
    <xf numFmtId="0" fontId="34" fillId="4" borderId="0" xfId="6" applyFont="1" applyFill="1"/>
    <xf numFmtId="169" fontId="37" fillId="4" borderId="0" xfId="2" applyNumberFormat="1" applyFont="1" applyFill="1" applyBorder="1" applyAlignment="1" applyProtection="1"/>
    <xf numFmtId="0" fontId="35" fillId="4" borderId="0" xfId="6" applyFont="1" applyFill="1"/>
    <xf numFmtId="0" fontId="29" fillId="4" borderId="0" xfId="6" applyFont="1" applyFill="1" applyAlignment="1">
      <alignment vertical="top" wrapText="1"/>
    </xf>
    <xf numFmtId="0" fontId="38" fillId="4" borderId="0" xfId="6" applyFont="1" applyFill="1" applyAlignment="1">
      <alignment wrapText="1"/>
    </xf>
    <xf numFmtId="0" fontId="29" fillId="4" borderId="0" xfId="6" applyFont="1" applyFill="1" applyAlignment="1">
      <alignment wrapText="1"/>
    </xf>
    <xf numFmtId="0" fontId="29" fillId="4" borderId="0" xfId="0" applyFont="1" applyFill="1"/>
    <xf numFmtId="0" fontId="28" fillId="4" borderId="0" xfId="0" applyFont="1" applyFill="1" applyAlignment="1">
      <alignment horizontal="left" vertical="center"/>
    </xf>
    <xf numFmtId="166" fontId="28" fillId="4" borderId="0" xfId="1" applyNumberFormat="1" applyFont="1" applyFill="1" applyBorder="1" applyAlignment="1">
      <alignment horizontal="right"/>
    </xf>
    <xf numFmtId="166" fontId="28" fillId="4" borderId="0" xfId="0" applyNumberFormat="1" applyFont="1" applyFill="1" applyAlignment="1">
      <alignment horizontal="right"/>
    </xf>
    <xf numFmtId="0" fontId="27" fillId="6" borderId="4" xfId="0" applyFont="1" applyFill="1" applyBorder="1" applyAlignment="1">
      <alignment horizontal="left" vertical="center"/>
    </xf>
    <xf numFmtId="172" fontId="27" fillId="6" borderId="4" xfId="0" applyNumberFormat="1" applyFont="1" applyFill="1" applyBorder="1" applyAlignment="1">
      <alignment horizontal="center" vertical="center"/>
    </xf>
    <xf numFmtId="172" fontId="27" fillId="6" borderId="4" xfId="0" applyNumberFormat="1" applyFont="1" applyFill="1" applyBorder="1" applyAlignment="1">
      <alignment horizontal="right" vertical="center"/>
    </xf>
    <xf numFmtId="0" fontId="28" fillId="4" borderId="0" xfId="0" applyFont="1" applyFill="1" applyAlignment="1">
      <alignment horizontal="left"/>
    </xf>
    <xf numFmtId="0" fontId="27" fillId="4" borderId="0" xfId="0" applyFont="1" applyFill="1" applyAlignment="1">
      <alignment horizontal="left" vertical="center"/>
    </xf>
    <xf numFmtId="166" fontId="27" fillId="4" borderId="0" xfId="1" applyNumberFormat="1" applyFont="1" applyFill="1" applyBorder="1" applyAlignment="1">
      <alignment horizontal="right"/>
    </xf>
    <xf numFmtId="169" fontId="27" fillId="6" borderId="4" xfId="2" applyNumberFormat="1" applyFont="1" applyFill="1" applyBorder="1" applyAlignment="1">
      <alignment horizontal="center" vertical="center"/>
    </xf>
    <xf numFmtId="169" fontId="27" fillId="6" borderId="4" xfId="2" applyNumberFormat="1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left"/>
    </xf>
    <xf numFmtId="166" fontId="27" fillId="0" borderId="0" xfId="1" applyNumberFormat="1" applyFont="1" applyFill="1" applyBorder="1" applyAlignment="1">
      <alignment horizontal="right"/>
    </xf>
    <xf numFmtId="43" fontId="27" fillId="0" borderId="0" xfId="1" applyFont="1" applyFill="1" applyBorder="1" applyAlignment="1">
      <alignment horizontal="right"/>
    </xf>
    <xf numFmtId="0" fontId="27" fillId="0" borderId="0" xfId="0" applyFont="1"/>
    <xf numFmtId="0" fontId="28" fillId="0" borderId="0" xfId="0" applyFont="1" applyFill="1" applyBorder="1" applyAlignment="1">
      <alignment vertical="center"/>
    </xf>
    <xf numFmtId="168" fontId="28" fillId="0" borderId="0" xfId="1" applyNumberFormat="1" applyFont="1" applyFill="1" applyBorder="1" applyAlignment="1">
      <alignment horizontal="right"/>
    </xf>
    <xf numFmtId="43" fontId="28" fillId="0" borderId="0" xfId="1" applyFont="1" applyFill="1" applyBorder="1" applyAlignment="1">
      <alignment horizontal="right"/>
    </xf>
    <xf numFmtId="168" fontId="28" fillId="0" borderId="0" xfId="1" applyNumberFormat="1" applyFont="1" applyFill="1" applyAlignment="1">
      <alignment horizontal="right"/>
    </xf>
    <xf numFmtId="43" fontId="28" fillId="0" borderId="0" xfId="1" applyFont="1" applyFill="1" applyAlignment="1">
      <alignment horizontal="right"/>
    </xf>
    <xf numFmtId="9" fontId="28" fillId="0" borderId="0" xfId="2" applyFont="1" applyFill="1" applyAlignment="1">
      <alignment horizontal="right"/>
    </xf>
    <xf numFmtId="0" fontId="27" fillId="6" borderId="1" xfId="0" applyFont="1" applyFill="1" applyBorder="1" applyAlignment="1">
      <alignment horizontal="center"/>
    </xf>
    <xf numFmtId="3" fontId="27" fillId="0" borderId="0" xfId="0" applyNumberFormat="1" applyFont="1" applyFill="1" applyBorder="1" applyAlignment="1">
      <alignment horizontal="right"/>
    </xf>
    <xf numFmtId="3" fontId="28" fillId="0" borderId="0" xfId="0" applyNumberFormat="1" applyFont="1" applyFill="1" applyBorder="1" applyAlignment="1">
      <alignment horizontal="right"/>
    </xf>
    <xf numFmtId="0" fontId="28" fillId="0" borderId="0" xfId="0" applyFont="1" applyAlignment="1">
      <alignment horizontal="left" indent="1"/>
    </xf>
    <xf numFmtId="166" fontId="27" fillId="6" borderId="2" xfId="1" applyNumberFormat="1" applyFont="1" applyFill="1" applyBorder="1" applyAlignment="1">
      <alignment horizontal="right"/>
    </xf>
    <xf numFmtId="43" fontId="28" fillId="6" borderId="1" xfId="1" applyFont="1" applyFill="1" applyBorder="1" applyAlignment="1">
      <alignment horizontal="right"/>
    </xf>
    <xf numFmtId="166" fontId="27" fillId="0" borderId="0" xfId="1" applyNumberFormat="1" applyFont="1" applyFill="1" applyAlignment="1">
      <alignment horizontal="right"/>
    </xf>
    <xf numFmtId="166" fontId="28" fillId="0" borderId="0" xfId="1" applyNumberFormat="1" applyFont="1" applyFill="1" applyAlignment="1">
      <alignment horizontal="left" indent="1"/>
    </xf>
    <xf numFmtId="166" fontId="28" fillId="0" borderId="0" xfId="2" applyNumberFormat="1" applyFont="1" applyFill="1" applyAlignment="1">
      <alignment horizontal="left" indent="1"/>
    </xf>
    <xf numFmtId="0" fontId="28" fillId="0" borderId="0" xfId="0" applyFont="1" applyFill="1" applyAlignment="1">
      <alignment horizontal="left"/>
    </xf>
    <xf numFmtId="166" fontId="27" fillId="0" borderId="0" xfId="1" applyNumberFormat="1" applyFont="1" applyFill="1" applyAlignment="1">
      <alignment horizontal="left" indent="1"/>
    </xf>
    <xf numFmtId="3" fontId="28" fillId="0" borderId="0" xfId="0" applyNumberFormat="1" applyFont="1" applyAlignment="1">
      <alignment horizontal="right" vertical="center" wrapText="1"/>
    </xf>
    <xf numFmtId="165" fontId="28" fillId="0" borderId="0" xfId="1" applyNumberFormat="1" applyFont="1" applyFill="1" applyAlignment="1">
      <alignment horizontal="right"/>
    </xf>
    <xf numFmtId="43" fontId="28" fillId="0" borderId="0" xfId="1" applyNumberFormat="1" applyFont="1" applyFill="1" applyAlignment="1">
      <alignment horizontal="right"/>
    </xf>
    <xf numFmtId="0" fontId="39" fillId="0" borderId="0" xfId="0" applyFont="1" applyFill="1"/>
    <xf numFmtId="3" fontId="0" fillId="8" borderId="13" xfId="0" applyNumberFormat="1" applyFont="1" applyFill="1" applyBorder="1"/>
    <xf numFmtId="0" fontId="19" fillId="7" borderId="0" xfId="3" applyFont="1" applyFill="1" applyAlignment="1">
      <alignment horizontal="center" vertical="center"/>
    </xf>
    <xf numFmtId="0" fontId="14" fillId="7" borderId="0" xfId="0" applyFont="1" applyFill="1" applyAlignment="1">
      <alignment vertical="center"/>
    </xf>
    <xf numFmtId="0" fontId="20" fillId="7" borderId="0" xfId="0" applyFont="1" applyFill="1" applyAlignment="1">
      <alignment horizontal="left" vertical="center"/>
    </xf>
    <xf numFmtId="0" fontId="15" fillId="7" borderId="0" xfId="0" applyFont="1" applyFill="1" applyAlignment="1">
      <alignment vertical="center"/>
    </xf>
    <xf numFmtId="0" fontId="21" fillId="4" borderId="0" xfId="0" applyFont="1" applyFill="1" applyBorder="1" applyAlignment="1">
      <alignment vertical="center"/>
    </xf>
    <xf numFmtId="0" fontId="21" fillId="4" borderId="0" xfId="0" applyFont="1" applyFill="1" applyAlignment="1">
      <alignment vertical="center"/>
    </xf>
    <xf numFmtId="0" fontId="20" fillId="4" borderId="0" xfId="0" applyFont="1" applyFill="1" applyAlignment="1">
      <alignment vertical="center"/>
    </xf>
    <xf numFmtId="0" fontId="28" fillId="4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166" fontId="28" fillId="0" borderId="0" xfId="1" applyNumberFormat="1" applyFont="1" applyFill="1" applyBorder="1" applyAlignment="1">
      <alignment horizontal="right" vertical="center"/>
    </xf>
    <xf numFmtId="3" fontId="28" fillId="0" borderId="0" xfId="0" applyNumberFormat="1" applyFont="1" applyAlignment="1">
      <alignment vertical="center"/>
    </xf>
    <xf numFmtId="0" fontId="6" fillId="0" borderId="0" xfId="0" applyFont="1" applyFill="1" applyAlignment="1">
      <alignment vertical="center"/>
    </xf>
    <xf numFmtId="166" fontId="28" fillId="0" borderId="1" xfId="1" applyNumberFormat="1" applyFont="1" applyFill="1" applyBorder="1" applyAlignment="1">
      <alignment horizontal="right" vertical="center"/>
    </xf>
    <xf numFmtId="166" fontId="28" fillId="0" borderId="0" xfId="2" applyNumberFormat="1" applyFont="1" applyFill="1" applyAlignment="1">
      <alignment horizontal="right" vertical="center"/>
    </xf>
    <xf numFmtId="166" fontId="27" fillId="6" borderId="1" xfId="2" applyNumberFormat="1" applyFont="1" applyFill="1" applyBorder="1" applyAlignment="1">
      <alignment horizontal="right" vertical="center"/>
    </xf>
    <xf numFmtId="10" fontId="27" fillId="2" borderId="0" xfId="2" applyNumberFormat="1" applyFont="1" applyFill="1" applyAlignment="1">
      <alignment horizontal="right" vertical="center"/>
    </xf>
    <xf numFmtId="169" fontId="27" fillId="2" borderId="0" xfId="2" applyNumberFormat="1" applyFont="1" applyFill="1" applyAlignment="1">
      <alignment horizontal="right" vertical="center"/>
    </xf>
    <xf numFmtId="10" fontId="27" fillId="6" borderId="1" xfId="2" applyNumberFormat="1" applyFont="1" applyFill="1" applyBorder="1" applyAlignment="1">
      <alignment horizontal="right" vertical="center"/>
    </xf>
    <xf numFmtId="169" fontId="27" fillId="6" borderId="1" xfId="2" applyNumberFormat="1" applyFont="1" applyFill="1" applyBorder="1" applyAlignment="1">
      <alignment horizontal="right" vertical="center"/>
    </xf>
    <xf numFmtId="43" fontId="14" fillId="0" borderId="0" xfId="1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43" fontId="6" fillId="0" borderId="0" xfId="1" applyNumberFormat="1" applyFont="1" applyFill="1" applyAlignment="1">
      <alignment horizontal="right" vertical="center"/>
    </xf>
    <xf numFmtId="165" fontId="6" fillId="0" borderId="0" xfId="1" applyNumberFormat="1" applyFont="1" applyFill="1" applyAlignment="1">
      <alignment horizontal="right" vertical="center"/>
    </xf>
    <xf numFmtId="43" fontId="6" fillId="0" borderId="0" xfId="1" applyFont="1" applyFill="1" applyAlignment="1">
      <alignment horizontal="right" vertical="center"/>
    </xf>
    <xf numFmtId="43" fontId="5" fillId="0" borderId="0" xfId="1" applyFont="1" applyFill="1" applyAlignment="1">
      <alignment horizontal="right" vertical="center"/>
    </xf>
    <xf numFmtId="166" fontId="27" fillId="6" borderId="1" xfId="1" applyNumberFormat="1" applyFont="1" applyFill="1" applyBorder="1" applyAlignment="1">
      <alignment horizontal="right"/>
    </xf>
    <xf numFmtId="169" fontId="27" fillId="2" borderId="0" xfId="2" applyNumberFormat="1" applyFont="1" applyFill="1" applyAlignment="1">
      <alignment horizontal="right"/>
    </xf>
    <xf numFmtId="169" fontId="27" fillId="6" borderId="1" xfId="2" applyNumberFormat="1" applyFont="1" applyFill="1" applyBorder="1" applyAlignment="1">
      <alignment horizontal="right"/>
    </xf>
    <xf numFmtId="0" fontId="41" fillId="4" borderId="0" xfId="0" applyFont="1" applyFill="1" applyBorder="1" applyAlignment="1">
      <alignment horizontal="right" vertical="center"/>
    </xf>
    <xf numFmtId="0" fontId="41" fillId="4" borderId="0" xfId="0" applyFont="1" applyFill="1" applyBorder="1" applyAlignment="1">
      <alignment horizontal="left" vertical="center"/>
    </xf>
    <xf numFmtId="0" fontId="28" fillId="0" borderId="0" xfId="0" applyFont="1" applyFill="1"/>
    <xf numFmtId="166" fontId="27" fillId="6" borderId="14" xfId="1" applyNumberFormat="1" applyFont="1" applyFill="1" applyBorder="1"/>
    <xf numFmtId="167" fontId="27" fillId="6" borderId="14" xfId="0" applyNumberFormat="1" applyFont="1" applyFill="1" applyBorder="1" applyAlignment="1">
      <alignment horizontal="right" vertical="center"/>
    </xf>
    <xf numFmtId="166" fontId="27" fillId="6" borderId="14" xfId="1" applyNumberFormat="1" applyFont="1" applyFill="1" applyBorder="1" applyAlignment="1">
      <alignment horizontal="right"/>
    </xf>
    <xf numFmtId="0" fontId="33" fillId="0" borderId="0" xfId="0" applyFont="1" applyAlignment="1" applyProtection="1">
      <alignment horizontal="right" vertical="center"/>
    </xf>
    <xf numFmtId="0" fontId="33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horizontal="center" vertical="center"/>
    </xf>
    <xf numFmtId="0" fontId="32" fillId="0" borderId="0" xfId="0" applyFont="1" applyAlignment="1" applyProtection="1">
      <alignment horizontal="center" vertical="center"/>
    </xf>
    <xf numFmtId="0" fontId="32" fillId="0" borderId="0" xfId="0" applyFont="1" applyAlignment="1" applyProtection="1">
      <alignment horizontal="right" vertical="center"/>
    </xf>
    <xf numFmtId="0" fontId="32" fillId="0" borderId="0" xfId="0" applyFont="1" applyAlignment="1" applyProtection="1">
      <alignment horizontal="left" vertical="center"/>
    </xf>
    <xf numFmtId="17" fontId="32" fillId="0" borderId="0" xfId="0" quotePrefix="1" applyNumberFormat="1" applyFont="1" applyFill="1" applyAlignment="1" applyProtection="1">
      <alignment horizontal="right" vertical="center"/>
    </xf>
    <xf numFmtId="17" fontId="32" fillId="0" borderId="0" xfId="0" quotePrefix="1" applyNumberFormat="1" applyFont="1" applyFill="1" applyAlignment="1" applyProtection="1">
      <alignment horizontal="left" vertical="center"/>
    </xf>
    <xf numFmtId="17" fontId="32" fillId="0" borderId="0" xfId="0" applyNumberFormat="1" applyFont="1" applyFill="1" applyAlignment="1" applyProtection="1">
      <alignment horizontal="left" vertical="center"/>
    </xf>
    <xf numFmtId="17" fontId="32" fillId="0" borderId="0" xfId="0" quotePrefix="1" applyNumberFormat="1" applyFont="1" applyAlignment="1" applyProtection="1">
      <alignment horizontal="left" vertical="center"/>
    </xf>
    <xf numFmtId="166" fontId="32" fillId="0" borderId="0" xfId="1" applyNumberFormat="1" applyFont="1" applyAlignment="1" applyProtection="1">
      <alignment horizontal="center" vertical="center"/>
    </xf>
    <xf numFmtId="17" fontId="32" fillId="0" borderId="0" xfId="0" quotePrefix="1" applyNumberFormat="1" applyFont="1" applyFill="1" applyAlignment="1" applyProtection="1">
      <alignment horizontal="center" vertical="center"/>
    </xf>
    <xf numFmtId="0" fontId="32" fillId="0" borderId="0" xfId="0" applyFont="1" applyFill="1" applyAlignment="1" applyProtection="1">
      <alignment horizontal="left" vertical="center"/>
    </xf>
    <xf numFmtId="166" fontId="32" fillId="0" borderId="0" xfId="1" applyNumberFormat="1" applyFont="1" applyFill="1" applyAlignment="1" applyProtection="1">
      <alignment horizontal="center" vertical="center"/>
    </xf>
    <xf numFmtId="0" fontId="32" fillId="0" borderId="0" xfId="0" applyFont="1" applyAlignment="1" applyProtection="1">
      <alignment horizontal="left" vertical="center" wrapText="1"/>
    </xf>
    <xf numFmtId="0" fontId="40" fillId="0" borderId="0" xfId="0" applyFont="1" applyFill="1" applyBorder="1" applyAlignment="1" applyProtection="1">
      <alignment horizontal="left" vertical="center"/>
    </xf>
    <xf numFmtId="0" fontId="40" fillId="0" borderId="0" xfId="0" applyFont="1" applyFill="1" applyBorder="1" applyAlignment="1" applyProtection="1">
      <alignment vertical="center"/>
    </xf>
    <xf numFmtId="0" fontId="42" fillId="9" borderId="2" xfId="0" applyFont="1" applyFill="1" applyBorder="1"/>
    <xf numFmtId="0" fontId="22" fillId="7" borderId="0" xfId="0" applyFont="1" applyFill="1" applyAlignment="1">
      <alignment horizontal="left" vertical="top"/>
    </xf>
    <xf numFmtId="0" fontId="19" fillId="7" borderId="0" xfId="3" applyFont="1" applyFill="1" applyAlignment="1">
      <alignment horizontal="center" vertical="center"/>
    </xf>
  </cellXfs>
  <cellStyles count="10">
    <cellStyle name="Hiperlink" xfId="3" builtinId="8"/>
    <cellStyle name="Normal" xfId="0" builtinId="0"/>
    <cellStyle name="Normal 19" xfId="7"/>
    <cellStyle name="Normal 2" xfId="5"/>
    <cellStyle name="Porcentagem" xfId="2" builtinId="5"/>
    <cellStyle name="Separador de milhares 2" xfId="4"/>
    <cellStyle name="Separador de milhares 2 2" xfId="9"/>
    <cellStyle name="Texto de Aviso 3 9" xfId="6"/>
    <cellStyle name="Vírgula" xfId="1" builtinId="3"/>
    <cellStyle name="Vírgula 2" xfId="8"/>
  </cellStyles>
  <dxfs count="0"/>
  <tableStyles count="0" defaultTableStyle="TableStyleMedium2" defaultPivotStyle="PivotStyleLight16"/>
  <colors>
    <mruColors>
      <color rgb="FF0000FF"/>
      <color rgb="FF595959"/>
      <color rgb="FF0500E4"/>
      <color rgb="FF00FF00"/>
      <color rgb="FF1D3668"/>
      <color rgb="FFF7F7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150868</xdr:colOff>
      <xdr:row>1</xdr:row>
      <xdr:rowOff>70520</xdr:rowOff>
    </xdr:from>
    <xdr:to>
      <xdr:col>14</xdr:col>
      <xdr:colOff>276363</xdr:colOff>
      <xdr:row>1</xdr:row>
      <xdr:rowOff>332684</xdr:rowOff>
    </xdr:to>
    <xdr:grpSp>
      <xdr:nvGrpSpPr>
        <xdr:cNvPr id="4" name="Gráfico 44">
          <a:extLst>
            <a:ext uri="{FF2B5EF4-FFF2-40B4-BE49-F238E27FC236}">
              <a16:creationId xmlns:lc="http://schemas.openxmlformats.org/drawingml/2006/lockedCanvas" xmlns:a16="http://schemas.microsoft.com/office/drawing/2014/main" xmlns="" xmlns:p="http://schemas.openxmlformats.org/presentationml/2006/main" xmlns:r="http://schemas.openxmlformats.org/officeDocument/2006/relationships" id="{C25C32AD-230B-6C2C-9A6A-9BB7C572D789}"/>
            </a:ext>
          </a:extLst>
        </xdr:cNvPr>
        <xdr:cNvGrpSpPr>
          <a:grpSpLocks noChangeAspect="1"/>
        </xdr:cNvGrpSpPr>
      </xdr:nvGrpSpPr>
      <xdr:grpSpPr>
        <a:xfrm>
          <a:off x="7694668" y="318170"/>
          <a:ext cx="1439945" cy="262164"/>
          <a:chOff x="4270369" y="3018290"/>
          <a:chExt cx="3650407" cy="637708"/>
        </a:xfrm>
        <a:solidFill>
          <a:schemeClr val="bg1"/>
        </a:solidFill>
      </xdr:grpSpPr>
      <xdr:sp macro="" textlink="">
        <xdr:nvSpPr>
          <xdr:cNvPr id="5" name="Forma Livre 46">
            <a:extLst>
              <a:ext uri="{FF2B5EF4-FFF2-40B4-BE49-F238E27FC236}">
                <a16:creationId xmlns:lc="http://schemas.openxmlformats.org/drawingml/2006/lockedCanvas" xmlns:a16="http://schemas.microsoft.com/office/drawing/2014/main" xmlns="" xmlns:p="http://schemas.openxmlformats.org/presentationml/2006/main" xmlns:r="http://schemas.openxmlformats.org/officeDocument/2006/relationships" id="{284FB671-34F8-576A-3E31-DBE37A019148}"/>
              </a:ext>
            </a:extLst>
          </xdr:cNvPr>
          <xdr:cNvSpPr/>
        </xdr:nvSpPr>
        <xdr:spPr>
          <a:xfrm>
            <a:off x="6204252" y="3227212"/>
            <a:ext cx="418194" cy="427549"/>
          </a:xfrm>
          <a:custGeom>
            <a:avLst/>
            <a:gdLst>
              <a:gd name="connsiteX0" fmla="*/ 276331 w 418194"/>
              <a:gd name="connsiteY0" fmla="*/ 271523 h 427549"/>
              <a:gd name="connsiteX1" fmla="*/ 276331 w 418194"/>
              <a:gd name="connsiteY1" fmla="*/ 279134 h 427549"/>
              <a:gd name="connsiteX2" fmla="*/ 271000 w 418194"/>
              <a:gd name="connsiteY2" fmla="*/ 281323 h 427549"/>
              <a:gd name="connsiteX3" fmla="*/ 147248 w 418194"/>
              <a:gd name="connsiteY3" fmla="*/ 281323 h 427549"/>
              <a:gd name="connsiteX4" fmla="*/ 142488 w 418194"/>
              <a:gd name="connsiteY4" fmla="*/ 279420 h 427549"/>
              <a:gd name="connsiteX5" fmla="*/ 141631 w 418194"/>
              <a:gd name="connsiteY5" fmla="*/ 271523 h 427549"/>
              <a:gd name="connsiteX6" fmla="*/ 203793 w 418194"/>
              <a:gd name="connsiteY6" fmla="*/ 101798 h 427549"/>
              <a:gd name="connsiteX7" fmla="*/ 208743 w 418194"/>
              <a:gd name="connsiteY7" fmla="*/ 96755 h 427549"/>
              <a:gd name="connsiteX8" fmla="*/ 213122 w 418194"/>
              <a:gd name="connsiteY8" fmla="*/ 101798 h 427549"/>
              <a:gd name="connsiteX9" fmla="*/ 276331 w 418194"/>
              <a:gd name="connsiteY9" fmla="*/ 271523 h 427549"/>
              <a:gd name="connsiteX10" fmla="*/ 407223 w 418194"/>
              <a:gd name="connsiteY10" fmla="*/ 379695 h 427549"/>
              <a:gd name="connsiteX11" fmla="*/ 268811 w 418194"/>
              <a:gd name="connsiteY11" fmla="*/ 19694 h 427549"/>
              <a:gd name="connsiteX12" fmla="*/ 241014 w 418194"/>
              <a:gd name="connsiteY12" fmla="*/ 0 h 427549"/>
              <a:gd name="connsiteX13" fmla="*/ 175901 w 418194"/>
              <a:gd name="connsiteY13" fmla="*/ 0 h 427549"/>
              <a:gd name="connsiteX14" fmla="*/ 148105 w 418194"/>
              <a:gd name="connsiteY14" fmla="*/ 19884 h 427549"/>
              <a:gd name="connsiteX15" fmla="*/ 2839 w 418194"/>
              <a:gd name="connsiteY15" fmla="*/ 401862 h 427549"/>
              <a:gd name="connsiteX16" fmla="*/ 935 w 418194"/>
              <a:gd name="connsiteY16" fmla="*/ 407190 h 427549"/>
              <a:gd name="connsiteX17" fmla="*/ 15214 w 418194"/>
              <a:gd name="connsiteY17" fmla="*/ 427549 h 427549"/>
              <a:gd name="connsiteX18" fmla="*/ 71664 w 418194"/>
              <a:gd name="connsiteY18" fmla="*/ 427549 h 427549"/>
              <a:gd name="connsiteX19" fmla="*/ 74139 w 418194"/>
              <a:gd name="connsiteY19" fmla="*/ 427454 h 427549"/>
              <a:gd name="connsiteX20" fmla="*/ 98889 w 418194"/>
              <a:gd name="connsiteY20" fmla="*/ 354579 h 427549"/>
              <a:gd name="connsiteX21" fmla="*/ 113740 w 418194"/>
              <a:gd name="connsiteY21" fmla="*/ 354484 h 427549"/>
              <a:gd name="connsiteX22" fmla="*/ 305841 w 418194"/>
              <a:gd name="connsiteY22" fmla="*/ 354484 h 427549"/>
              <a:gd name="connsiteX23" fmla="*/ 309363 w 418194"/>
              <a:gd name="connsiteY23" fmla="*/ 354484 h 427549"/>
              <a:gd name="connsiteX24" fmla="*/ 315836 w 418194"/>
              <a:gd name="connsiteY24" fmla="*/ 354484 h 427549"/>
              <a:gd name="connsiteX25" fmla="*/ 319073 w 418194"/>
              <a:gd name="connsiteY25" fmla="*/ 354484 h 427549"/>
              <a:gd name="connsiteX26" fmla="*/ 343633 w 418194"/>
              <a:gd name="connsiteY26" fmla="*/ 424885 h 427549"/>
              <a:gd name="connsiteX27" fmla="*/ 344300 w 418194"/>
              <a:gd name="connsiteY27" fmla="*/ 427454 h 427549"/>
              <a:gd name="connsiteX28" fmla="*/ 402939 w 418194"/>
              <a:gd name="connsiteY28" fmla="*/ 427454 h 427549"/>
              <a:gd name="connsiteX29" fmla="*/ 417218 w 418194"/>
              <a:gd name="connsiteY29" fmla="*/ 406904 h 427549"/>
              <a:gd name="connsiteX30" fmla="*/ 407223 w 418194"/>
              <a:gd name="connsiteY30" fmla="*/ 379695 h 42754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</a:cxnLst>
            <a:rect l="l" t="t" r="r" b="b"/>
            <a:pathLst>
              <a:path w="418194" h="427549">
                <a:moveTo>
                  <a:pt x="276331" y="271523"/>
                </a:moveTo>
                <a:cubicBezTo>
                  <a:pt x="277473" y="274853"/>
                  <a:pt x="277473" y="277422"/>
                  <a:pt x="276331" y="279134"/>
                </a:cubicBezTo>
                <a:cubicBezTo>
                  <a:pt x="275950" y="279705"/>
                  <a:pt x="274903" y="281323"/>
                  <a:pt x="271000" y="281323"/>
                </a:cubicBezTo>
                <a:lnTo>
                  <a:pt x="147248" y="281323"/>
                </a:lnTo>
                <a:cubicBezTo>
                  <a:pt x="145058" y="281323"/>
                  <a:pt x="143440" y="280656"/>
                  <a:pt x="142488" y="279420"/>
                </a:cubicBezTo>
                <a:cubicBezTo>
                  <a:pt x="141727" y="278373"/>
                  <a:pt x="140775" y="276375"/>
                  <a:pt x="141631" y="271523"/>
                </a:cubicBezTo>
                <a:lnTo>
                  <a:pt x="203793" y="101798"/>
                </a:lnTo>
                <a:cubicBezTo>
                  <a:pt x="204935" y="98658"/>
                  <a:pt x="206744" y="96755"/>
                  <a:pt x="208743" y="96755"/>
                </a:cubicBezTo>
                <a:cubicBezTo>
                  <a:pt x="210266" y="96755"/>
                  <a:pt x="212170" y="97897"/>
                  <a:pt x="213122" y="101798"/>
                </a:cubicBezTo>
                <a:lnTo>
                  <a:pt x="276331" y="271523"/>
                </a:lnTo>
                <a:close/>
                <a:moveTo>
                  <a:pt x="407223" y="379695"/>
                </a:moveTo>
                <a:lnTo>
                  <a:pt x="268811" y="19694"/>
                </a:lnTo>
                <a:cubicBezTo>
                  <a:pt x="264241" y="7706"/>
                  <a:pt x="253294" y="0"/>
                  <a:pt x="241014" y="0"/>
                </a:cubicBezTo>
                <a:lnTo>
                  <a:pt x="175901" y="0"/>
                </a:lnTo>
                <a:cubicBezTo>
                  <a:pt x="163621" y="0"/>
                  <a:pt x="152674" y="7801"/>
                  <a:pt x="148105" y="19884"/>
                </a:cubicBezTo>
                <a:lnTo>
                  <a:pt x="2839" y="401862"/>
                </a:lnTo>
                <a:lnTo>
                  <a:pt x="935" y="407190"/>
                </a:lnTo>
                <a:cubicBezTo>
                  <a:pt x="-2683" y="417084"/>
                  <a:pt x="4647" y="427549"/>
                  <a:pt x="15214" y="427549"/>
                </a:cubicBezTo>
                <a:lnTo>
                  <a:pt x="71664" y="427549"/>
                </a:lnTo>
                <a:lnTo>
                  <a:pt x="74139" y="427454"/>
                </a:lnTo>
                <a:lnTo>
                  <a:pt x="98889" y="354579"/>
                </a:lnTo>
                <a:lnTo>
                  <a:pt x="113740" y="354484"/>
                </a:lnTo>
                <a:lnTo>
                  <a:pt x="305841" y="354484"/>
                </a:lnTo>
                <a:lnTo>
                  <a:pt x="309363" y="354484"/>
                </a:lnTo>
                <a:lnTo>
                  <a:pt x="315836" y="354484"/>
                </a:lnTo>
                <a:lnTo>
                  <a:pt x="319073" y="354484"/>
                </a:lnTo>
                <a:lnTo>
                  <a:pt x="343633" y="424885"/>
                </a:lnTo>
                <a:lnTo>
                  <a:pt x="344300" y="427454"/>
                </a:lnTo>
                <a:lnTo>
                  <a:pt x="402939" y="427454"/>
                </a:lnTo>
                <a:cubicBezTo>
                  <a:pt x="413601" y="427454"/>
                  <a:pt x="420931" y="416894"/>
                  <a:pt x="417218" y="406904"/>
                </a:cubicBezTo>
                <a:lnTo>
                  <a:pt x="407223" y="379695"/>
                </a:lnTo>
                <a:close/>
              </a:path>
            </a:pathLst>
          </a:custGeom>
          <a:grpFill/>
          <a:ln w="9508" cap="flat">
            <a:noFill/>
            <a:prstDash val="solid"/>
            <a:miter/>
          </a:ln>
        </xdr:spPr>
        <xdr:txBody>
          <a:bodyPr wrap="square" rtlCol="0" anchor="ctr"/>
          <a:lstStyle>
            <a:defPPr>
              <a:defRPr lang="pt-B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pt-BR">
              <a:solidFill>
                <a:prstClr val="black"/>
              </a:solidFill>
            </a:endParaRPr>
          </a:p>
        </xdr:txBody>
      </xdr:sp>
      <xdr:sp macro="" textlink="">
        <xdr:nvSpPr>
          <xdr:cNvPr id="6" name="Forma Livre 47">
            <a:extLst>
              <a:ext uri="{FF2B5EF4-FFF2-40B4-BE49-F238E27FC236}">
                <a16:creationId xmlns:lc="http://schemas.openxmlformats.org/drawingml/2006/lockedCanvas" xmlns:a16="http://schemas.microsoft.com/office/drawing/2014/main" xmlns="" xmlns:p="http://schemas.openxmlformats.org/presentationml/2006/main" xmlns:r="http://schemas.openxmlformats.org/officeDocument/2006/relationships" id="{4806A12D-9C03-B46F-2885-E4E3684C0289}"/>
              </a:ext>
            </a:extLst>
          </xdr:cNvPr>
          <xdr:cNvSpPr/>
        </xdr:nvSpPr>
        <xdr:spPr>
          <a:xfrm>
            <a:off x="5785572" y="3227022"/>
            <a:ext cx="414945" cy="428976"/>
          </a:xfrm>
          <a:custGeom>
            <a:avLst/>
            <a:gdLst>
              <a:gd name="connsiteX0" fmla="*/ 408002 w 414945"/>
              <a:gd name="connsiteY0" fmla="*/ 306820 h 428976"/>
              <a:gd name="connsiteX1" fmla="*/ 375350 w 414945"/>
              <a:gd name="connsiteY1" fmla="*/ 279896 h 428976"/>
              <a:gd name="connsiteX2" fmla="*/ 363451 w 414945"/>
              <a:gd name="connsiteY2" fmla="*/ 275805 h 428976"/>
              <a:gd name="connsiteX3" fmla="*/ 351742 w 414945"/>
              <a:gd name="connsiteY3" fmla="*/ 283606 h 428976"/>
              <a:gd name="connsiteX4" fmla="*/ 351361 w 414945"/>
              <a:gd name="connsiteY4" fmla="*/ 284272 h 428976"/>
              <a:gd name="connsiteX5" fmla="*/ 296149 w 414945"/>
              <a:gd name="connsiteY5" fmla="*/ 335932 h 428976"/>
              <a:gd name="connsiteX6" fmla="*/ 211997 w 414945"/>
              <a:gd name="connsiteY6" fmla="*/ 352295 h 428976"/>
              <a:gd name="connsiteX7" fmla="*/ 110425 w 414945"/>
              <a:gd name="connsiteY7" fmla="*/ 321756 h 428976"/>
              <a:gd name="connsiteX8" fmla="*/ 74156 w 414945"/>
              <a:gd name="connsiteY8" fmla="*/ 226238 h 428976"/>
              <a:gd name="connsiteX9" fmla="*/ 74156 w 414945"/>
              <a:gd name="connsiteY9" fmla="*/ 202263 h 428976"/>
              <a:gd name="connsiteX10" fmla="*/ 211997 w 414945"/>
              <a:gd name="connsiteY10" fmla="*/ 76776 h 428976"/>
              <a:gd name="connsiteX11" fmla="*/ 346792 w 414945"/>
              <a:gd name="connsiteY11" fmla="*/ 139853 h 428976"/>
              <a:gd name="connsiteX12" fmla="*/ 347363 w 414945"/>
              <a:gd name="connsiteY12" fmla="*/ 140519 h 428976"/>
              <a:gd name="connsiteX13" fmla="*/ 371828 w 414945"/>
              <a:gd name="connsiteY13" fmla="*/ 142421 h 428976"/>
              <a:gd name="connsiteX14" fmla="*/ 404003 w 414945"/>
              <a:gd name="connsiteY14" fmla="*/ 112358 h 428976"/>
              <a:gd name="connsiteX15" fmla="*/ 410381 w 414945"/>
              <a:gd name="connsiteY15" fmla="*/ 102083 h 428976"/>
              <a:gd name="connsiteX16" fmla="*/ 406764 w 414945"/>
              <a:gd name="connsiteY16" fmla="*/ 89239 h 428976"/>
              <a:gd name="connsiteX17" fmla="*/ 211997 w 414945"/>
              <a:gd name="connsiteY17" fmla="*/ 0 h 428976"/>
              <a:gd name="connsiteX18" fmla="*/ 0 w 414945"/>
              <a:gd name="connsiteY18" fmla="*/ 202739 h 428976"/>
              <a:gd name="connsiteX19" fmla="*/ 0 w 414945"/>
              <a:gd name="connsiteY19" fmla="*/ 225572 h 428976"/>
              <a:gd name="connsiteX20" fmla="*/ 211997 w 414945"/>
              <a:gd name="connsiteY20" fmla="*/ 428976 h 428976"/>
              <a:gd name="connsiteX21" fmla="*/ 410857 w 414945"/>
              <a:gd name="connsiteY21" fmla="*/ 331650 h 428976"/>
              <a:gd name="connsiteX22" fmla="*/ 411524 w 414945"/>
              <a:gd name="connsiteY22" fmla="*/ 330794 h 428976"/>
              <a:gd name="connsiteX23" fmla="*/ 414760 w 414945"/>
              <a:gd name="connsiteY23" fmla="*/ 318426 h 428976"/>
              <a:gd name="connsiteX24" fmla="*/ 408002 w 414945"/>
              <a:gd name="connsiteY24" fmla="*/ 306820 h 42897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</a:cxnLst>
            <a:rect l="l" t="t" r="r" b="b"/>
            <a:pathLst>
              <a:path w="414945" h="428976">
                <a:moveTo>
                  <a:pt x="408002" y="306820"/>
                </a:moveTo>
                <a:lnTo>
                  <a:pt x="375350" y="279896"/>
                </a:lnTo>
                <a:cubicBezTo>
                  <a:pt x="371257" y="276661"/>
                  <a:pt x="367258" y="275329"/>
                  <a:pt x="363451" y="275805"/>
                </a:cubicBezTo>
                <a:cubicBezTo>
                  <a:pt x="358310" y="276471"/>
                  <a:pt x="354217" y="280371"/>
                  <a:pt x="351742" y="283606"/>
                </a:cubicBezTo>
                <a:lnTo>
                  <a:pt x="351361" y="284272"/>
                </a:lnTo>
                <a:cubicBezTo>
                  <a:pt x="336606" y="307676"/>
                  <a:pt x="318043" y="325086"/>
                  <a:pt x="296149" y="335932"/>
                </a:cubicBezTo>
                <a:cubicBezTo>
                  <a:pt x="274063" y="346777"/>
                  <a:pt x="245791" y="352295"/>
                  <a:pt x="211997" y="352295"/>
                </a:cubicBezTo>
                <a:cubicBezTo>
                  <a:pt x="169065" y="352295"/>
                  <a:pt x="134890" y="342020"/>
                  <a:pt x="110425" y="321756"/>
                </a:cubicBezTo>
                <a:cubicBezTo>
                  <a:pt x="86055" y="301492"/>
                  <a:pt x="74156" y="270286"/>
                  <a:pt x="74156" y="226238"/>
                </a:cubicBezTo>
                <a:lnTo>
                  <a:pt x="74156" y="202263"/>
                </a:lnTo>
                <a:cubicBezTo>
                  <a:pt x="74347" y="119017"/>
                  <a:pt x="120706" y="76776"/>
                  <a:pt x="211997" y="76776"/>
                </a:cubicBezTo>
                <a:cubicBezTo>
                  <a:pt x="273968" y="76776"/>
                  <a:pt x="319281" y="97897"/>
                  <a:pt x="346792" y="139853"/>
                </a:cubicBezTo>
                <a:lnTo>
                  <a:pt x="347363" y="140519"/>
                </a:lnTo>
                <a:cubicBezTo>
                  <a:pt x="355169" y="148891"/>
                  <a:pt x="363356" y="149557"/>
                  <a:pt x="371828" y="142421"/>
                </a:cubicBezTo>
                <a:lnTo>
                  <a:pt x="404003" y="112358"/>
                </a:lnTo>
                <a:cubicBezTo>
                  <a:pt x="407811" y="109218"/>
                  <a:pt x="409810" y="105984"/>
                  <a:pt x="410381" y="102083"/>
                </a:cubicBezTo>
                <a:cubicBezTo>
                  <a:pt x="410953" y="97992"/>
                  <a:pt x="409715" y="93616"/>
                  <a:pt x="406764" y="89239"/>
                </a:cubicBezTo>
                <a:cubicBezTo>
                  <a:pt x="369829" y="29968"/>
                  <a:pt x="304335" y="0"/>
                  <a:pt x="211997" y="0"/>
                </a:cubicBezTo>
                <a:cubicBezTo>
                  <a:pt x="69301" y="0"/>
                  <a:pt x="0" y="66311"/>
                  <a:pt x="0" y="202739"/>
                </a:cubicBezTo>
                <a:lnTo>
                  <a:pt x="0" y="225572"/>
                </a:lnTo>
                <a:cubicBezTo>
                  <a:pt x="0" y="362380"/>
                  <a:pt x="69396" y="428976"/>
                  <a:pt x="211997" y="428976"/>
                </a:cubicBezTo>
                <a:cubicBezTo>
                  <a:pt x="303669" y="428976"/>
                  <a:pt x="370685" y="396154"/>
                  <a:pt x="410857" y="331650"/>
                </a:cubicBezTo>
                <a:lnTo>
                  <a:pt x="411524" y="330794"/>
                </a:lnTo>
                <a:cubicBezTo>
                  <a:pt x="414284" y="327559"/>
                  <a:pt x="415427" y="323278"/>
                  <a:pt x="414760" y="318426"/>
                </a:cubicBezTo>
                <a:cubicBezTo>
                  <a:pt x="414094" y="313669"/>
                  <a:pt x="411809" y="309674"/>
                  <a:pt x="408002" y="306820"/>
                </a:cubicBezTo>
              </a:path>
            </a:pathLst>
          </a:custGeom>
          <a:grpFill/>
          <a:ln w="9508" cap="flat">
            <a:noFill/>
            <a:prstDash val="solid"/>
            <a:miter/>
          </a:ln>
        </xdr:spPr>
        <xdr:txBody>
          <a:bodyPr wrap="square" rtlCol="0" anchor="ctr"/>
          <a:lstStyle>
            <a:defPPr>
              <a:defRPr lang="pt-B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pt-BR">
              <a:solidFill>
                <a:prstClr val="black"/>
              </a:solidFill>
            </a:endParaRPr>
          </a:p>
        </xdr:txBody>
      </xdr:sp>
      <xdr:sp macro="" textlink="">
        <xdr:nvSpPr>
          <xdr:cNvPr id="7" name="Forma Livre 48">
            <a:extLst>
              <a:ext uri="{FF2B5EF4-FFF2-40B4-BE49-F238E27FC236}">
                <a16:creationId xmlns:lc="http://schemas.openxmlformats.org/drawingml/2006/lockedCanvas" xmlns:a16="http://schemas.microsoft.com/office/drawing/2014/main" xmlns="" xmlns:p="http://schemas.openxmlformats.org/presentationml/2006/main" xmlns:r="http://schemas.openxmlformats.org/officeDocument/2006/relationships" id="{9267EB2C-DC51-175A-AE72-10F0B81F201F}"/>
              </a:ext>
            </a:extLst>
          </xdr:cNvPr>
          <xdr:cNvSpPr/>
        </xdr:nvSpPr>
        <xdr:spPr>
          <a:xfrm>
            <a:off x="6658596" y="3227022"/>
            <a:ext cx="392770" cy="427834"/>
          </a:xfrm>
          <a:custGeom>
            <a:avLst/>
            <a:gdLst>
              <a:gd name="connsiteX0" fmla="*/ 377444 w 392770"/>
              <a:gd name="connsiteY0" fmla="*/ 0 h 427834"/>
              <a:gd name="connsiteX1" fmla="*/ 332417 w 392770"/>
              <a:gd name="connsiteY1" fmla="*/ 0 h 427834"/>
              <a:gd name="connsiteX2" fmla="*/ 321661 w 392770"/>
              <a:gd name="connsiteY2" fmla="*/ 5042 h 427834"/>
              <a:gd name="connsiteX3" fmla="*/ 317091 w 392770"/>
              <a:gd name="connsiteY3" fmla="*/ 17696 h 427834"/>
              <a:gd name="connsiteX4" fmla="*/ 317091 w 392770"/>
              <a:gd name="connsiteY4" fmla="*/ 255730 h 427834"/>
              <a:gd name="connsiteX5" fmla="*/ 305953 w 392770"/>
              <a:gd name="connsiteY5" fmla="*/ 271333 h 427834"/>
              <a:gd name="connsiteX6" fmla="*/ 287486 w 392770"/>
              <a:gd name="connsiteY6" fmla="*/ 266005 h 427834"/>
              <a:gd name="connsiteX7" fmla="*/ 79868 w 392770"/>
              <a:gd name="connsiteY7" fmla="*/ 4757 h 427834"/>
              <a:gd name="connsiteX8" fmla="*/ 70158 w 392770"/>
              <a:gd name="connsiteY8" fmla="*/ 0 h 427834"/>
              <a:gd name="connsiteX9" fmla="*/ 14850 w 392770"/>
              <a:gd name="connsiteY9" fmla="*/ 0 h 427834"/>
              <a:gd name="connsiteX10" fmla="*/ 4474 w 392770"/>
              <a:gd name="connsiteY10" fmla="*/ 5042 h 427834"/>
              <a:gd name="connsiteX11" fmla="*/ 0 w 392770"/>
              <a:gd name="connsiteY11" fmla="*/ 17696 h 427834"/>
              <a:gd name="connsiteX12" fmla="*/ 0 w 392770"/>
              <a:gd name="connsiteY12" fmla="*/ 410234 h 427834"/>
              <a:gd name="connsiteX13" fmla="*/ 4474 w 392770"/>
              <a:gd name="connsiteY13" fmla="*/ 422793 h 427834"/>
              <a:gd name="connsiteX14" fmla="*/ 14850 w 392770"/>
              <a:gd name="connsiteY14" fmla="*/ 427835 h 427834"/>
              <a:gd name="connsiteX15" fmla="*/ 60448 w 392770"/>
              <a:gd name="connsiteY15" fmla="*/ 427835 h 427834"/>
              <a:gd name="connsiteX16" fmla="*/ 71205 w 392770"/>
              <a:gd name="connsiteY16" fmla="*/ 422793 h 427834"/>
              <a:gd name="connsiteX17" fmla="*/ 75774 w 392770"/>
              <a:gd name="connsiteY17" fmla="*/ 410139 h 427834"/>
              <a:gd name="connsiteX18" fmla="*/ 75774 w 392770"/>
              <a:gd name="connsiteY18" fmla="*/ 123679 h 427834"/>
              <a:gd name="connsiteX19" fmla="*/ 312903 w 392770"/>
              <a:gd name="connsiteY19" fmla="*/ 422983 h 427834"/>
              <a:gd name="connsiteX20" fmla="*/ 322612 w 392770"/>
              <a:gd name="connsiteY20" fmla="*/ 427835 h 427834"/>
              <a:gd name="connsiteX21" fmla="*/ 377349 w 392770"/>
              <a:gd name="connsiteY21" fmla="*/ 427835 h 427834"/>
              <a:gd name="connsiteX22" fmla="*/ 388011 w 392770"/>
              <a:gd name="connsiteY22" fmla="*/ 422793 h 427834"/>
              <a:gd name="connsiteX23" fmla="*/ 392770 w 392770"/>
              <a:gd name="connsiteY23" fmla="*/ 410139 h 427834"/>
              <a:gd name="connsiteX24" fmla="*/ 392770 w 392770"/>
              <a:gd name="connsiteY24" fmla="*/ 17601 h 427834"/>
              <a:gd name="connsiteX25" fmla="*/ 388011 w 392770"/>
              <a:gd name="connsiteY25" fmla="*/ 4757 h 427834"/>
              <a:gd name="connsiteX26" fmla="*/ 377444 w 392770"/>
              <a:gd name="connsiteY26" fmla="*/ 0 h 42783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</a:cxnLst>
            <a:rect l="l" t="t" r="r" b="b"/>
            <a:pathLst>
              <a:path w="392770" h="427834">
                <a:moveTo>
                  <a:pt x="377444" y="0"/>
                </a:moveTo>
                <a:lnTo>
                  <a:pt x="332417" y="0"/>
                </a:lnTo>
                <a:cubicBezTo>
                  <a:pt x="328229" y="0"/>
                  <a:pt x="324516" y="1712"/>
                  <a:pt x="321661" y="5042"/>
                </a:cubicBezTo>
                <a:cubicBezTo>
                  <a:pt x="318614" y="8562"/>
                  <a:pt x="317091" y="12749"/>
                  <a:pt x="317091" y="17696"/>
                </a:cubicBezTo>
                <a:lnTo>
                  <a:pt x="317091" y="255730"/>
                </a:lnTo>
                <a:cubicBezTo>
                  <a:pt x="317091" y="264388"/>
                  <a:pt x="311380" y="269526"/>
                  <a:pt x="305953" y="271333"/>
                </a:cubicBezTo>
                <a:cubicBezTo>
                  <a:pt x="300528" y="273236"/>
                  <a:pt x="292912" y="272760"/>
                  <a:pt x="287486" y="266005"/>
                </a:cubicBezTo>
                <a:lnTo>
                  <a:pt x="79868" y="4757"/>
                </a:lnTo>
                <a:cubicBezTo>
                  <a:pt x="77964" y="1522"/>
                  <a:pt x="74727" y="0"/>
                  <a:pt x="70158" y="0"/>
                </a:cubicBezTo>
                <a:lnTo>
                  <a:pt x="14850" y="0"/>
                </a:lnTo>
                <a:cubicBezTo>
                  <a:pt x="10757" y="0"/>
                  <a:pt x="7235" y="1712"/>
                  <a:pt x="4474" y="5042"/>
                </a:cubicBezTo>
                <a:cubicBezTo>
                  <a:pt x="1618" y="8467"/>
                  <a:pt x="0" y="12844"/>
                  <a:pt x="0" y="17696"/>
                </a:cubicBezTo>
                <a:lnTo>
                  <a:pt x="0" y="410234"/>
                </a:lnTo>
                <a:cubicBezTo>
                  <a:pt x="0" y="415086"/>
                  <a:pt x="1523" y="419368"/>
                  <a:pt x="4474" y="422793"/>
                </a:cubicBezTo>
                <a:cubicBezTo>
                  <a:pt x="7330" y="426122"/>
                  <a:pt x="10852" y="427835"/>
                  <a:pt x="14850" y="427835"/>
                </a:cubicBezTo>
                <a:lnTo>
                  <a:pt x="60448" y="427835"/>
                </a:lnTo>
                <a:cubicBezTo>
                  <a:pt x="64732" y="427835"/>
                  <a:pt x="68349" y="426122"/>
                  <a:pt x="71205" y="422793"/>
                </a:cubicBezTo>
                <a:cubicBezTo>
                  <a:pt x="74251" y="419272"/>
                  <a:pt x="75774" y="415086"/>
                  <a:pt x="75774" y="410139"/>
                </a:cubicBezTo>
                <a:lnTo>
                  <a:pt x="75774" y="123679"/>
                </a:lnTo>
                <a:lnTo>
                  <a:pt x="312903" y="422983"/>
                </a:lnTo>
                <a:cubicBezTo>
                  <a:pt x="314807" y="426218"/>
                  <a:pt x="318043" y="427835"/>
                  <a:pt x="322612" y="427835"/>
                </a:cubicBezTo>
                <a:lnTo>
                  <a:pt x="377349" y="427835"/>
                </a:lnTo>
                <a:cubicBezTo>
                  <a:pt x="381442" y="427835"/>
                  <a:pt x="384965" y="426122"/>
                  <a:pt x="388011" y="422793"/>
                </a:cubicBezTo>
                <a:cubicBezTo>
                  <a:pt x="391152" y="419272"/>
                  <a:pt x="392770" y="414991"/>
                  <a:pt x="392770" y="410139"/>
                </a:cubicBezTo>
                <a:lnTo>
                  <a:pt x="392770" y="17601"/>
                </a:lnTo>
                <a:cubicBezTo>
                  <a:pt x="392770" y="12463"/>
                  <a:pt x="391152" y="8182"/>
                  <a:pt x="388011" y="4757"/>
                </a:cubicBezTo>
                <a:cubicBezTo>
                  <a:pt x="385060" y="1712"/>
                  <a:pt x="381442" y="0"/>
                  <a:pt x="377444" y="0"/>
                </a:cubicBezTo>
              </a:path>
            </a:pathLst>
          </a:custGeom>
          <a:grpFill/>
          <a:ln w="9508" cap="flat">
            <a:noFill/>
            <a:prstDash val="solid"/>
            <a:miter/>
          </a:ln>
        </xdr:spPr>
        <xdr:txBody>
          <a:bodyPr wrap="square" rtlCol="0" anchor="ctr"/>
          <a:lstStyle>
            <a:defPPr>
              <a:defRPr lang="pt-B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pt-BR">
              <a:solidFill>
                <a:prstClr val="black"/>
              </a:solidFill>
            </a:endParaRPr>
          </a:p>
        </xdr:txBody>
      </xdr:sp>
      <xdr:sp macro="" textlink="">
        <xdr:nvSpPr>
          <xdr:cNvPr id="8" name="Forma Livre 49">
            <a:extLst>
              <a:ext uri="{FF2B5EF4-FFF2-40B4-BE49-F238E27FC236}">
                <a16:creationId xmlns:lc="http://schemas.openxmlformats.org/drawingml/2006/lockedCanvas" xmlns:a16="http://schemas.microsoft.com/office/drawing/2014/main" xmlns="" xmlns:p="http://schemas.openxmlformats.org/presentationml/2006/main" xmlns:r="http://schemas.openxmlformats.org/officeDocument/2006/relationships" id="{7C2B05E1-6AB9-4D65-1C3E-08D9237EE247}"/>
              </a:ext>
            </a:extLst>
          </xdr:cNvPr>
          <xdr:cNvSpPr/>
        </xdr:nvSpPr>
        <xdr:spPr>
          <a:xfrm>
            <a:off x="7501729" y="3227022"/>
            <a:ext cx="76916" cy="427834"/>
          </a:xfrm>
          <a:custGeom>
            <a:avLst/>
            <a:gdLst>
              <a:gd name="connsiteX0" fmla="*/ 62066 w 76916"/>
              <a:gd name="connsiteY0" fmla="*/ 0 h 427834"/>
              <a:gd name="connsiteX1" fmla="*/ 14850 w 76916"/>
              <a:gd name="connsiteY1" fmla="*/ 0 h 427834"/>
              <a:gd name="connsiteX2" fmla="*/ 4474 w 76916"/>
              <a:gd name="connsiteY2" fmla="*/ 5042 h 427834"/>
              <a:gd name="connsiteX3" fmla="*/ 0 w 76916"/>
              <a:gd name="connsiteY3" fmla="*/ 17696 h 427834"/>
              <a:gd name="connsiteX4" fmla="*/ 0 w 76916"/>
              <a:gd name="connsiteY4" fmla="*/ 410234 h 427834"/>
              <a:gd name="connsiteX5" fmla="*/ 4474 w 76916"/>
              <a:gd name="connsiteY5" fmla="*/ 422793 h 427834"/>
              <a:gd name="connsiteX6" fmla="*/ 14850 w 76916"/>
              <a:gd name="connsiteY6" fmla="*/ 427835 h 427834"/>
              <a:gd name="connsiteX7" fmla="*/ 62066 w 76916"/>
              <a:gd name="connsiteY7" fmla="*/ 427835 h 427834"/>
              <a:gd name="connsiteX8" fmla="*/ 72633 w 76916"/>
              <a:gd name="connsiteY8" fmla="*/ 422697 h 427834"/>
              <a:gd name="connsiteX9" fmla="*/ 76917 w 76916"/>
              <a:gd name="connsiteY9" fmla="*/ 410139 h 427834"/>
              <a:gd name="connsiteX10" fmla="*/ 76917 w 76916"/>
              <a:gd name="connsiteY10" fmla="*/ 17601 h 427834"/>
              <a:gd name="connsiteX11" fmla="*/ 72443 w 76916"/>
              <a:gd name="connsiteY11" fmla="*/ 4757 h 427834"/>
              <a:gd name="connsiteX12" fmla="*/ 62066 w 76916"/>
              <a:gd name="connsiteY12" fmla="*/ 0 h 42783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</a:cxnLst>
            <a:rect l="l" t="t" r="r" b="b"/>
            <a:pathLst>
              <a:path w="76916" h="427834">
                <a:moveTo>
                  <a:pt x="62066" y="0"/>
                </a:moveTo>
                <a:lnTo>
                  <a:pt x="14850" y="0"/>
                </a:lnTo>
                <a:cubicBezTo>
                  <a:pt x="10757" y="0"/>
                  <a:pt x="7235" y="1712"/>
                  <a:pt x="4474" y="5042"/>
                </a:cubicBezTo>
                <a:cubicBezTo>
                  <a:pt x="1523" y="8467"/>
                  <a:pt x="0" y="12844"/>
                  <a:pt x="0" y="17696"/>
                </a:cubicBezTo>
                <a:lnTo>
                  <a:pt x="0" y="410234"/>
                </a:lnTo>
                <a:cubicBezTo>
                  <a:pt x="0" y="415086"/>
                  <a:pt x="1523" y="419368"/>
                  <a:pt x="4474" y="422793"/>
                </a:cubicBezTo>
                <a:cubicBezTo>
                  <a:pt x="7330" y="426122"/>
                  <a:pt x="10852" y="427835"/>
                  <a:pt x="14850" y="427835"/>
                </a:cubicBezTo>
                <a:lnTo>
                  <a:pt x="62066" y="427835"/>
                </a:lnTo>
                <a:cubicBezTo>
                  <a:pt x="66350" y="427835"/>
                  <a:pt x="69872" y="426122"/>
                  <a:pt x="72633" y="422697"/>
                </a:cubicBezTo>
                <a:cubicBezTo>
                  <a:pt x="75393" y="419272"/>
                  <a:pt x="76917" y="414896"/>
                  <a:pt x="76917" y="410139"/>
                </a:cubicBezTo>
                <a:lnTo>
                  <a:pt x="76917" y="17601"/>
                </a:lnTo>
                <a:cubicBezTo>
                  <a:pt x="76917" y="12558"/>
                  <a:pt x="75393" y="8182"/>
                  <a:pt x="72443" y="4757"/>
                </a:cubicBezTo>
                <a:cubicBezTo>
                  <a:pt x="69587" y="1617"/>
                  <a:pt x="66064" y="0"/>
                  <a:pt x="62066" y="0"/>
                </a:cubicBezTo>
              </a:path>
            </a:pathLst>
          </a:custGeom>
          <a:grpFill/>
          <a:ln w="9508" cap="flat">
            <a:noFill/>
            <a:prstDash val="solid"/>
            <a:miter/>
          </a:ln>
        </xdr:spPr>
        <xdr:txBody>
          <a:bodyPr wrap="square" rtlCol="0" anchor="ctr"/>
          <a:lstStyle>
            <a:defPPr>
              <a:defRPr lang="pt-B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pt-BR">
              <a:solidFill>
                <a:prstClr val="black"/>
              </a:solidFill>
            </a:endParaRPr>
          </a:p>
        </xdr:txBody>
      </xdr:sp>
      <xdr:sp macro="" textlink="">
        <xdr:nvSpPr>
          <xdr:cNvPr id="9" name="Forma Livre 50">
            <a:extLst>
              <a:ext uri="{FF2B5EF4-FFF2-40B4-BE49-F238E27FC236}">
                <a16:creationId xmlns:lc="http://schemas.openxmlformats.org/drawingml/2006/lockedCanvas" xmlns:a16="http://schemas.microsoft.com/office/drawing/2014/main" xmlns="" xmlns:p="http://schemas.openxmlformats.org/presentationml/2006/main" xmlns:r="http://schemas.openxmlformats.org/officeDocument/2006/relationships" id="{5BED4FB0-049E-9715-765F-263784298C3A}"/>
              </a:ext>
            </a:extLst>
          </xdr:cNvPr>
          <xdr:cNvSpPr/>
        </xdr:nvSpPr>
        <xdr:spPr>
          <a:xfrm>
            <a:off x="7632240" y="3227117"/>
            <a:ext cx="288536" cy="427929"/>
          </a:xfrm>
          <a:custGeom>
            <a:avLst/>
            <a:gdLst>
              <a:gd name="connsiteX0" fmla="*/ 283678 w 288536"/>
              <a:gd name="connsiteY0" fmla="*/ 352676 h 427929"/>
              <a:gd name="connsiteX1" fmla="*/ 272921 w 288536"/>
              <a:gd name="connsiteY1" fmla="*/ 347729 h 427929"/>
              <a:gd name="connsiteX2" fmla="*/ 100715 w 288536"/>
              <a:gd name="connsiteY2" fmla="*/ 347729 h 427929"/>
              <a:gd name="connsiteX3" fmla="*/ 76917 w 288536"/>
              <a:gd name="connsiteY3" fmla="*/ 323944 h 427929"/>
              <a:gd name="connsiteX4" fmla="*/ 76917 w 288536"/>
              <a:gd name="connsiteY4" fmla="*/ 17696 h 427929"/>
              <a:gd name="connsiteX5" fmla="*/ 72443 w 288536"/>
              <a:gd name="connsiteY5" fmla="*/ 4852 h 427929"/>
              <a:gd name="connsiteX6" fmla="*/ 62066 w 288536"/>
              <a:gd name="connsiteY6" fmla="*/ 0 h 427929"/>
              <a:gd name="connsiteX7" fmla="*/ 14850 w 288536"/>
              <a:gd name="connsiteY7" fmla="*/ 0 h 427929"/>
              <a:gd name="connsiteX8" fmla="*/ 4474 w 288536"/>
              <a:gd name="connsiteY8" fmla="*/ 5042 h 427929"/>
              <a:gd name="connsiteX9" fmla="*/ 0 w 288536"/>
              <a:gd name="connsiteY9" fmla="*/ 17696 h 427929"/>
              <a:gd name="connsiteX10" fmla="*/ 0 w 288536"/>
              <a:gd name="connsiteY10" fmla="*/ 410234 h 427929"/>
              <a:gd name="connsiteX11" fmla="*/ 4474 w 288536"/>
              <a:gd name="connsiteY11" fmla="*/ 422888 h 427929"/>
              <a:gd name="connsiteX12" fmla="*/ 14850 w 288536"/>
              <a:gd name="connsiteY12" fmla="*/ 427930 h 427929"/>
              <a:gd name="connsiteX13" fmla="*/ 272921 w 288536"/>
              <a:gd name="connsiteY13" fmla="*/ 427930 h 427929"/>
              <a:gd name="connsiteX14" fmla="*/ 283773 w 288536"/>
              <a:gd name="connsiteY14" fmla="*/ 422983 h 427929"/>
              <a:gd name="connsiteX15" fmla="*/ 288533 w 288536"/>
              <a:gd name="connsiteY15" fmla="*/ 410329 h 427929"/>
              <a:gd name="connsiteX16" fmla="*/ 288533 w 288536"/>
              <a:gd name="connsiteY16" fmla="*/ 365519 h 427929"/>
              <a:gd name="connsiteX17" fmla="*/ 283678 w 288536"/>
              <a:gd name="connsiteY17" fmla="*/ 352676 h 42792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</a:cxnLst>
            <a:rect l="l" t="t" r="r" b="b"/>
            <a:pathLst>
              <a:path w="288536" h="427929">
                <a:moveTo>
                  <a:pt x="283678" y="352676"/>
                </a:moveTo>
                <a:cubicBezTo>
                  <a:pt x="280632" y="349441"/>
                  <a:pt x="276919" y="347729"/>
                  <a:pt x="272921" y="347729"/>
                </a:cubicBezTo>
                <a:lnTo>
                  <a:pt x="100715" y="347729"/>
                </a:lnTo>
                <a:cubicBezTo>
                  <a:pt x="87578" y="347729"/>
                  <a:pt x="76917" y="337073"/>
                  <a:pt x="76917" y="323944"/>
                </a:cubicBezTo>
                <a:lnTo>
                  <a:pt x="76917" y="17696"/>
                </a:lnTo>
                <a:cubicBezTo>
                  <a:pt x="76917" y="12558"/>
                  <a:pt x="75393" y="8277"/>
                  <a:pt x="72443" y="4852"/>
                </a:cubicBezTo>
                <a:cubicBezTo>
                  <a:pt x="69587" y="1617"/>
                  <a:pt x="66160" y="0"/>
                  <a:pt x="62066" y="0"/>
                </a:cubicBezTo>
                <a:lnTo>
                  <a:pt x="14850" y="0"/>
                </a:lnTo>
                <a:cubicBezTo>
                  <a:pt x="10757" y="0"/>
                  <a:pt x="7235" y="1712"/>
                  <a:pt x="4474" y="5042"/>
                </a:cubicBezTo>
                <a:cubicBezTo>
                  <a:pt x="1523" y="8562"/>
                  <a:pt x="0" y="12749"/>
                  <a:pt x="0" y="17696"/>
                </a:cubicBezTo>
                <a:lnTo>
                  <a:pt x="0" y="410234"/>
                </a:lnTo>
                <a:cubicBezTo>
                  <a:pt x="0" y="415086"/>
                  <a:pt x="1523" y="419367"/>
                  <a:pt x="4474" y="422888"/>
                </a:cubicBezTo>
                <a:cubicBezTo>
                  <a:pt x="7330" y="426217"/>
                  <a:pt x="10852" y="427930"/>
                  <a:pt x="14850" y="427930"/>
                </a:cubicBezTo>
                <a:lnTo>
                  <a:pt x="272921" y="427930"/>
                </a:lnTo>
                <a:cubicBezTo>
                  <a:pt x="277110" y="427930"/>
                  <a:pt x="280822" y="426217"/>
                  <a:pt x="283773" y="422983"/>
                </a:cubicBezTo>
                <a:cubicBezTo>
                  <a:pt x="286915" y="419463"/>
                  <a:pt x="288533" y="415181"/>
                  <a:pt x="288533" y="410329"/>
                </a:cubicBezTo>
                <a:lnTo>
                  <a:pt x="288533" y="365519"/>
                </a:lnTo>
                <a:cubicBezTo>
                  <a:pt x="288628" y="360382"/>
                  <a:pt x="286915" y="356101"/>
                  <a:pt x="283678" y="352676"/>
                </a:cubicBezTo>
              </a:path>
            </a:pathLst>
          </a:custGeom>
          <a:grpFill/>
          <a:ln w="9508" cap="flat">
            <a:noFill/>
            <a:prstDash val="solid"/>
            <a:miter/>
          </a:ln>
        </xdr:spPr>
        <xdr:txBody>
          <a:bodyPr wrap="square" rtlCol="0" anchor="ctr"/>
          <a:lstStyle>
            <a:defPPr>
              <a:defRPr lang="pt-B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pt-BR">
              <a:solidFill>
                <a:prstClr val="black"/>
              </a:solidFill>
            </a:endParaRPr>
          </a:p>
        </xdr:txBody>
      </xdr:sp>
      <xdr:sp macro="" textlink="">
        <xdr:nvSpPr>
          <xdr:cNvPr id="10" name="Forma Livre 51">
            <a:extLst>
              <a:ext uri="{FF2B5EF4-FFF2-40B4-BE49-F238E27FC236}">
                <a16:creationId xmlns:lc="http://schemas.openxmlformats.org/drawingml/2006/lockedCanvas" xmlns:a16="http://schemas.microsoft.com/office/drawing/2014/main" xmlns="" xmlns:p="http://schemas.openxmlformats.org/presentationml/2006/main" xmlns:r="http://schemas.openxmlformats.org/officeDocument/2006/relationships" id="{FAD9D2A1-5205-D492-B559-1C96223063EB}"/>
              </a:ext>
            </a:extLst>
          </xdr:cNvPr>
          <xdr:cNvSpPr/>
        </xdr:nvSpPr>
        <xdr:spPr>
          <a:xfrm>
            <a:off x="5370240" y="3227022"/>
            <a:ext cx="385250" cy="427834"/>
          </a:xfrm>
          <a:custGeom>
            <a:avLst/>
            <a:gdLst>
              <a:gd name="connsiteX0" fmla="*/ 307762 w 385250"/>
              <a:gd name="connsiteY0" fmla="*/ 138806 h 427834"/>
              <a:gd name="connsiteX1" fmla="*/ 288533 w 385250"/>
              <a:gd name="connsiteY1" fmla="*/ 192274 h 427834"/>
              <a:gd name="connsiteX2" fmla="*/ 233416 w 385250"/>
              <a:gd name="connsiteY2" fmla="*/ 210445 h 427834"/>
              <a:gd name="connsiteX3" fmla="*/ 75203 w 385250"/>
              <a:gd name="connsiteY3" fmla="*/ 210445 h 427834"/>
              <a:gd name="connsiteX4" fmla="*/ 75203 w 385250"/>
              <a:gd name="connsiteY4" fmla="*/ 101131 h 427834"/>
              <a:gd name="connsiteX5" fmla="*/ 99287 w 385250"/>
              <a:gd name="connsiteY5" fmla="*/ 78013 h 427834"/>
              <a:gd name="connsiteX6" fmla="*/ 233416 w 385250"/>
              <a:gd name="connsiteY6" fmla="*/ 78013 h 427834"/>
              <a:gd name="connsiteX7" fmla="*/ 289485 w 385250"/>
              <a:gd name="connsiteY7" fmla="*/ 91523 h 427834"/>
              <a:gd name="connsiteX8" fmla="*/ 307762 w 385250"/>
              <a:gd name="connsiteY8" fmla="*/ 138806 h 427834"/>
              <a:gd name="connsiteX9" fmla="*/ 385250 w 385250"/>
              <a:gd name="connsiteY9" fmla="*/ 138806 h 427834"/>
              <a:gd name="connsiteX10" fmla="*/ 348505 w 385250"/>
              <a:gd name="connsiteY10" fmla="*/ 31681 h 427834"/>
              <a:gd name="connsiteX11" fmla="*/ 239032 w 385250"/>
              <a:gd name="connsiteY11" fmla="*/ 0 h 427834"/>
              <a:gd name="connsiteX12" fmla="*/ 14850 w 385250"/>
              <a:gd name="connsiteY12" fmla="*/ 0 h 427834"/>
              <a:gd name="connsiteX13" fmla="*/ 4474 w 385250"/>
              <a:gd name="connsiteY13" fmla="*/ 5042 h 427834"/>
              <a:gd name="connsiteX14" fmla="*/ 0 w 385250"/>
              <a:gd name="connsiteY14" fmla="*/ 17601 h 427834"/>
              <a:gd name="connsiteX15" fmla="*/ 0 w 385250"/>
              <a:gd name="connsiteY15" fmla="*/ 410139 h 427834"/>
              <a:gd name="connsiteX16" fmla="*/ 4474 w 385250"/>
              <a:gd name="connsiteY16" fmla="*/ 422697 h 427834"/>
              <a:gd name="connsiteX17" fmla="*/ 14850 w 385250"/>
              <a:gd name="connsiteY17" fmla="*/ 427740 h 427834"/>
              <a:gd name="connsiteX18" fmla="*/ 59877 w 385250"/>
              <a:gd name="connsiteY18" fmla="*/ 427740 h 427834"/>
              <a:gd name="connsiteX19" fmla="*/ 70539 w 385250"/>
              <a:gd name="connsiteY19" fmla="*/ 422793 h 427834"/>
              <a:gd name="connsiteX20" fmla="*/ 75298 w 385250"/>
              <a:gd name="connsiteY20" fmla="*/ 410139 h 427834"/>
              <a:gd name="connsiteX21" fmla="*/ 75298 w 385250"/>
              <a:gd name="connsiteY21" fmla="*/ 286460 h 427834"/>
              <a:gd name="connsiteX22" fmla="*/ 213711 w 385250"/>
              <a:gd name="connsiteY22" fmla="*/ 286460 h 427834"/>
              <a:gd name="connsiteX23" fmla="*/ 300528 w 385250"/>
              <a:gd name="connsiteY23" fmla="*/ 415943 h 427834"/>
              <a:gd name="connsiteX24" fmla="*/ 323850 w 385250"/>
              <a:gd name="connsiteY24" fmla="*/ 427835 h 427834"/>
              <a:gd name="connsiteX25" fmla="*/ 361357 w 385250"/>
              <a:gd name="connsiteY25" fmla="*/ 427835 h 427834"/>
              <a:gd name="connsiteX26" fmla="*/ 378587 w 385250"/>
              <a:gd name="connsiteY26" fmla="*/ 416608 h 427834"/>
              <a:gd name="connsiteX27" fmla="*/ 375350 w 385250"/>
              <a:gd name="connsiteY27" fmla="*/ 393680 h 427834"/>
              <a:gd name="connsiteX28" fmla="*/ 296053 w 385250"/>
              <a:gd name="connsiteY28" fmla="*/ 276851 h 427834"/>
              <a:gd name="connsiteX29" fmla="*/ 303859 w 385250"/>
              <a:gd name="connsiteY29" fmla="*/ 274092 h 427834"/>
              <a:gd name="connsiteX30" fmla="*/ 385250 w 385250"/>
              <a:gd name="connsiteY30" fmla="*/ 138806 h 42783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</a:cxnLst>
            <a:rect l="l" t="t" r="r" b="b"/>
            <a:pathLst>
              <a:path w="385250" h="427834">
                <a:moveTo>
                  <a:pt x="307762" y="138806"/>
                </a:moveTo>
                <a:cubicBezTo>
                  <a:pt x="307762" y="162781"/>
                  <a:pt x="301479" y="180286"/>
                  <a:pt x="288533" y="192274"/>
                </a:cubicBezTo>
                <a:cubicBezTo>
                  <a:pt x="275491" y="204356"/>
                  <a:pt x="256929" y="210445"/>
                  <a:pt x="233416" y="210445"/>
                </a:cubicBezTo>
                <a:lnTo>
                  <a:pt x="75203" y="210445"/>
                </a:lnTo>
                <a:lnTo>
                  <a:pt x="75203" y="101131"/>
                </a:lnTo>
                <a:cubicBezTo>
                  <a:pt x="75584" y="97231"/>
                  <a:pt x="78535" y="78013"/>
                  <a:pt x="99287" y="78013"/>
                </a:cubicBezTo>
                <a:lnTo>
                  <a:pt x="233416" y="78013"/>
                </a:lnTo>
                <a:cubicBezTo>
                  <a:pt x="258071" y="78013"/>
                  <a:pt x="276919" y="82580"/>
                  <a:pt x="289485" y="91523"/>
                </a:cubicBezTo>
                <a:cubicBezTo>
                  <a:pt x="301765" y="100275"/>
                  <a:pt x="307762" y="115783"/>
                  <a:pt x="307762" y="138806"/>
                </a:cubicBezTo>
                <a:moveTo>
                  <a:pt x="385250" y="138806"/>
                </a:moveTo>
                <a:cubicBezTo>
                  <a:pt x="385250" y="88954"/>
                  <a:pt x="372875" y="52897"/>
                  <a:pt x="348505" y="31681"/>
                </a:cubicBezTo>
                <a:cubicBezTo>
                  <a:pt x="324421" y="10655"/>
                  <a:pt x="287581" y="0"/>
                  <a:pt x="239032" y="0"/>
                </a:cubicBezTo>
                <a:lnTo>
                  <a:pt x="14850" y="0"/>
                </a:lnTo>
                <a:cubicBezTo>
                  <a:pt x="10757" y="0"/>
                  <a:pt x="7235" y="1712"/>
                  <a:pt x="4474" y="5042"/>
                </a:cubicBezTo>
                <a:cubicBezTo>
                  <a:pt x="1618" y="8467"/>
                  <a:pt x="0" y="12844"/>
                  <a:pt x="0" y="17601"/>
                </a:cubicBezTo>
                <a:lnTo>
                  <a:pt x="0" y="410139"/>
                </a:lnTo>
                <a:cubicBezTo>
                  <a:pt x="0" y="414991"/>
                  <a:pt x="1523" y="419272"/>
                  <a:pt x="4474" y="422697"/>
                </a:cubicBezTo>
                <a:cubicBezTo>
                  <a:pt x="7330" y="426027"/>
                  <a:pt x="10757" y="427740"/>
                  <a:pt x="14850" y="427740"/>
                </a:cubicBezTo>
                <a:lnTo>
                  <a:pt x="59877" y="427740"/>
                </a:lnTo>
                <a:cubicBezTo>
                  <a:pt x="63875" y="427740"/>
                  <a:pt x="67493" y="426027"/>
                  <a:pt x="70539" y="422793"/>
                </a:cubicBezTo>
                <a:cubicBezTo>
                  <a:pt x="73680" y="419272"/>
                  <a:pt x="75298" y="415086"/>
                  <a:pt x="75298" y="410139"/>
                </a:cubicBezTo>
                <a:lnTo>
                  <a:pt x="75298" y="286460"/>
                </a:lnTo>
                <a:lnTo>
                  <a:pt x="213711" y="286460"/>
                </a:lnTo>
                <a:lnTo>
                  <a:pt x="300528" y="415943"/>
                </a:lnTo>
                <a:cubicBezTo>
                  <a:pt x="306144" y="423839"/>
                  <a:pt x="313950" y="427835"/>
                  <a:pt x="323850" y="427835"/>
                </a:cubicBezTo>
                <a:lnTo>
                  <a:pt x="361357" y="427835"/>
                </a:lnTo>
                <a:cubicBezTo>
                  <a:pt x="369543" y="427835"/>
                  <a:pt x="375350" y="424029"/>
                  <a:pt x="378587" y="416608"/>
                </a:cubicBezTo>
                <a:cubicBezTo>
                  <a:pt x="381918" y="408902"/>
                  <a:pt x="380776" y="400911"/>
                  <a:pt x="375350" y="393680"/>
                </a:cubicBezTo>
                <a:lnTo>
                  <a:pt x="296053" y="276851"/>
                </a:lnTo>
                <a:lnTo>
                  <a:pt x="303859" y="274092"/>
                </a:lnTo>
                <a:cubicBezTo>
                  <a:pt x="357834" y="254969"/>
                  <a:pt x="385250" y="209493"/>
                  <a:pt x="385250" y="138806"/>
                </a:cubicBezTo>
              </a:path>
            </a:pathLst>
          </a:custGeom>
          <a:grpFill/>
          <a:ln w="9508" cap="flat">
            <a:noFill/>
            <a:prstDash val="solid"/>
            <a:miter/>
          </a:ln>
        </xdr:spPr>
        <xdr:txBody>
          <a:bodyPr wrap="square" rtlCol="0" anchor="ctr"/>
          <a:lstStyle>
            <a:defPPr>
              <a:defRPr lang="pt-B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pt-BR">
              <a:solidFill>
                <a:prstClr val="black"/>
              </a:solidFill>
            </a:endParaRPr>
          </a:p>
        </xdr:txBody>
      </xdr:sp>
      <xdr:sp macro="" textlink="">
        <xdr:nvSpPr>
          <xdr:cNvPr id="11" name="Forma Livre 52">
            <a:extLst>
              <a:ext uri="{FF2B5EF4-FFF2-40B4-BE49-F238E27FC236}">
                <a16:creationId xmlns:lc="http://schemas.openxmlformats.org/drawingml/2006/lockedCanvas" xmlns:a16="http://schemas.microsoft.com/office/drawing/2014/main" xmlns="" xmlns:p="http://schemas.openxmlformats.org/presentationml/2006/main" xmlns:r="http://schemas.openxmlformats.org/officeDocument/2006/relationships" id="{91944833-3FAD-5815-8A02-59E549B52113}"/>
              </a:ext>
            </a:extLst>
          </xdr:cNvPr>
          <xdr:cNvSpPr/>
        </xdr:nvSpPr>
        <xdr:spPr>
          <a:xfrm>
            <a:off x="7085732" y="3227117"/>
            <a:ext cx="374683" cy="427834"/>
          </a:xfrm>
          <a:custGeom>
            <a:avLst/>
            <a:gdLst>
              <a:gd name="connsiteX0" fmla="*/ 367354 w 374683"/>
              <a:gd name="connsiteY0" fmla="*/ 7135 h 427834"/>
              <a:gd name="connsiteX1" fmla="*/ 367354 w 374683"/>
              <a:gd name="connsiteY1" fmla="*/ 7135 h 427834"/>
              <a:gd name="connsiteX2" fmla="*/ 367354 w 374683"/>
              <a:gd name="connsiteY2" fmla="*/ 7135 h 427834"/>
              <a:gd name="connsiteX3" fmla="*/ 369924 w 374683"/>
              <a:gd name="connsiteY3" fmla="*/ 4757 h 427834"/>
              <a:gd name="connsiteX4" fmla="*/ 359357 w 374683"/>
              <a:gd name="connsiteY4" fmla="*/ 0 h 427834"/>
              <a:gd name="connsiteX5" fmla="*/ 15421 w 374683"/>
              <a:gd name="connsiteY5" fmla="*/ 0 h 427834"/>
              <a:gd name="connsiteX6" fmla="*/ 4760 w 374683"/>
              <a:gd name="connsiteY6" fmla="*/ 5042 h 427834"/>
              <a:gd name="connsiteX7" fmla="*/ 0 w 374683"/>
              <a:gd name="connsiteY7" fmla="*/ 17696 h 427834"/>
              <a:gd name="connsiteX8" fmla="*/ 0 w 374683"/>
              <a:gd name="connsiteY8" fmla="*/ 60983 h 427834"/>
              <a:gd name="connsiteX9" fmla="*/ 4855 w 374683"/>
              <a:gd name="connsiteY9" fmla="*/ 73541 h 427834"/>
              <a:gd name="connsiteX10" fmla="*/ 15421 w 374683"/>
              <a:gd name="connsiteY10" fmla="*/ 78013 h 427834"/>
              <a:gd name="connsiteX11" fmla="*/ 148979 w 374683"/>
              <a:gd name="connsiteY11" fmla="*/ 78013 h 427834"/>
              <a:gd name="connsiteX12" fmla="*/ 148979 w 374683"/>
              <a:gd name="connsiteY12" fmla="*/ 410234 h 427834"/>
              <a:gd name="connsiteX13" fmla="*/ 153738 w 374683"/>
              <a:gd name="connsiteY13" fmla="*/ 422888 h 427834"/>
              <a:gd name="connsiteX14" fmla="*/ 164305 w 374683"/>
              <a:gd name="connsiteY14" fmla="*/ 427835 h 427834"/>
              <a:gd name="connsiteX15" fmla="*/ 210950 w 374683"/>
              <a:gd name="connsiteY15" fmla="*/ 427835 h 427834"/>
              <a:gd name="connsiteX16" fmla="*/ 221707 w 374683"/>
              <a:gd name="connsiteY16" fmla="*/ 422792 h 427834"/>
              <a:gd name="connsiteX17" fmla="*/ 226276 w 374683"/>
              <a:gd name="connsiteY17" fmla="*/ 410139 h 427834"/>
              <a:gd name="connsiteX18" fmla="*/ 226181 w 374683"/>
              <a:gd name="connsiteY18" fmla="*/ 99609 h 427834"/>
              <a:gd name="connsiteX19" fmla="*/ 226371 w 374683"/>
              <a:gd name="connsiteY19" fmla="*/ 98753 h 427834"/>
              <a:gd name="connsiteX20" fmla="*/ 250075 w 374683"/>
              <a:gd name="connsiteY20" fmla="*/ 77918 h 427834"/>
              <a:gd name="connsiteX21" fmla="*/ 359262 w 374683"/>
              <a:gd name="connsiteY21" fmla="*/ 77918 h 427834"/>
              <a:gd name="connsiteX22" fmla="*/ 369829 w 374683"/>
              <a:gd name="connsiteY22" fmla="*/ 73256 h 427834"/>
              <a:gd name="connsiteX23" fmla="*/ 374683 w 374683"/>
              <a:gd name="connsiteY23" fmla="*/ 60793 h 427834"/>
              <a:gd name="connsiteX24" fmla="*/ 374683 w 374683"/>
              <a:gd name="connsiteY24" fmla="*/ 17505 h 427834"/>
              <a:gd name="connsiteX25" fmla="*/ 369924 w 374683"/>
              <a:gd name="connsiteY25" fmla="*/ 4662 h 427834"/>
              <a:gd name="connsiteX26" fmla="*/ 367354 w 374683"/>
              <a:gd name="connsiteY26" fmla="*/ 7135 h 42783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</a:cxnLst>
            <a:rect l="l" t="t" r="r" b="b"/>
            <a:pathLst>
              <a:path w="374683" h="427834">
                <a:moveTo>
                  <a:pt x="367354" y="7135"/>
                </a:moveTo>
                <a:lnTo>
                  <a:pt x="367354" y="7135"/>
                </a:lnTo>
                <a:lnTo>
                  <a:pt x="367354" y="7135"/>
                </a:lnTo>
                <a:lnTo>
                  <a:pt x="369924" y="4757"/>
                </a:lnTo>
                <a:cubicBezTo>
                  <a:pt x="366973" y="1617"/>
                  <a:pt x="363356" y="0"/>
                  <a:pt x="359357" y="0"/>
                </a:cubicBezTo>
                <a:lnTo>
                  <a:pt x="15421" y="0"/>
                </a:lnTo>
                <a:cubicBezTo>
                  <a:pt x="11423" y="0"/>
                  <a:pt x="7806" y="1712"/>
                  <a:pt x="4760" y="5042"/>
                </a:cubicBezTo>
                <a:cubicBezTo>
                  <a:pt x="1618" y="8562"/>
                  <a:pt x="0" y="12749"/>
                  <a:pt x="0" y="17696"/>
                </a:cubicBezTo>
                <a:lnTo>
                  <a:pt x="0" y="60983"/>
                </a:lnTo>
                <a:cubicBezTo>
                  <a:pt x="0" y="66121"/>
                  <a:pt x="1618" y="70402"/>
                  <a:pt x="4855" y="73541"/>
                </a:cubicBezTo>
                <a:cubicBezTo>
                  <a:pt x="7806" y="76491"/>
                  <a:pt x="11423" y="78013"/>
                  <a:pt x="15421" y="78013"/>
                </a:cubicBezTo>
                <a:lnTo>
                  <a:pt x="148979" y="78013"/>
                </a:lnTo>
                <a:lnTo>
                  <a:pt x="148979" y="410234"/>
                </a:lnTo>
                <a:cubicBezTo>
                  <a:pt x="148979" y="415181"/>
                  <a:pt x="150597" y="419367"/>
                  <a:pt x="153738" y="422888"/>
                </a:cubicBezTo>
                <a:cubicBezTo>
                  <a:pt x="156689" y="426217"/>
                  <a:pt x="160307" y="427835"/>
                  <a:pt x="164305" y="427835"/>
                </a:cubicBezTo>
                <a:lnTo>
                  <a:pt x="210950" y="427835"/>
                </a:lnTo>
                <a:cubicBezTo>
                  <a:pt x="215234" y="427835"/>
                  <a:pt x="218851" y="426122"/>
                  <a:pt x="221707" y="422792"/>
                </a:cubicBezTo>
                <a:cubicBezTo>
                  <a:pt x="224753" y="419272"/>
                  <a:pt x="226276" y="415086"/>
                  <a:pt x="226276" y="410139"/>
                </a:cubicBezTo>
                <a:lnTo>
                  <a:pt x="226181" y="99609"/>
                </a:lnTo>
                <a:lnTo>
                  <a:pt x="226371" y="98753"/>
                </a:lnTo>
                <a:cubicBezTo>
                  <a:pt x="228846" y="85529"/>
                  <a:pt x="237509" y="77918"/>
                  <a:pt x="250075" y="77918"/>
                </a:cubicBezTo>
                <a:lnTo>
                  <a:pt x="359262" y="77918"/>
                </a:lnTo>
                <a:cubicBezTo>
                  <a:pt x="363260" y="77918"/>
                  <a:pt x="366878" y="76301"/>
                  <a:pt x="369829" y="73256"/>
                </a:cubicBezTo>
                <a:cubicBezTo>
                  <a:pt x="373065" y="69926"/>
                  <a:pt x="374683" y="65740"/>
                  <a:pt x="374683" y="60793"/>
                </a:cubicBezTo>
                <a:lnTo>
                  <a:pt x="374683" y="17505"/>
                </a:lnTo>
                <a:cubicBezTo>
                  <a:pt x="374683" y="12368"/>
                  <a:pt x="373065" y="8087"/>
                  <a:pt x="369924" y="4662"/>
                </a:cubicBezTo>
                <a:lnTo>
                  <a:pt x="367354" y="7135"/>
                </a:lnTo>
                <a:close/>
              </a:path>
            </a:pathLst>
          </a:custGeom>
          <a:grpFill/>
          <a:ln w="9508" cap="flat">
            <a:noFill/>
            <a:prstDash val="solid"/>
            <a:miter/>
          </a:ln>
        </xdr:spPr>
        <xdr:txBody>
          <a:bodyPr wrap="square" rtlCol="0" anchor="ctr"/>
          <a:lstStyle>
            <a:defPPr>
              <a:defRPr lang="pt-B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pt-BR">
              <a:solidFill>
                <a:prstClr val="black"/>
              </a:solidFill>
            </a:endParaRPr>
          </a:p>
        </xdr:txBody>
      </xdr:sp>
      <xdr:sp macro="" textlink="">
        <xdr:nvSpPr>
          <xdr:cNvPr id="12" name="Forma Livre 53">
            <a:extLst>
              <a:ext uri="{FF2B5EF4-FFF2-40B4-BE49-F238E27FC236}">
                <a16:creationId xmlns:lc="http://schemas.openxmlformats.org/drawingml/2006/lockedCanvas" xmlns:a16="http://schemas.microsoft.com/office/drawing/2014/main" xmlns="" xmlns:p="http://schemas.openxmlformats.org/presentationml/2006/main" xmlns:r="http://schemas.openxmlformats.org/officeDocument/2006/relationships" id="{6C7CFF7F-4EBE-8583-693A-D4905CB75971}"/>
              </a:ext>
            </a:extLst>
          </xdr:cNvPr>
          <xdr:cNvSpPr/>
        </xdr:nvSpPr>
        <xdr:spPr>
          <a:xfrm>
            <a:off x="4964904" y="3227022"/>
            <a:ext cx="371066" cy="428024"/>
          </a:xfrm>
          <a:custGeom>
            <a:avLst/>
            <a:gdLst>
              <a:gd name="connsiteX0" fmla="*/ 355550 w 371066"/>
              <a:gd name="connsiteY0" fmla="*/ 347634 h 428024"/>
              <a:gd name="connsiteX1" fmla="*/ 150311 w 371066"/>
              <a:gd name="connsiteY1" fmla="*/ 347634 h 428024"/>
              <a:gd name="connsiteX2" fmla="*/ 150311 w 371066"/>
              <a:gd name="connsiteY2" fmla="*/ 255255 h 428024"/>
              <a:gd name="connsiteX3" fmla="*/ 214091 w 371066"/>
              <a:gd name="connsiteY3" fmla="*/ 255255 h 428024"/>
              <a:gd name="connsiteX4" fmla="*/ 226467 w 371066"/>
              <a:gd name="connsiteY4" fmla="*/ 240889 h 428024"/>
              <a:gd name="connsiteX5" fmla="*/ 226467 w 371066"/>
              <a:gd name="connsiteY5" fmla="*/ 183521 h 428024"/>
              <a:gd name="connsiteX6" fmla="*/ 214091 w 371066"/>
              <a:gd name="connsiteY6" fmla="*/ 169155 h 428024"/>
              <a:gd name="connsiteX7" fmla="*/ 150311 w 371066"/>
              <a:gd name="connsiteY7" fmla="*/ 169155 h 428024"/>
              <a:gd name="connsiteX8" fmla="*/ 150407 w 371066"/>
              <a:gd name="connsiteY8" fmla="*/ 99229 h 428024"/>
              <a:gd name="connsiteX9" fmla="*/ 174205 w 371066"/>
              <a:gd name="connsiteY9" fmla="*/ 78013 h 428024"/>
              <a:gd name="connsiteX10" fmla="*/ 353265 w 371066"/>
              <a:gd name="connsiteY10" fmla="*/ 78013 h 428024"/>
              <a:gd name="connsiteX11" fmla="*/ 363641 w 371066"/>
              <a:gd name="connsiteY11" fmla="*/ 73351 h 428024"/>
              <a:gd name="connsiteX12" fmla="*/ 368115 w 371066"/>
              <a:gd name="connsiteY12" fmla="*/ 60983 h 428024"/>
              <a:gd name="connsiteX13" fmla="*/ 368115 w 371066"/>
              <a:gd name="connsiteY13" fmla="*/ 17696 h 428024"/>
              <a:gd name="connsiteX14" fmla="*/ 363641 w 371066"/>
              <a:gd name="connsiteY14" fmla="*/ 4852 h 428024"/>
              <a:gd name="connsiteX15" fmla="*/ 353265 w 371066"/>
              <a:gd name="connsiteY15" fmla="*/ 0 h 428024"/>
              <a:gd name="connsiteX16" fmla="*/ 89006 w 371066"/>
              <a:gd name="connsiteY16" fmla="*/ 0 h 428024"/>
              <a:gd name="connsiteX17" fmla="*/ 77678 w 371066"/>
              <a:gd name="connsiteY17" fmla="*/ 5233 h 428024"/>
              <a:gd name="connsiteX18" fmla="*/ 73395 w 371066"/>
              <a:gd name="connsiteY18" fmla="*/ 17696 h 428024"/>
              <a:gd name="connsiteX19" fmla="*/ 73395 w 371066"/>
              <a:gd name="connsiteY19" fmla="*/ 169250 h 428024"/>
              <a:gd name="connsiteX20" fmla="*/ 12375 w 371066"/>
              <a:gd name="connsiteY20" fmla="*/ 169250 h 428024"/>
              <a:gd name="connsiteX21" fmla="*/ 0 w 371066"/>
              <a:gd name="connsiteY21" fmla="*/ 183616 h 428024"/>
              <a:gd name="connsiteX22" fmla="*/ 0 w 371066"/>
              <a:gd name="connsiteY22" fmla="*/ 240984 h 428024"/>
              <a:gd name="connsiteX23" fmla="*/ 12375 w 371066"/>
              <a:gd name="connsiteY23" fmla="*/ 255350 h 428024"/>
              <a:gd name="connsiteX24" fmla="*/ 73109 w 371066"/>
              <a:gd name="connsiteY24" fmla="*/ 255350 h 428024"/>
              <a:gd name="connsiteX25" fmla="*/ 73490 w 371066"/>
              <a:gd name="connsiteY25" fmla="*/ 261724 h 428024"/>
              <a:gd name="connsiteX26" fmla="*/ 73490 w 371066"/>
              <a:gd name="connsiteY26" fmla="*/ 401482 h 428024"/>
              <a:gd name="connsiteX27" fmla="*/ 79106 w 371066"/>
              <a:gd name="connsiteY27" fmla="*/ 422127 h 428024"/>
              <a:gd name="connsiteX28" fmla="*/ 97003 w 371066"/>
              <a:gd name="connsiteY28" fmla="*/ 428025 h 428024"/>
              <a:gd name="connsiteX29" fmla="*/ 355645 w 371066"/>
              <a:gd name="connsiteY29" fmla="*/ 428025 h 428024"/>
              <a:gd name="connsiteX30" fmla="*/ 366116 w 371066"/>
              <a:gd name="connsiteY30" fmla="*/ 423363 h 428024"/>
              <a:gd name="connsiteX31" fmla="*/ 371066 w 371066"/>
              <a:gd name="connsiteY31" fmla="*/ 409093 h 428024"/>
              <a:gd name="connsiteX32" fmla="*/ 371066 w 371066"/>
              <a:gd name="connsiteY32" fmla="*/ 365710 h 428024"/>
              <a:gd name="connsiteX33" fmla="*/ 366211 w 371066"/>
              <a:gd name="connsiteY33" fmla="*/ 352676 h 428024"/>
              <a:gd name="connsiteX34" fmla="*/ 355550 w 371066"/>
              <a:gd name="connsiteY34" fmla="*/ 347634 h 42802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</a:cxnLst>
            <a:rect l="l" t="t" r="r" b="b"/>
            <a:pathLst>
              <a:path w="371066" h="428024">
                <a:moveTo>
                  <a:pt x="355550" y="347634"/>
                </a:moveTo>
                <a:lnTo>
                  <a:pt x="150311" y="347634"/>
                </a:lnTo>
                <a:lnTo>
                  <a:pt x="150311" y="255255"/>
                </a:lnTo>
                <a:lnTo>
                  <a:pt x="214091" y="255255"/>
                </a:lnTo>
                <a:cubicBezTo>
                  <a:pt x="220945" y="255255"/>
                  <a:pt x="226467" y="248785"/>
                  <a:pt x="226467" y="240889"/>
                </a:cubicBezTo>
                <a:lnTo>
                  <a:pt x="226467" y="183521"/>
                </a:lnTo>
                <a:cubicBezTo>
                  <a:pt x="226467" y="175624"/>
                  <a:pt x="220945" y="169155"/>
                  <a:pt x="214091" y="169155"/>
                </a:cubicBezTo>
                <a:lnTo>
                  <a:pt x="150311" y="169155"/>
                </a:lnTo>
                <a:lnTo>
                  <a:pt x="150407" y="99229"/>
                </a:lnTo>
                <a:cubicBezTo>
                  <a:pt x="152691" y="85719"/>
                  <a:pt x="161354" y="78013"/>
                  <a:pt x="174205" y="78013"/>
                </a:cubicBezTo>
                <a:lnTo>
                  <a:pt x="353265" y="78013"/>
                </a:lnTo>
                <a:cubicBezTo>
                  <a:pt x="357358" y="78013"/>
                  <a:pt x="360785" y="76396"/>
                  <a:pt x="363641" y="73351"/>
                </a:cubicBezTo>
                <a:cubicBezTo>
                  <a:pt x="366592" y="70021"/>
                  <a:pt x="368115" y="65931"/>
                  <a:pt x="368115" y="60983"/>
                </a:cubicBezTo>
                <a:lnTo>
                  <a:pt x="368115" y="17696"/>
                </a:lnTo>
                <a:cubicBezTo>
                  <a:pt x="368115" y="12558"/>
                  <a:pt x="366592" y="8277"/>
                  <a:pt x="363641" y="4852"/>
                </a:cubicBezTo>
                <a:cubicBezTo>
                  <a:pt x="360785" y="1617"/>
                  <a:pt x="357358" y="0"/>
                  <a:pt x="353265" y="0"/>
                </a:cubicBezTo>
                <a:lnTo>
                  <a:pt x="89006" y="0"/>
                </a:lnTo>
                <a:cubicBezTo>
                  <a:pt x="84532" y="0"/>
                  <a:pt x="80439" y="1903"/>
                  <a:pt x="77678" y="5233"/>
                </a:cubicBezTo>
                <a:cubicBezTo>
                  <a:pt x="74822" y="8658"/>
                  <a:pt x="73395" y="12939"/>
                  <a:pt x="73395" y="17696"/>
                </a:cubicBezTo>
                <a:lnTo>
                  <a:pt x="73395" y="169250"/>
                </a:lnTo>
                <a:lnTo>
                  <a:pt x="12375" y="169250"/>
                </a:lnTo>
                <a:cubicBezTo>
                  <a:pt x="5521" y="169250"/>
                  <a:pt x="0" y="175720"/>
                  <a:pt x="0" y="183616"/>
                </a:cubicBezTo>
                <a:lnTo>
                  <a:pt x="0" y="240984"/>
                </a:lnTo>
                <a:cubicBezTo>
                  <a:pt x="0" y="248880"/>
                  <a:pt x="5521" y="255350"/>
                  <a:pt x="12375" y="255350"/>
                </a:cubicBezTo>
                <a:lnTo>
                  <a:pt x="73109" y="255350"/>
                </a:lnTo>
                <a:lnTo>
                  <a:pt x="73490" y="261724"/>
                </a:lnTo>
                <a:lnTo>
                  <a:pt x="73490" y="401482"/>
                </a:lnTo>
                <a:cubicBezTo>
                  <a:pt x="73490" y="411281"/>
                  <a:pt x="75298" y="417940"/>
                  <a:pt x="79106" y="422127"/>
                </a:cubicBezTo>
                <a:cubicBezTo>
                  <a:pt x="80439" y="423554"/>
                  <a:pt x="84437" y="428025"/>
                  <a:pt x="97003" y="428025"/>
                </a:cubicBezTo>
                <a:lnTo>
                  <a:pt x="355645" y="428025"/>
                </a:lnTo>
                <a:cubicBezTo>
                  <a:pt x="359738" y="428025"/>
                  <a:pt x="363260" y="426503"/>
                  <a:pt x="366116" y="423363"/>
                </a:cubicBezTo>
                <a:cubicBezTo>
                  <a:pt x="369258" y="420033"/>
                  <a:pt x="371066" y="414801"/>
                  <a:pt x="371066" y="409093"/>
                </a:cubicBezTo>
                <a:lnTo>
                  <a:pt x="371066" y="365710"/>
                </a:lnTo>
                <a:cubicBezTo>
                  <a:pt x="371066" y="360572"/>
                  <a:pt x="369448" y="356196"/>
                  <a:pt x="366211" y="352676"/>
                </a:cubicBezTo>
                <a:cubicBezTo>
                  <a:pt x="362975" y="349251"/>
                  <a:pt x="359548" y="347634"/>
                  <a:pt x="355550" y="347634"/>
                </a:cubicBezTo>
              </a:path>
            </a:pathLst>
          </a:custGeom>
          <a:grpFill/>
          <a:ln w="9508" cap="flat">
            <a:noFill/>
            <a:prstDash val="solid"/>
            <a:miter/>
          </a:ln>
        </xdr:spPr>
        <xdr:txBody>
          <a:bodyPr wrap="square" rtlCol="0" anchor="ctr"/>
          <a:lstStyle>
            <a:defPPr>
              <a:defRPr lang="pt-B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pt-BR">
              <a:solidFill>
                <a:prstClr val="black"/>
              </a:solidFill>
            </a:endParaRPr>
          </a:p>
        </xdr:txBody>
      </xdr:sp>
      <xdr:sp macro="" textlink="">
        <xdr:nvSpPr>
          <xdr:cNvPr id="13" name="Forma Livre 54">
            <a:extLst>
              <a:ext uri="{FF2B5EF4-FFF2-40B4-BE49-F238E27FC236}">
                <a16:creationId xmlns:lc="http://schemas.openxmlformats.org/drawingml/2006/lockedCanvas" xmlns:a16="http://schemas.microsoft.com/office/drawing/2014/main" xmlns="" xmlns:p="http://schemas.openxmlformats.org/presentationml/2006/main" xmlns:r="http://schemas.openxmlformats.org/officeDocument/2006/relationships" id="{8DCFF328-0652-78F5-3B47-DC7CF08595B0}"/>
              </a:ext>
            </a:extLst>
          </xdr:cNvPr>
          <xdr:cNvSpPr/>
        </xdr:nvSpPr>
        <xdr:spPr>
          <a:xfrm>
            <a:off x="4270369" y="3227022"/>
            <a:ext cx="644177" cy="427929"/>
          </a:xfrm>
          <a:custGeom>
            <a:avLst/>
            <a:gdLst>
              <a:gd name="connsiteX0" fmla="*/ 628852 w 644177"/>
              <a:gd name="connsiteY0" fmla="*/ 0 h 427929"/>
              <a:gd name="connsiteX1" fmla="*/ 574115 w 644177"/>
              <a:gd name="connsiteY1" fmla="*/ 0 h 427929"/>
              <a:gd name="connsiteX2" fmla="*/ 564501 w 644177"/>
              <a:gd name="connsiteY2" fmla="*/ 4567 h 427929"/>
              <a:gd name="connsiteX3" fmla="*/ 351647 w 644177"/>
              <a:gd name="connsiteY3" fmla="*/ 273331 h 427929"/>
              <a:gd name="connsiteX4" fmla="*/ 337082 w 644177"/>
              <a:gd name="connsiteY4" fmla="*/ 277707 h 427929"/>
              <a:gd name="connsiteX5" fmla="*/ 327753 w 644177"/>
              <a:gd name="connsiteY5" fmla="*/ 264198 h 427929"/>
              <a:gd name="connsiteX6" fmla="*/ 327753 w 644177"/>
              <a:gd name="connsiteY6" fmla="*/ 17696 h 427929"/>
              <a:gd name="connsiteX7" fmla="*/ 322993 w 644177"/>
              <a:gd name="connsiteY7" fmla="*/ 5042 h 427929"/>
              <a:gd name="connsiteX8" fmla="*/ 312332 w 644177"/>
              <a:gd name="connsiteY8" fmla="*/ 95 h 427929"/>
              <a:gd name="connsiteX9" fmla="*/ 257595 w 644177"/>
              <a:gd name="connsiteY9" fmla="*/ 95 h 427929"/>
              <a:gd name="connsiteX10" fmla="*/ 247980 w 644177"/>
              <a:gd name="connsiteY10" fmla="*/ 4662 h 427929"/>
              <a:gd name="connsiteX11" fmla="*/ 7425 w 644177"/>
              <a:gd name="connsiteY11" fmla="*/ 302063 h 427929"/>
              <a:gd name="connsiteX12" fmla="*/ 1237 w 644177"/>
              <a:gd name="connsiteY12" fmla="*/ 319663 h 427929"/>
              <a:gd name="connsiteX13" fmla="*/ 0 w 644177"/>
              <a:gd name="connsiteY13" fmla="*/ 413184 h 427929"/>
              <a:gd name="connsiteX14" fmla="*/ 6188 w 644177"/>
              <a:gd name="connsiteY14" fmla="*/ 424695 h 427929"/>
              <a:gd name="connsiteX15" fmla="*/ 15517 w 644177"/>
              <a:gd name="connsiteY15" fmla="*/ 421841 h 427929"/>
              <a:gd name="connsiteX16" fmla="*/ 227418 w 644177"/>
              <a:gd name="connsiteY16" fmla="*/ 155360 h 427929"/>
              <a:gd name="connsiteX17" fmla="*/ 241983 w 644177"/>
              <a:gd name="connsiteY17" fmla="*/ 150984 h 427929"/>
              <a:gd name="connsiteX18" fmla="*/ 251312 w 644177"/>
              <a:gd name="connsiteY18" fmla="*/ 164493 h 427929"/>
              <a:gd name="connsiteX19" fmla="*/ 251312 w 644177"/>
              <a:gd name="connsiteY19" fmla="*/ 409568 h 427929"/>
              <a:gd name="connsiteX20" fmla="*/ 254834 w 644177"/>
              <a:gd name="connsiteY20" fmla="*/ 421651 h 427929"/>
              <a:gd name="connsiteX21" fmla="*/ 266162 w 644177"/>
              <a:gd name="connsiteY21" fmla="*/ 427930 h 427929"/>
              <a:gd name="connsiteX22" fmla="*/ 321089 w 644177"/>
              <a:gd name="connsiteY22" fmla="*/ 427930 h 427929"/>
              <a:gd name="connsiteX23" fmla="*/ 331751 w 644177"/>
              <a:gd name="connsiteY23" fmla="*/ 422222 h 427929"/>
              <a:gd name="connsiteX24" fmla="*/ 544415 w 644177"/>
              <a:gd name="connsiteY24" fmla="*/ 154789 h 427929"/>
              <a:gd name="connsiteX25" fmla="*/ 558979 w 644177"/>
              <a:gd name="connsiteY25" fmla="*/ 150413 h 427929"/>
              <a:gd name="connsiteX26" fmla="*/ 568308 w 644177"/>
              <a:gd name="connsiteY26" fmla="*/ 163922 h 427929"/>
              <a:gd name="connsiteX27" fmla="*/ 568308 w 644177"/>
              <a:gd name="connsiteY27" fmla="*/ 409093 h 427929"/>
              <a:gd name="connsiteX28" fmla="*/ 573258 w 644177"/>
              <a:gd name="connsiteY28" fmla="*/ 423268 h 427929"/>
              <a:gd name="connsiteX29" fmla="*/ 583730 w 644177"/>
              <a:gd name="connsiteY29" fmla="*/ 427930 h 427929"/>
              <a:gd name="connsiteX30" fmla="*/ 627995 w 644177"/>
              <a:gd name="connsiteY30" fmla="*/ 427930 h 427929"/>
              <a:gd name="connsiteX31" fmla="*/ 638181 w 644177"/>
              <a:gd name="connsiteY31" fmla="*/ 424220 h 427929"/>
              <a:gd name="connsiteX32" fmla="*/ 644178 w 644177"/>
              <a:gd name="connsiteY32" fmla="*/ 410234 h 427929"/>
              <a:gd name="connsiteX33" fmla="*/ 644178 w 644177"/>
              <a:gd name="connsiteY33" fmla="*/ 17696 h 427929"/>
              <a:gd name="connsiteX34" fmla="*/ 639418 w 644177"/>
              <a:gd name="connsiteY34" fmla="*/ 5042 h 427929"/>
              <a:gd name="connsiteX35" fmla="*/ 628852 w 644177"/>
              <a:gd name="connsiteY35" fmla="*/ 0 h 42792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</a:cxnLst>
            <a:rect l="l" t="t" r="r" b="b"/>
            <a:pathLst>
              <a:path w="644177" h="427929">
                <a:moveTo>
                  <a:pt x="628852" y="0"/>
                </a:moveTo>
                <a:lnTo>
                  <a:pt x="574115" y="0"/>
                </a:lnTo>
                <a:cubicBezTo>
                  <a:pt x="569546" y="0"/>
                  <a:pt x="566309" y="1617"/>
                  <a:pt x="564501" y="4567"/>
                </a:cubicBezTo>
                <a:lnTo>
                  <a:pt x="351647" y="273331"/>
                </a:lnTo>
                <a:cubicBezTo>
                  <a:pt x="348029" y="277802"/>
                  <a:pt x="342318" y="279610"/>
                  <a:pt x="337082" y="277707"/>
                </a:cubicBezTo>
                <a:cubicBezTo>
                  <a:pt x="331561" y="275805"/>
                  <a:pt x="327753" y="270286"/>
                  <a:pt x="327753" y="264198"/>
                </a:cubicBezTo>
                <a:lnTo>
                  <a:pt x="327753" y="17696"/>
                </a:lnTo>
                <a:cubicBezTo>
                  <a:pt x="327753" y="12749"/>
                  <a:pt x="326135" y="8467"/>
                  <a:pt x="322993" y="5042"/>
                </a:cubicBezTo>
                <a:cubicBezTo>
                  <a:pt x="319947" y="1712"/>
                  <a:pt x="316425" y="95"/>
                  <a:pt x="312332" y="95"/>
                </a:cubicBezTo>
                <a:lnTo>
                  <a:pt x="257595" y="95"/>
                </a:lnTo>
                <a:cubicBezTo>
                  <a:pt x="253026" y="95"/>
                  <a:pt x="249789" y="1712"/>
                  <a:pt x="247980" y="4662"/>
                </a:cubicBezTo>
                <a:lnTo>
                  <a:pt x="7425" y="302063"/>
                </a:lnTo>
                <a:cubicBezTo>
                  <a:pt x="3522" y="306915"/>
                  <a:pt x="1333" y="313194"/>
                  <a:pt x="1237" y="319663"/>
                </a:cubicBezTo>
                <a:lnTo>
                  <a:pt x="0" y="413184"/>
                </a:lnTo>
                <a:cubicBezTo>
                  <a:pt x="0" y="418892"/>
                  <a:pt x="2380" y="423268"/>
                  <a:pt x="6188" y="424695"/>
                </a:cubicBezTo>
                <a:cubicBezTo>
                  <a:pt x="9329" y="425932"/>
                  <a:pt x="12756" y="424885"/>
                  <a:pt x="15517" y="421841"/>
                </a:cubicBezTo>
                <a:lnTo>
                  <a:pt x="227418" y="155360"/>
                </a:lnTo>
                <a:cubicBezTo>
                  <a:pt x="231036" y="150889"/>
                  <a:pt x="236747" y="149176"/>
                  <a:pt x="241983" y="150984"/>
                </a:cubicBezTo>
                <a:cubicBezTo>
                  <a:pt x="247504" y="152886"/>
                  <a:pt x="251312" y="158404"/>
                  <a:pt x="251312" y="164493"/>
                </a:cubicBezTo>
                <a:lnTo>
                  <a:pt x="251312" y="409568"/>
                </a:lnTo>
                <a:cubicBezTo>
                  <a:pt x="251312" y="414230"/>
                  <a:pt x="252550" y="418511"/>
                  <a:pt x="254834" y="421651"/>
                </a:cubicBezTo>
                <a:cubicBezTo>
                  <a:pt x="257785" y="425837"/>
                  <a:pt x="261593" y="427930"/>
                  <a:pt x="266162" y="427930"/>
                </a:cubicBezTo>
                <a:lnTo>
                  <a:pt x="321089" y="427930"/>
                </a:lnTo>
                <a:cubicBezTo>
                  <a:pt x="326801" y="427930"/>
                  <a:pt x="328895" y="425837"/>
                  <a:pt x="331751" y="422222"/>
                </a:cubicBezTo>
                <a:lnTo>
                  <a:pt x="544415" y="154789"/>
                </a:lnTo>
                <a:cubicBezTo>
                  <a:pt x="547937" y="150318"/>
                  <a:pt x="553744" y="148605"/>
                  <a:pt x="558979" y="150413"/>
                </a:cubicBezTo>
                <a:cubicBezTo>
                  <a:pt x="564501" y="152316"/>
                  <a:pt x="568308" y="157834"/>
                  <a:pt x="568308" y="163922"/>
                </a:cubicBezTo>
                <a:lnTo>
                  <a:pt x="568308" y="409093"/>
                </a:lnTo>
                <a:cubicBezTo>
                  <a:pt x="568308" y="414706"/>
                  <a:pt x="570117" y="419843"/>
                  <a:pt x="573258" y="423268"/>
                </a:cubicBezTo>
                <a:cubicBezTo>
                  <a:pt x="576114" y="426313"/>
                  <a:pt x="579636" y="427930"/>
                  <a:pt x="583730" y="427930"/>
                </a:cubicBezTo>
                <a:lnTo>
                  <a:pt x="627995" y="427930"/>
                </a:lnTo>
                <a:cubicBezTo>
                  <a:pt x="631898" y="427930"/>
                  <a:pt x="635515" y="426598"/>
                  <a:pt x="638181" y="424220"/>
                </a:cubicBezTo>
                <a:cubicBezTo>
                  <a:pt x="642179" y="420699"/>
                  <a:pt x="644178" y="416038"/>
                  <a:pt x="644178" y="410234"/>
                </a:cubicBezTo>
                <a:lnTo>
                  <a:pt x="644178" y="17696"/>
                </a:lnTo>
                <a:cubicBezTo>
                  <a:pt x="644178" y="12749"/>
                  <a:pt x="642560" y="8467"/>
                  <a:pt x="639418" y="5042"/>
                </a:cubicBezTo>
                <a:cubicBezTo>
                  <a:pt x="636467" y="1712"/>
                  <a:pt x="632945" y="0"/>
                  <a:pt x="628852" y="0"/>
                </a:cubicBezTo>
              </a:path>
            </a:pathLst>
          </a:custGeom>
          <a:grpFill/>
          <a:ln w="9508" cap="flat">
            <a:noFill/>
            <a:prstDash val="solid"/>
            <a:miter/>
          </a:ln>
        </xdr:spPr>
        <xdr:txBody>
          <a:bodyPr wrap="square" rtlCol="0" anchor="ctr"/>
          <a:lstStyle>
            <a:defPPr>
              <a:defRPr lang="pt-B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pt-BR">
              <a:solidFill>
                <a:prstClr val="black"/>
              </a:solidFill>
            </a:endParaRPr>
          </a:p>
        </xdr:txBody>
      </xdr:sp>
      <xdr:sp macro="" textlink="">
        <xdr:nvSpPr>
          <xdr:cNvPr id="14" name="Forma Livre 55">
            <a:extLst>
              <a:ext uri="{FF2B5EF4-FFF2-40B4-BE49-F238E27FC236}">
                <a16:creationId xmlns:lc="http://schemas.openxmlformats.org/drawingml/2006/lockedCanvas" xmlns:a16="http://schemas.microsoft.com/office/drawing/2014/main" xmlns="" xmlns:p="http://schemas.openxmlformats.org/presentationml/2006/main" xmlns:r="http://schemas.openxmlformats.org/officeDocument/2006/relationships" id="{15470F10-5F09-2D1C-5C50-7349D7129F57}"/>
              </a:ext>
            </a:extLst>
          </xdr:cNvPr>
          <xdr:cNvSpPr/>
        </xdr:nvSpPr>
        <xdr:spPr>
          <a:xfrm>
            <a:off x="4519872" y="3021715"/>
            <a:ext cx="138983" cy="127199"/>
          </a:xfrm>
          <a:custGeom>
            <a:avLst/>
            <a:gdLst>
              <a:gd name="connsiteX0" fmla="*/ 90720 w 138983"/>
              <a:gd name="connsiteY0" fmla="*/ 97516 h 127199"/>
              <a:gd name="connsiteX1" fmla="*/ 106332 w 138983"/>
              <a:gd name="connsiteY1" fmla="*/ 84863 h 127199"/>
              <a:gd name="connsiteX2" fmla="*/ 92148 w 138983"/>
              <a:gd name="connsiteY2" fmla="*/ 73541 h 127199"/>
              <a:gd name="connsiteX3" fmla="*/ 33889 w 138983"/>
              <a:gd name="connsiteY3" fmla="*/ 73541 h 127199"/>
              <a:gd name="connsiteX4" fmla="*/ 31890 w 138983"/>
              <a:gd name="connsiteY4" fmla="*/ 75635 h 127199"/>
              <a:gd name="connsiteX5" fmla="*/ 31890 w 138983"/>
              <a:gd name="connsiteY5" fmla="*/ 95423 h 127199"/>
              <a:gd name="connsiteX6" fmla="*/ 33889 w 138983"/>
              <a:gd name="connsiteY6" fmla="*/ 97421 h 127199"/>
              <a:gd name="connsiteX7" fmla="*/ 90720 w 138983"/>
              <a:gd name="connsiteY7" fmla="*/ 97421 h 127199"/>
              <a:gd name="connsiteX8" fmla="*/ 83390 w 138983"/>
              <a:gd name="connsiteY8" fmla="*/ 51089 h 127199"/>
              <a:gd name="connsiteX9" fmla="*/ 97193 w 138983"/>
              <a:gd name="connsiteY9" fmla="*/ 39577 h 127199"/>
              <a:gd name="connsiteX10" fmla="*/ 84532 w 138983"/>
              <a:gd name="connsiteY10" fmla="*/ 29398 h 127199"/>
              <a:gd name="connsiteX11" fmla="*/ 33984 w 138983"/>
              <a:gd name="connsiteY11" fmla="*/ 29398 h 127199"/>
              <a:gd name="connsiteX12" fmla="*/ 31985 w 138983"/>
              <a:gd name="connsiteY12" fmla="*/ 31491 h 127199"/>
              <a:gd name="connsiteX13" fmla="*/ 31985 w 138983"/>
              <a:gd name="connsiteY13" fmla="*/ 48996 h 127199"/>
              <a:gd name="connsiteX14" fmla="*/ 33984 w 138983"/>
              <a:gd name="connsiteY14" fmla="*/ 51089 h 127199"/>
              <a:gd name="connsiteX15" fmla="*/ 83390 w 138983"/>
              <a:gd name="connsiteY15" fmla="*/ 51089 h 127199"/>
              <a:gd name="connsiteX16" fmla="*/ 5616 w 138983"/>
              <a:gd name="connsiteY16" fmla="*/ 127199 h 127199"/>
              <a:gd name="connsiteX17" fmla="*/ 0 w 138983"/>
              <a:gd name="connsiteY17" fmla="*/ 121586 h 127199"/>
              <a:gd name="connsiteX18" fmla="*/ 0 w 138983"/>
              <a:gd name="connsiteY18" fmla="*/ 5613 h 127199"/>
              <a:gd name="connsiteX19" fmla="*/ 5616 w 138983"/>
              <a:gd name="connsiteY19" fmla="*/ 0 h 127199"/>
              <a:gd name="connsiteX20" fmla="*/ 90149 w 138983"/>
              <a:gd name="connsiteY20" fmla="*/ 0 h 127199"/>
              <a:gd name="connsiteX21" fmla="*/ 129749 w 138983"/>
              <a:gd name="connsiteY21" fmla="*/ 31491 h 127199"/>
              <a:gd name="connsiteX22" fmla="*/ 115756 w 138983"/>
              <a:gd name="connsiteY22" fmla="*/ 58319 h 127199"/>
              <a:gd name="connsiteX23" fmla="*/ 115946 w 138983"/>
              <a:gd name="connsiteY23" fmla="*/ 60603 h 127199"/>
              <a:gd name="connsiteX24" fmla="*/ 138983 w 138983"/>
              <a:gd name="connsiteY24" fmla="*/ 89810 h 127199"/>
              <a:gd name="connsiteX25" fmla="*/ 96146 w 138983"/>
              <a:gd name="connsiteY25" fmla="*/ 127199 h 127199"/>
              <a:gd name="connsiteX26" fmla="*/ 5616 w 138983"/>
              <a:gd name="connsiteY26" fmla="*/ 127199 h 12719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</a:cxnLst>
            <a:rect l="l" t="t" r="r" b="b"/>
            <a:pathLst>
              <a:path w="138983" h="127199">
                <a:moveTo>
                  <a:pt x="90720" y="97516"/>
                </a:moveTo>
                <a:cubicBezTo>
                  <a:pt x="101096" y="97516"/>
                  <a:pt x="106332" y="93330"/>
                  <a:pt x="106332" y="84863"/>
                </a:cubicBezTo>
                <a:cubicBezTo>
                  <a:pt x="106332" y="77347"/>
                  <a:pt x="101667" y="73541"/>
                  <a:pt x="92148" y="73541"/>
                </a:cubicBezTo>
                <a:lnTo>
                  <a:pt x="33889" y="73541"/>
                </a:lnTo>
                <a:cubicBezTo>
                  <a:pt x="32556" y="73541"/>
                  <a:pt x="31795" y="74303"/>
                  <a:pt x="31890" y="75635"/>
                </a:cubicBezTo>
                <a:lnTo>
                  <a:pt x="31890" y="95423"/>
                </a:lnTo>
                <a:cubicBezTo>
                  <a:pt x="31795" y="96850"/>
                  <a:pt x="32556" y="97421"/>
                  <a:pt x="33889" y="97421"/>
                </a:cubicBezTo>
                <a:lnTo>
                  <a:pt x="90720" y="97421"/>
                </a:lnTo>
                <a:close/>
                <a:moveTo>
                  <a:pt x="83390" y="51089"/>
                </a:moveTo>
                <a:cubicBezTo>
                  <a:pt x="91767" y="51089"/>
                  <a:pt x="97193" y="46617"/>
                  <a:pt x="97193" y="39577"/>
                </a:cubicBezTo>
                <a:cubicBezTo>
                  <a:pt x="97193" y="32727"/>
                  <a:pt x="93005" y="29398"/>
                  <a:pt x="84532" y="29398"/>
                </a:cubicBezTo>
                <a:lnTo>
                  <a:pt x="33984" y="29398"/>
                </a:lnTo>
                <a:cubicBezTo>
                  <a:pt x="32652" y="29398"/>
                  <a:pt x="31890" y="30159"/>
                  <a:pt x="31985" y="31491"/>
                </a:cubicBezTo>
                <a:lnTo>
                  <a:pt x="31985" y="48996"/>
                </a:lnTo>
                <a:cubicBezTo>
                  <a:pt x="31890" y="50423"/>
                  <a:pt x="32652" y="51089"/>
                  <a:pt x="33984" y="51089"/>
                </a:cubicBezTo>
                <a:lnTo>
                  <a:pt x="83390" y="51089"/>
                </a:lnTo>
                <a:close/>
                <a:moveTo>
                  <a:pt x="5616" y="127199"/>
                </a:moveTo>
                <a:cubicBezTo>
                  <a:pt x="2285" y="127199"/>
                  <a:pt x="0" y="124821"/>
                  <a:pt x="0" y="121586"/>
                </a:cubicBezTo>
                <a:lnTo>
                  <a:pt x="0" y="5613"/>
                </a:lnTo>
                <a:cubicBezTo>
                  <a:pt x="0" y="2283"/>
                  <a:pt x="2380" y="0"/>
                  <a:pt x="5616" y="0"/>
                </a:cubicBezTo>
                <a:lnTo>
                  <a:pt x="90149" y="0"/>
                </a:lnTo>
                <a:cubicBezTo>
                  <a:pt x="115566" y="0"/>
                  <a:pt x="129749" y="11131"/>
                  <a:pt x="129749" y="31491"/>
                </a:cubicBezTo>
                <a:cubicBezTo>
                  <a:pt x="129749" y="43573"/>
                  <a:pt x="125085" y="52516"/>
                  <a:pt x="115756" y="58319"/>
                </a:cubicBezTo>
                <a:cubicBezTo>
                  <a:pt x="114518" y="59366"/>
                  <a:pt x="114518" y="60032"/>
                  <a:pt x="115946" y="60603"/>
                </a:cubicBezTo>
                <a:cubicBezTo>
                  <a:pt x="130321" y="64694"/>
                  <a:pt x="138983" y="75539"/>
                  <a:pt x="138983" y="89810"/>
                </a:cubicBezTo>
                <a:cubicBezTo>
                  <a:pt x="138983" y="114736"/>
                  <a:pt x="123086" y="127199"/>
                  <a:pt x="96146" y="127199"/>
                </a:cubicBezTo>
                <a:lnTo>
                  <a:pt x="5616" y="127199"/>
                </a:lnTo>
                <a:close/>
              </a:path>
            </a:pathLst>
          </a:custGeom>
          <a:grpFill/>
          <a:ln w="9508" cap="flat">
            <a:noFill/>
            <a:prstDash val="solid"/>
            <a:miter/>
          </a:ln>
        </xdr:spPr>
        <xdr:txBody>
          <a:bodyPr wrap="square" rtlCol="0" anchor="ctr"/>
          <a:lstStyle>
            <a:defPPr>
              <a:defRPr lang="pt-B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pt-BR">
              <a:solidFill>
                <a:prstClr val="black"/>
              </a:solidFill>
            </a:endParaRPr>
          </a:p>
        </xdr:txBody>
      </xdr:sp>
      <xdr:sp macro="" textlink="">
        <xdr:nvSpPr>
          <xdr:cNvPr id="15" name="Forma Livre 56">
            <a:extLst>
              <a:ext uri="{FF2B5EF4-FFF2-40B4-BE49-F238E27FC236}">
                <a16:creationId xmlns:lc="http://schemas.openxmlformats.org/drawingml/2006/lockedCanvas" xmlns:a16="http://schemas.microsoft.com/office/drawing/2014/main" xmlns="" xmlns:p="http://schemas.openxmlformats.org/presentationml/2006/main" xmlns:r="http://schemas.openxmlformats.org/officeDocument/2006/relationships" id="{C5380D75-2144-51A3-0511-EE1DE29FE7B9}"/>
              </a:ext>
            </a:extLst>
          </xdr:cNvPr>
          <xdr:cNvSpPr/>
        </xdr:nvSpPr>
        <xdr:spPr>
          <a:xfrm>
            <a:off x="4675921" y="3021518"/>
            <a:ext cx="147950" cy="127395"/>
          </a:xfrm>
          <a:custGeom>
            <a:avLst/>
            <a:gdLst>
              <a:gd name="connsiteX0" fmla="*/ 94216 w 147950"/>
              <a:gd name="connsiteY0" fmla="*/ 82395 h 127395"/>
              <a:gd name="connsiteX1" fmla="*/ 95834 w 147950"/>
              <a:gd name="connsiteY1" fmla="*/ 79922 h 127395"/>
              <a:gd name="connsiteX2" fmla="*/ 75082 w 147950"/>
              <a:gd name="connsiteY2" fmla="*/ 32638 h 127395"/>
              <a:gd name="connsiteX3" fmla="*/ 72226 w 147950"/>
              <a:gd name="connsiteY3" fmla="*/ 32638 h 127395"/>
              <a:gd name="connsiteX4" fmla="*/ 51855 w 147950"/>
              <a:gd name="connsiteY4" fmla="*/ 79922 h 127395"/>
              <a:gd name="connsiteX5" fmla="*/ 53568 w 147950"/>
              <a:gd name="connsiteY5" fmla="*/ 82395 h 127395"/>
              <a:gd name="connsiteX6" fmla="*/ 94216 w 147950"/>
              <a:gd name="connsiteY6" fmla="*/ 82395 h 127395"/>
              <a:gd name="connsiteX7" fmla="*/ 6542 w 147950"/>
              <a:gd name="connsiteY7" fmla="*/ 127395 h 127395"/>
              <a:gd name="connsiteX8" fmla="*/ 1021 w 147950"/>
              <a:gd name="connsiteY8" fmla="*/ 124541 h 127395"/>
              <a:gd name="connsiteX9" fmla="*/ 640 w 147950"/>
              <a:gd name="connsiteY9" fmla="*/ 118357 h 127395"/>
              <a:gd name="connsiteX10" fmla="*/ 52140 w 147950"/>
              <a:gd name="connsiteY10" fmla="*/ 2955 h 127395"/>
              <a:gd name="connsiteX11" fmla="*/ 56805 w 147950"/>
              <a:gd name="connsiteY11" fmla="*/ 6 h 127395"/>
              <a:gd name="connsiteX12" fmla="*/ 90789 w 147950"/>
              <a:gd name="connsiteY12" fmla="*/ 6 h 127395"/>
              <a:gd name="connsiteX13" fmla="*/ 95263 w 147950"/>
              <a:gd name="connsiteY13" fmla="*/ 2955 h 127395"/>
              <a:gd name="connsiteX14" fmla="*/ 147334 w 147950"/>
              <a:gd name="connsiteY14" fmla="*/ 118357 h 127395"/>
              <a:gd name="connsiteX15" fmla="*/ 141528 w 147950"/>
              <a:gd name="connsiteY15" fmla="*/ 127395 h 127395"/>
              <a:gd name="connsiteX16" fmla="*/ 118491 w 147950"/>
              <a:gd name="connsiteY16" fmla="*/ 127395 h 127395"/>
              <a:gd name="connsiteX17" fmla="*/ 113826 w 147950"/>
              <a:gd name="connsiteY17" fmla="*/ 123971 h 127395"/>
              <a:gd name="connsiteX18" fmla="*/ 107734 w 147950"/>
              <a:gd name="connsiteY18" fmla="*/ 110080 h 127395"/>
              <a:gd name="connsiteX19" fmla="*/ 105354 w 147950"/>
              <a:gd name="connsiteY19" fmla="*/ 108558 h 127395"/>
              <a:gd name="connsiteX20" fmla="*/ 42716 w 147950"/>
              <a:gd name="connsiteY20" fmla="*/ 108558 h 127395"/>
              <a:gd name="connsiteX21" fmla="*/ 40241 w 147950"/>
              <a:gd name="connsiteY21" fmla="*/ 110080 h 127395"/>
              <a:gd name="connsiteX22" fmla="*/ 34244 w 147950"/>
              <a:gd name="connsiteY22" fmla="*/ 123971 h 127395"/>
              <a:gd name="connsiteX23" fmla="*/ 29484 w 147950"/>
              <a:gd name="connsiteY23" fmla="*/ 127395 h 127395"/>
              <a:gd name="connsiteX24" fmla="*/ 6542 w 147950"/>
              <a:gd name="connsiteY24" fmla="*/ 127395 h 12739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</a:cxnLst>
            <a:rect l="l" t="t" r="r" b="b"/>
            <a:pathLst>
              <a:path w="147950" h="127395">
                <a:moveTo>
                  <a:pt x="94216" y="82395"/>
                </a:moveTo>
                <a:cubicBezTo>
                  <a:pt x="95930" y="82395"/>
                  <a:pt x="96501" y="81539"/>
                  <a:pt x="95834" y="79922"/>
                </a:cubicBezTo>
                <a:lnTo>
                  <a:pt x="75082" y="32638"/>
                </a:lnTo>
                <a:cubicBezTo>
                  <a:pt x="74606" y="30926"/>
                  <a:pt x="72988" y="30926"/>
                  <a:pt x="72226" y="32638"/>
                </a:cubicBezTo>
                <a:lnTo>
                  <a:pt x="51855" y="79922"/>
                </a:lnTo>
                <a:cubicBezTo>
                  <a:pt x="51474" y="81539"/>
                  <a:pt x="52045" y="82395"/>
                  <a:pt x="53568" y="82395"/>
                </a:cubicBezTo>
                <a:lnTo>
                  <a:pt x="94216" y="82395"/>
                </a:lnTo>
                <a:close/>
                <a:moveTo>
                  <a:pt x="6542" y="127395"/>
                </a:moveTo>
                <a:cubicBezTo>
                  <a:pt x="4067" y="127395"/>
                  <a:pt x="2259" y="126444"/>
                  <a:pt x="1021" y="124541"/>
                </a:cubicBezTo>
                <a:cubicBezTo>
                  <a:pt x="-216" y="122734"/>
                  <a:pt x="-312" y="120641"/>
                  <a:pt x="640" y="118357"/>
                </a:cubicBezTo>
                <a:lnTo>
                  <a:pt x="52140" y="2955"/>
                </a:lnTo>
                <a:cubicBezTo>
                  <a:pt x="53188" y="957"/>
                  <a:pt x="54711" y="-89"/>
                  <a:pt x="56805" y="6"/>
                </a:cubicBezTo>
                <a:lnTo>
                  <a:pt x="90789" y="6"/>
                </a:lnTo>
                <a:cubicBezTo>
                  <a:pt x="93074" y="6"/>
                  <a:pt x="94597" y="1052"/>
                  <a:pt x="95263" y="2955"/>
                </a:cubicBezTo>
                <a:lnTo>
                  <a:pt x="147334" y="118357"/>
                </a:lnTo>
                <a:cubicBezTo>
                  <a:pt x="149238" y="122829"/>
                  <a:pt x="146573" y="127395"/>
                  <a:pt x="141528" y="127395"/>
                </a:cubicBezTo>
                <a:lnTo>
                  <a:pt x="118491" y="127395"/>
                </a:lnTo>
                <a:cubicBezTo>
                  <a:pt x="116206" y="127395"/>
                  <a:pt x="114588" y="126254"/>
                  <a:pt x="113826" y="123971"/>
                </a:cubicBezTo>
                <a:lnTo>
                  <a:pt x="107734" y="110080"/>
                </a:lnTo>
                <a:cubicBezTo>
                  <a:pt x="107353" y="109034"/>
                  <a:pt x="106496" y="108653"/>
                  <a:pt x="105354" y="108558"/>
                </a:cubicBezTo>
                <a:lnTo>
                  <a:pt x="42716" y="108558"/>
                </a:lnTo>
                <a:cubicBezTo>
                  <a:pt x="41479" y="108558"/>
                  <a:pt x="40717" y="109129"/>
                  <a:pt x="40241" y="110080"/>
                </a:cubicBezTo>
                <a:lnTo>
                  <a:pt x="34244" y="123971"/>
                </a:lnTo>
                <a:cubicBezTo>
                  <a:pt x="33387" y="126254"/>
                  <a:pt x="31769" y="127395"/>
                  <a:pt x="29484" y="127395"/>
                </a:cubicBezTo>
                <a:lnTo>
                  <a:pt x="6542" y="127395"/>
                </a:lnTo>
                <a:close/>
              </a:path>
            </a:pathLst>
          </a:custGeom>
          <a:grpFill/>
          <a:ln w="9508" cap="flat">
            <a:noFill/>
            <a:prstDash val="solid"/>
            <a:miter/>
          </a:ln>
        </xdr:spPr>
        <xdr:txBody>
          <a:bodyPr wrap="square" rtlCol="0" anchor="ctr"/>
          <a:lstStyle>
            <a:defPPr>
              <a:defRPr lang="pt-B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pt-BR">
              <a:solidFill>
                <a:prstClr val="black"/>
              </a:solidFill>
            </a:endParaRPr>
          </a:p>
        </xdr:txBody>
      </xdr:sp>
      <xdr:sp macro="" textlink="">
        <xdr:nvSpPr>
          <xdr:cNvPr id="16" name="Forma Livre 57">
            <a:extLst>
              <a:ext uri="{FF2B5EF4-FFF2-40B4-BE49-F238E27FC236}">
                <a16:creationId xmlns:lc="http://schemas.openxmlformats.org/drawingml/2006/lockedCanvas" xmlns:a16="http://schemas.microsoft.com/office/drawing/2014/main" xmlns="" xmlns:p="http://schemas.openxmlformats.org/presentationml/2006/main" xmlns:r="http://schemas.openxmlformats.org/officeDocument/2006/relationships" id="{5E31917F-D1A2-AE22-1B06-2558B9632CC3}"/>
              </a:ext>
            </a:extLst>
          </xdr:cNvPr>
          <xdr:cNvSpPr/>
        </xdr:nvSpPr>
        <xdr:spPr>
          <a:xfrm>
            <a:off x="4850576" y="3021619"/>
            <a:ext cx="134509" cy="127389"/>
          </a:xfrm>
          <a:custGeom>
            <a:avLst/>
            <a:gdLst>
              <a:gd name="connsiteX0" fmla="*/ 128893 w 134509"/>
              <a:gd name="connsiteY0" fmla="*/ 95 h 127389"/>
              <a:gd name="connsiteX1" fmla="*/ 134509 w 134509"/>
              <a:gd name="connsiteY1" fmla="*/ 5708 h 127389"/>
              <a:gd name="connsiteX2" fmla="*/ 134509 w 134509"/>
              <a:gd name="connsiteY2" fmla="*/ 121681 h 127389"/>
              <a:gd name="connsiteX3" fmla="*/ 128893 w 134509"/>
              <a:gd name="connsiteY3" fmla="*/ 127294 h 127389"/>
              <a:gd name="connsiteX4" fmla="*/ 103952 w 134509"/>
              <a:gd name="connsiteY4" fmla="*/ 127294 h 127389"/>
              <a:gd name="connsiteX5" fmla="*/ 100335 w 134509"/>
              <a:gd name="connsiteY5" fmla="*/ 125677 h 127389"/>
              <a:gd name="connsiteX6" fmla="*/ 34555 w 134509"/>
              <a:gd name="connsiteY6" fmla="*/ 49472 h 127389"/>
              <a:gd name="connsiteX7" fmla="*/ 31890 w 134509"/>
              <a:gd name="connsiteY7" fmla="*/ 50423 h 127389"/>
              <a:gd name="connsiteX8" fmla="*/ 31890 w 134509"/>
              <a:gd name="connsiteY8" fmla="*/ 121776 h 127389"/>
              <a:gd name="connsiteX9" fmla="*/ 26273 w 134509"/>
              <a:gd name="connsiteY9" fmla="*/ 127390 h 127389"/>
              <a:gd name="connsiteX10" fmla="*/ 5616 w 134509"/>
              <a:gd name="connsiteY10" fmla="*/ 127390 h 127389"/>
              <a:gd name="connsiteX11" fmla="*/ 0 w 134509"/>
              <a:gd name="connsiteY11" fmla="*/ 121776 h 127389"/>
              <a:gd name="connsiteX12" fmla="*/ 0 w 134509"/>
              <a:gd name="connsiteY12" fmla="*/ 5708 h 127389"/>
              <a:gd name="connsiteX13" fmla="*/ 5616 w 134509"/>
              <a:gd name="connsiteY13" fmla="*/ 95 h 127389"/>
              <a:gd name="connsiteX14" fmla="*/ 30557 w 134509"/>
              <a:gd name="connsiteY14" fmla="*/ 95 h 127389"/>
              <a:gd name="connsiteX15" fmla="*/ 34175 w 134509"/>
              <a:gd name="connsiteY15" fmla="*/ 1522 h 127389"/>
              <a:gd name="connsiteX16" fmla="*/ 99763 w 134509"/>
              <a:gd name="connsiteY16" fmla="*/ 77632 h 127389"/>
              <a:gd name="connsiteX17" fmla="*/ 102429 w 134509"/>
              <a:gd name="connsiteY17" fmla="*/ 76491 h 127389"/>
              <a:gd name="connsiteX18" fmla="*/ 102429 w 134509"/>
              <a:gd name="connsiteY18" fmla="*/ 5613 h 127389"/>
              <a:gd name="connsiteX19" fmla="*/ 108045 w 134509"/>
              <a:gd name="connsiteY19" fmla="*/ 0 h 127389"/>
              <a:gd name="connsiteX20" fmla="*/ 128893 w 134509"/>
              <a:gd name="connsiteY20" fmla="*/ 0 h 12738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</a:cxnLst>
            <a:rect l="l" t="t" r="r" b="b"/>
            <a:pathLst>
              <a:path w="134509" h="127389">
                <a:moveTo>
                  <a:pt x="128893" y="95"/>
                </a:moveTo>
                <a:cubicBezTo>
                  <a:pt x="132224" y="95"/>
                  <a:pt x="134509" y="2378"/>
                  <a:pt x="134509" y="5708"/>
                </a:cubicBezTo>
                <a:lnTo>
                  <a:pt x="134509" y="121681"/>
                </a:lnTo>
                <a:cubicBezTo>
                  <a:pt x="134509" y="125011"/>
                  <a:pt x="132129" y="127294"/>
                  <a:pt x="128893" y="127294"/>
                </a:cubicBezTo>
                <a:lnTo>
                  <a:pt x="103952" y="127294"/>
                </a:lnTo>
                <a:cubicBezTo>
                  <a:pt x="102334" y="127294"/>
                  <a:pt x="101096" y="126724"/>
                  <a:pt x="100335" y="125677"/>
                </a:cubicBezTo>
                <a:lnTo>
                  <a:pt x="34555" y="49472"/>
                </a:lnTo>
                <a:cubicBezTo>
                  <a:pt x="33508" y="48045"/>
                  <a:pt x="31890" y="48425"/>
                  <a:pt x="31890" y="50423"/>
                </a:cubicBezTo>
                <a:lnTo>
                  <a:pt x="31890" y="121776"/>
                </a:lnTo>
                <a:cubicBezTo>
                  <a:pt x="31890" y="125106"/>
                  <a:pt x="29510" y="127390"/>
                  <a:pt x="26273" y="127390"/>
                </a:cubicBezTo>
                <a:lnTo>
                  <a:pt x="5616" y="127390"/>
                </a:lnTo>
                <a:cubicBezTo>
                  <a:pt x="2285" y="127390"/>
                  <a:pt x="0" y="125011"/>
                  <a:pt x="0" y="121776"/>
                </a:cubicBezTo>
                <a:lnTo>
                  <a:pt x="0" y="5708"/>
                </a:lnTo>
                <a:cubicBezTo>
                  <a:pt x="0" y="2378"/>
                  <a:pt x="2380" y="95"/>
                  <a:pt x="5616" y="95"/>
                </a:cubicBezTo>
                <a:lnTo>
                  <a:pt x="30557" y="95"/>
                </a:lnTo>
                <a:cubicBezTo>
                  <a:pt x="32080" y="95"/>
                  <a:pt x="33318" y="571"/>
                  <a:pt x="34175" y="1522"/>
                </a:cubicBezTo>
                <a:lnTo>
                  <a:pt x="99763" y="77632"/>
                </a:lnTo>
                <a:cubicBezTo>
                  <a:pt x="101096" y="78964"/>
                  <a:pt x="102429" y="78489"/>
                  <a:pt x="102429" y="76491"/>
                </a:cubicBezTo>
                <a:lnTo>
                  <a:pt x="102429" y="5613"/>
                </a:lnTo>
                <a:cubicBezTo>
                  <a:pt x="102429" y="2283"/>
                  <a:pt x="104809" y="0"/>
                  <a:pt x="108045" y="0"/>
                </a:cubicBezTo>
                <a:lnTo>
                  <a:pt x="128893" y="0"/>
                </a:lnTo>
                <a:close/>
              </a:path>
            </a:pathLst>
          </a:custGeom>
          <a:grpFill/>
          <a:ln w="9508" cap="flat">
            <a:noFill/>
            <a:prstDash val="solid"/>
            <a:miter/>
          </a:ln>
        </xdr:spPr>
        <xdr:txBody>
          <a:bodyPr wrap="square" rtlCol="0" anchor="ctr"/>
          <a:lstStyle>
            <a:defPPr>
              <a:defRPr lang="pt-B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pt-BR">
              <a:solidFill>
                <a:prstClr val="black"/>
              </a:solidFill>
            </a:endParaRPr>
          </a:p>
        </xdr:txBody>
      </xdr:sp>
      <xdr:sp macro="" textlink="">
        <xdr:nvSpPr>
          <xdr:cNvPr id="17" name="Forma Livre 58">
            <a:extLst>
              <a:ext uri="{FF2B5EF4-FFF2-40B4-BE49-F238E27FC236}">
                <a16:creationId xmlns:lc="http://schemas.openxmlformats.org/drawingml/2006/lockedCanvas" xmlns:a16="http://schemas.microsoft.com/office/drawing/2014/main" xmlns="" xmlns:p="http://schemas.openxmlformats.org/presentationml/2006/main" xmlns:r="http://schemas.openxmlformats.org/officeDocument/2006/relationships" id="{6562A0B3-1902-5D95-58E9-DF3F99133C46}"/>
              </a:ext>
            </a:extLst>
          </xdr:cNvPr>
          <xdr:cNvSpPr/>
        </xdr:nvSpPr>
        <xdr:spPr>
          <a:xfrm>
            <a:off x="5015072" y="3018290"/>
            <a:ext cx="146002" cy="133954"/>
          </a:xfrm>
          <a:custGeom>
            <a:avLst/>
            <a:gdLst>
              <a:gd name="connsiteX0" fmla="*/ 143553 w 146002"/>
              <a:gd name="connsiteY0" fmla="*/ 96470 h 133954"/>
              <a:gd name="connsiteX1" fmla="*/ 144790 w 146002"/>
              <a:gd name="connsiteY1" fmla="*/ 104366 h 133954"/>
              <a:gd name="connsiteX2" fmla="*/ 74822 w 146002"/>
              <a:gd name="connsiteY2" fmla="*/ 133954 h 133954"/>
              <a:gd name="connsiteX3" fmla="*/ 0 w 146002"/>
              <a:gd name="connsiteY3" fmla="*/ 70117 h 133954"/>
              <a:gd name="connsiteX4" fmla="*/ 0 w 146002"/>
              <a:gd name="connsiteY4" fmla="*/ 63647 h 133954"/>
              <a:gd name="connsiteX5" fmla="*/ 74822 w 146002"/>
              <a:gd name="connsiteY5" fmla="*/ 0 h 133954"/>
              <a:gd name="connsiteX6" fmla="*/ 142696 w 146002"/>
              <a:gd name="connsiteY6" fmla="*/ 26353 h 133954"/>
              <a:gd name="connsiteX7" fmla="*/ 141744 w 146002"/>
              <a:gd name="connsiteY7" fmla="*/ 34059 h 133954"/>
              <a:gd name="connsiteX8" fmla="*/ 126132 w 146002"/>
              <a:gd name="connsiteY8" fmla="*/ 47474 h 133954"/>
              <a:gd name="connsiteX9" fmla="*/ 116327 w 146002"/>
              <a:gd name="connsiteY9" fmla="*/ 46522 h 133954"/>
              <a:gd name="connsiteX10" fmla="*/ 74918 w 146002"/>
              <a:gd name="connsiteY10" fmla="*/ 30064 h 133954"/>
              <a:gd name="connsiteX11" fmla="*/ 32842 w 146002"/>
              <a:gd name="connsiteY11" fmla="*/ 63457 h 133954"/>
              <a:gd name="connsiteX12" fmla="*/ 32842 w 146002"/>
              <a:gd name="connsiteY12" fmla="*/ 70497 h 133954"/>
              <a:gd name="connsiteX13" fmla="*/ 74918 w 146002"/>
              <a:gd name="connsiteY13" fmla="*/ 103795 h 133954"/>
              <a:gd name="connsiteX14" fmla="*/ 118326 w 146002"/>
              <a:gd name="connsiteY14" fmla="*/ 86100 h 133954"/>
              <a:gd name="connsiteX15" fmla="*/ 128131 w 146002"/>
              <a:gd name="connsiteY15" fmla="*/ 84768 h 133954"/>
              <a:gd name="connsiteX16" fmla="*/ 143553 w 146002"/>
              <a:gd name="connsiteY16" fmla="*/ 96470 h 13395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</a:cxnLst>
            <a:rect l="l" t="t" r="r" b="b"/>
            <a:pathLst>
              <a:path w="146002" h="133954">
                <a:moveTo>
                  <a:pt x="143553" y="96470"/>
                </a:moveTo>
                <a:cubicBezTo>
                  <a:pt x="146408" y="98372"/>
                  <a:pt x="146694" y="101893"/>
                  <a:pt x="144790" y="104366"/>
                </a:cubicBezTo>
                <a:cubicBezTo>
                  <a:pt x="129654" y="124155"/>
                  <a:pt x="106427" y="133954"/>
                  <a:pt x="74822" y="133954"/>
                </a:cubicBezTo>
                <a:cubicBezTo>
                  <a:pt x="24941" y="133954"/>
                  <a:pt x="0" y="112738"/>
                  <a:pt x="0" y="70117"/>
                </a:cubicBezTo>
                <a:lnTo>
                  <a:pt x="0" y="63647"/>
                </a:lnTo>
                <a:cubicBezTo>
                  <a:pt x="0" y="21216"/>
                  <a:pt x="24941" y="0"/>
                  <a:pt x="74822" y="0"/>
                </a:cubicBezTo>
                <a:cubicBezTo>
                  <a:pt x="106522" y="0"/>
                  <a:pt x="129178" y="8753"/>
                  <a:pt x="142696" y="26353"/>
                </a:cubicBezTo>
                <a:cubicBezTo>
                  <a:pt x="144600" y="28827"/>
                  <a:pt x="144219" y="32347"/>
                  <a:pt x="141744" y="34059"/>
                </a:cubicBezTo>
                <a:lnTo>
                  <a:pt x="126132" y="47474"/>
                </a:lnTo>
                <a:cubicBezTo>
                  <a:pt x="122895" y="50138"/>
                  <a:pt x="119564" y="49757"/>
                  <a:pt x="116327" y="46522"/>
                </a:cubicBezTo>
                <a:cubicBezTo>
                  <a:pt x="106617" y="35582"/>
                  <a:pt x="92814" y="30159"/>
                  <a:pt x="74918" y="30064"/>
                </a:cubicBezTo>
                <a:cubicBezTo>
                  <a:pt x="46835" y="30064"/>
                  <a:pt x="32842" y="41195"/>
                  <a:pt x="32842" y="63457"/>
                </a:cubicBezTo>
                <a:lnTo>
                  <a:pt x="32842" y="70497"/>
                </a:lnTo>
                <a:cubicBezTo>
                  <a:pt x="32842" y="92664"/>
                  <a:pt x="46835" y="103795"/>
                  <a:pt x="74918" y="103795"/>
                </a:cubicBezTo>
                <a:cubicBezTo>
                  <a:pt x="94718" y="103795"/>
                  <a:pt x="109188" y="97897"/>
                  <a:pt x="118326" y="86100"/>
                </a:cubicBezTo>
                <a:cubicBezTo>
                  <a:pt x="121372" y="82675"/>
                  <a:pt x="124609" y="82199"/>
                  <a:pt x="128131" y="84768"/>
                </a:cubicBezTo>
                <a:lnTo>
                  <a:pt x="143553" y="96470"/>
                </a:lnTo>
                <a:close/>
              </a:path>
            </a:pathLst>
          </a:custGeom>
          <a:grpFill/>
          <a:ln w="9508" cap="flat">
            <a:noFill/>
            <a:prstDash val="solid"/>
            <a:miter/>
          </a:ln>
        </xdr:spPr>
        <xdr:txBody>
          <a:bodyPr wrap="square" rtlCol="0" anchor="ctr"/>
          <a:lstStyle>
            <a:defPPr>
              <a:defRPr lang="pt-B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pt-BR">
              <a:solidFill>
                <a:prstClr val="black"/>
              </a:solidFill>
            </a:endParaRPr>
          </a:p>
        </xdr:txBody>
      </xdr:sp>
      <xdr:sp macro="" textlink="">
        <xdr:nvSpPr>
          <xdr:cNvPr id="18" name="Forma Livre 59">
            <a:extLst>
              <a:ext uri="{FF2B5EF4-FFF2-40B4-BE49-F238E27FC236}">
                <a16:creationId xmlns:lc="http://schemas.openxmlformats.org/drawingml/2006/lockedCanvas" xmlns:a16="http://schemas.microsoft.com/office/drawing/2014/main" xmlns="" xmlns:p="http://schemas.openxmlformats.org/presentationml/2006/main" xmlns:r="http://schemas.openxmlformats.org/officeDocument/2006/relationships" id="{F2E23985-80F9-97EE-88DE-792B0A0EDA4B}"/>
              </a:ext>
            </a:extLst>
          </xdr:cNvPr>
          <xdr:cNvSpPr/>
        </xdr:nvSpPr>
        <xdr:spPr>
          <a:xfrm>
            <a:off x="5177568" y="3018290"/>
            <a:ext cx="155261" cy="133954"/>
          </a:xfrm>
          <a:custGeom>
            <a:avLst/>
            <a:gdLst>
              <a:gd name="connsiteX0" fmla="*/ 110235 w 155261"/>
              <a:gd name="connsiteY0" fmla="*/ 95994 h 133954"/>
              <a:gd name="connsiteX1" fmla="*/ 122610 w 155261"/>
              <a:gd name="connsiteY1" fmla="*/ 70497 h 133954"/>
              <a:gd name="connsiteX2" fmla="*/ 122610 w 155261"/>
              <a:gd name="connsiteY2" fmla="*/ 63457 h 133954"/>
              <a:gd name="connsiteX3" fmla="*/ 77583 w 155261"/>
              <a:gd name="connsiteY3" fmla="*/ 30064 h 133954"/>
              <a:gd name="connsiteX4" fmla="*/ 46264 w 155261"/>
              <a:gd name="connsiteY4" fmla="*/ 37104 h 133954"/>
              <a:gd name="connsiteX5" fmla="*/ 32842 w 155261"/>
              <a:gd name="connsiteY5" fmla="*/ 63457 h 133954"/>
              <a:gd name="connsiteX6" fmla="*/ 32842 w 155261"/>
              <a:gd name="connsiteY6" fmla="*/ 70497 h 133954"/>
              <a:gd name="connsiteX7" fmla="*/ 45312 w 155261"/>
              <a:gd name="connsiteY7" fmla="*/ 95994 h 133954"/>
              <a:gd name="connsiteX8" fmla="*/ 77678 w 155261"/>
              <a:gd name="connsiteY8" fmla="*/ 103795 h 133954"/>
              <a:gd name="connsiteX9" fmla="*/ 110235 w 155261"/>
              <a:gd name="connsiteY9" fmla="*/ 95994 h 133954"/>
              <a:gd name="connsiteX10" fmla="*/ 0 w 155261"/>
              <a:gd name="connsiteY10" fmla="*/ 70117 h 133954"/>
              <a:gd name="connsiteX11" fmla="*/ 0 w 155261"/>
              <a:gd name="connsiteY11" fmla="*/ 63647 h 133954"/>
              <a:gd name="connsiteX12" fmla="*/ 77488 w 155261"/>
              <a:gd name="connsiteY12" fmla="*/ 0 h 133954"/>
              <a:gd name="connsiteX13" fmla="*/ 155261 w 155261"/>
              <a:gd name="connsiteY13" fmla="*/ 63647 h 133954"/>
              <a:gd name="connsiteX14" fmla="*/ 155261 w 155261"/>
              <a:gd name="connsiteY14" fmla="*/ 70117 h 133954"/>
              <a:gd name="connsiteX15" fmla="*/ 77488 w 155261"/>
              <a:gd name="connsiteY15" fmla="*/ 133954 h 133954"/>
              <a:gd name="connsiteX16" fmla="*/ 0 w 155261"/>
              <a:gd name="connsiteY16" fmla="*/ 70117 h 13395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</a:cxnLst>
            <a:rect l="l" t="t" r="r" b="b"/>
            <a:pathLst>
              <a:path w="155261" h="133954">
                <a:moveTo>
                  <a:pt x="110235" y="95994"/>
                </a:moveTo>
                <a:cubicBezTo>
                  <a:pt x="118421" y="90761"/>
                  <a:pt x="122610" y="82294"/>
                  <a:pt x="122610" y="70497"/>
                </a:cubicBezTo>
                <a:lnTo>
                  <a:pt x="122610" y="63457"/>
                </a:lnTo>
                <a:cubicBezTo>
                  <a:pt x="122610" y="41290"/>
                  <a:pt x="107569" y="30159"/>
                  <a:pt x="77583" y="30064"/>
                </a:cubicBezTo>
                <a:cubicBezTo>
                  <a:pt x="64827" y="30064"/>
                  <a:pt x="54737" y="32252"/>
                  <a:pt x="46264" y="37104"/>
                </a:cubicBezTo>
                <a:cubicBezTo>
                  <a:pt x="37697" y="41956"/>
                  <a:pt x="32842" y="51184"/>
                  <a:pt x="32842" y="63457"/>
                </a:cubicBezTo>
                <a:lnTo>
                  <a:pt x="32842" y="70497"/>
                </a:lnTo>
                <a:cubicBezTo>
                  <a:pt x="32842" y="82389"/>
                  <a:pt x="37030" y="90857"/>
                  <a:pt x="45312" y="95994"/>
                </a:cubicBezTo>
                <a:cubicBezTo>
                  <a:pt x="53499" y="101227"/>
                  <a:pt x="64256" y="103795"/>
                  <a:pt x="77678" y="103795"/>
                </a:cubicBezTo>
                <a:cubicBezTo>
                  <a:pt x="91101" y="103795"/>
                  <a:pt x="102048" y="101227"/>
                  <a:pt x="110235" y="95994"/>
                </a:cubicBezTo>
                <a:moveTo>
                  <a:pt x="0" y="70117"/>
                </a:moveTo>
                <a:lnTo>
                  <a:pt x="0" y="63647"/>
                </a:lnTo>
                <a:cubicBezTo>
                  <a:pt x="0" y="21977"/>
                  <a:pt x="25988" y="0"/>
                  <a:pt x="77488" y="0"/>
                </a:cubicBezTo>
                <a:cubicBezTo>
                  <a:pt x="129369" y="0"/>
                  <a:pt x="155261" y="21977"/>
                  <a:pt x="155261" y="63647"/>
                </a:cubicBezTo>
                <a:lnTo>
                  <a:pt x="155261" y="70117"/>
                </a:lnTo>
                <a:cubicBezTo>
                  <a:pt x="155261" y="112072"/>
                  <a:pt x="129273" y="133954"/>
                  <a:pt x="77488" y="133954"/>
                </a:cubicBezTo>
                <a:cubicBezTo>
                  <a:pt x="25893" y="134049"/>
                  <a:pt x="0" y="112738"/>
                  <a:pt x="0" y="70117"/>
                </a:cubicBezTo>
              </a:path>
            </a:pathLst>
          </a:custGeom>
          <a:grpFill/>
          <a:ln w="9508" cap="flat">
            <a:noFill/>
            <a:prstDash val="solid"/>
            <a:miter/>
          </a:ln>
        </xdr:spPr>
        <xdr:txBody>
          <a:bodyPr wrap="square" rtlCol="0" anchor="ctr"/>
          <a:lstStyle>
            <a:defPPr>
              <a:defRPr lang="pt-B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pt-BR">
              <a:solidFill>
                <a:prstClr val="black"/>
              </a:solidFill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2683055</xdr:colOff>
      <xdr:row>0</xdr:row>
      <xdr:rowOff>63608</xdr:rowOff>
    </xdr:from>
    <xdr:to>
      <xdr:col>2</xdr:col>
      <xdr:colOff>3848100</xdr:colOff>
      <xdr:row>4</xdr:row>
      <xdr:rowOff>7725</xdr:rowOff>
    </xdr:to>
    <xdr:grpSp>
      <xdr:nvGrpSpPr>
        <xdr:cNvPr id="23" name="Agrupar 42">
          <a:extLst>
            <a:ext uri="{FF2B5EF4-FFF2-40B4-BE49-F238E27FC236}">
              <a16:creationId xmlns:r="http://schemas.openxmlformats.org/officeDocument/2006/relationships" xmlns:p="http://schemas.openxmlformats.org/presentationml/2006/main" xmlns:a16="http://schemas.microsoft.com/office/drawing/2014/main" xmlns="" xmlns:lc="http://schemas.openxmlformats.org/drawingml/2006/lockedCanvas" id="{4995896D-2F54-8CCC-270C-30407A46C048}"/>
            </a:ext>
          </a:extLst>
        </xdr:cNvPr>
        <xdr:cNvGrpSpPr>
          <a:grpSpLocks noChangeAspect="1"/>
        </xdr:cNvGrpSpPr>
      </xdr:nvGrpSpPr>
      <xdr:grpSpPr>
        <a:xfrm>
          <a:off x="3159305" y="63608"/>
          <a:ext cx="1088845" cy="515617"/>
          <a:chOff x="2875186" y="1905266"/>
          <a:chExt cx="6441626" cy="2982818"/>
        </a:xfrm>
      </xdr:grpSpPr>
      <xdr:sp macro="" textlink="">
        <xdr:nvSpPr>
          <xdr:cNvPr id="24" name="Forma Livre 40">
            <a:extLst>
              <a:ext uri="{FF2B5EF4-FFF2-40B4-BE49-F238E27FC236}">
                <a16:creationId xmlns:r="http://schemas.openxmlformats.org/officeDocument/2006/relationships" xmlns:p="http://schemas.openxmlformats.org/presentationml/2006/main" xmlns:a16="http://schemas.microsoft.com/office/drawing/2014/main" xmlns="" xmlns:lc="http://schemas.openxmlformats.org/drawingml/2006/lockedCanvas" id="{11C72C99-64DE-16AD-B818-1235D858E989}"/>
              </a:ext>
            </a:extLst>
          </xdr:cNvPr>
          <xdr:cNvSpPr/>
        </xdr:nvSpPr>
        <xdr:spPr>
          <a:xfrm>
            <a:off x="2875186" y="1905266"/>
            <a:ext cx="4487715" cy="2982818"/>
          </a:xfrm>
          <a:custGeom>
            <a:avLst/>
            <a:gdLst>
              <a:gd name="connsiteX0" fmla="*/ 4380456 w 4487715"/>
              <a:gd name="connsiteY0" fmla="*/ 0 h 2982818"/>
              <a:gd name="connsiteX1" fmla="*/ 3999083 w 4487715"/>
              <a:gd name="connsiteY1" fmla="*/ 0 h 2982818"/>
              <a:gd name="connsiteX2" fmla="*/ 3932354 w 4487715"/>
              <a:gd name="connsiteY2" fmla="*/ 32095 h 2982818"/>
              <a:gd name="connsiteX3" fmla="*/ 2449152 w 4487715"/>
              <a:gd name="connsiteY3" fmla="*/ 1905495 h 2982818"/>
              <a:gd name="connsiteX4" fmla="*/ 2347448 w 4487715"/>
              <a:gd name="connsiteY4" fmla="*/ 1936151 h 2982818"/>
              <a:gd name="connsiteX5" fmla="*/ 2282663 w 4487715"/>
              <a:gd name="connsiteY5" fmla="*/ 1841693 h 2982818"/>
              <a:gd name="connsiteX6" fmla="*/ 2282663 w 4487715"/>
              <a:gd name="connsiteY6" fmla="*/ 123147 h 2982818"/>
              <a:gd name="connsiteX7" fmla="*/ 2249401 w 4487715"/>
              <a:gd name="connsiteY7" fmla="*/ 34724 h 2982818"/>
              <a:gd name="connsiteX8" fmla="*/ 2175403 w 4487715"/>
              <a:gd name="connsiteY8" fmla="*/ 0 h 2982818"/>
              <a:gd name="connsiteX9" fmla="*/ 1794053 w 4487715"/>
              <a:gd name="connsiteY9" fmla="*/ 0 h 2982818"/>
              <a:gd name="connsiteX10" fmla="*/ 1727325 w 4487715"/>
              <a:gd name="connsiteY10" fmla="*/ 32050 h 2982818"/>
              <a:gd name="connsiteX11" fmla="*/ 51481 w 4487715"/>
              <a:gd name="connsiteY11" fmla="*/ 2105040 h 2982818"/>
              <a:gd name="connsiteX12" fmla="*/ 8321 w 4487715"/>
              <a:gd name="connsiteY12" fmla="*/ 2227913 h 2982818"/>
              <a:gd name="connsiteX13" fmla="*/ 0 w 4487715"/>
              <a:gd name="connsiteY13" fmla="*/ 2880017 h 2982818"/>
              <a:gd name="connsiteX14" fmla="*/ 43388 w 4487715"/>
              <a:gd name="connsiteY14" fmla="*/ 2960530 h 2982818"/>
              <a:gd name="connsiteX15" fmla="*/ 108585 w 4487715"/>
              <a:gd name="connsiteY15" fmla="*/ 2940916 h 2982818"/>
              <a:gd name="connsiteX16" fmla="*/ 1584655 w 4487715"/>
              <a:gd name="connsiteY16" fmla="*/ 1083038 h 2982818"/>
              <a:gd name="connsiteX17" fmla="*/ 1686359 w 4487715"/>
              <a:gd name="connsiteY17" fmla="*/ 1052520 h 2982818"/>
              <a:gd name="connsiteX18" fmla="*/ 1751053 w 4487715"/>
              <a:gd name="connsiteY18" fmla="*/ 1146955 h 2982818"/>
              <a:gd name="connsiteX19" fmla="*/ 1751053 w 4487715"/>
              <a:gd name="connsiteY19" fmla="*/ 2855214 h 2982818"/>
              <a:gd name="connsiteX20" fmla="*/ 1775536 w 4487715"/>
              <a:gd name="connsiteY20" fmla="*/ 2939362 h 2982818"/>
              <a:gd name="connsiteX21" fmla="*/ 1854426 w 4487715"/>
              <a:gd name="connsiteY21" fmla="*/ 2982819 h 2982818"/>
              <a:gd name="connsiteX22" fmla="*/ 2237034 w 4487715"/>
              <a:gd name="connsiteY22" fmla="*/ 2982819 h 2982818"/>
              <a:gd name="connsiteX23" fmla="*/ 2311626 w 4487715"/>
              <a:gd name="connsiteY23" fmla="*/ 2943225 h 2982818"/>
              <a:gd name="connsiteX24" fmla="*/ 3793160 w 4487715"/>
              <a:gd name="connsiteY24" fmla="*/ 1078626 h 2982818"/>
              <a:gd name="connsiteX25" fmla="*/ 3894933 w 4487715"/>
              <a:gd name="connsiteY25" fmla="*/ 1048131 h 2982818"/>
              <a:gd name="connsiteX26" fmla="*/ 3959604 w 4487715"/>
              <a:gd name="connsiteY26" fmla="*/ 1142543 h 2982818"/>
              <a:gd name="connsiteX27" fmla="*/ 3959604 w 4487715"/>
              <a:gd name="connsiteY27" fmla="*/ 2851625 h 2982818"/>
              <a:gd name="connsiteX28" fmla="*/ 3993985 w 4487715"/>
              <a:gd name="connsiteY28" fmla="*/ 2950358 h 2982818"/>
              <a:gd name="connsiteX29" fmla="*/ 4066886 w 4487715"/>
              <a:gd name="connsiteY29" fmla="*/ 2982819 h 2982818"/>
              <a:gd name="connsiteX30" fmla="*/ 4375427 w 4487715"/>
              <a:gd name="connsiteY30" fmla="*/ 2982819 h 2982818"/>
              <a:gd name="connsiteX31" fmla="*/ 4446179 w 4487715"/>
              <a:gd name="connsiteY31" fmla="*/ 2957170 h 2982818"/>
              <a:gd name="connsiteX32" fmla="*/ 4487715 w 4487715"/>
              <a:gd name="connsiteY32" fmla="*/ 2859649 h 2982818"/>
              <a:gd name="connsiteX33" fmla="*/ 4487715 w 4487715"/>
              <a:gd name="connsiteY33" fmla="*/ 123147 h 2982818"/>
              <a:gd name="connsiteX34" fmla="*/ 4454454 w 4487715"/>
              <a:gd name="connsiteY34" fmla="*/ 34724 h 2982818"/>
              <a:gd name="connsiteX35" fmla="*/ 4380456 w 4487715"/>
              <a:gd name="connsiteY35" fmla="*/ 0 h 298281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</a:cxnLst>
            <a:rect l="l" t="t" r="r" b="b"/>
            <a:pathLst>
              <a:path w="4487715" h="2982818">
                <a:moveTo>
                  <a:pt x="4380456" y="0"/>
                </a:moveTo>
                <a:lnTo>
                  <a:pt x="3999083" y="0"/>
                </a:lnTo>
                <a:cubicBezTo>
                  <a:pt x="3966942" y="0"/>
                  <a:pt x="3944790" y="10950"/>
                  <a:pt x="3932354" y="32095"/>
                </a:cubicBezTo>
                <a:lnTo>
                  <a:pt x="2449152" y="1905495"/>
                </a:lnTo>
                <a:cubicBezTo>
                  <a:pt x="2424235" y="1936951"/>
                  <a:pt x="2384253" y="1949021"/>
                  <a:pt x="2347448" y="1936151"/>
                </a:cubicBezTo>
                <a:cubicBezTo>
                  <a:pt x="2308677" y="1922663"/>
                  <a:pt x="2282663" y="1884693"/>
                  <a:pt x="2282663" y="1841693"/>
                </a:cubicBezTo>
                <a:lnTo>
                  <a:pt x="2282663" y="123147"/>
                </a:lnTo>
                <a:cubicBezTo>
                  <a:pt x="2282663" y="88857"/>
                  <a:pt x="2271484" y="59116"/>
                  <a:pt x="2249401" y="34724"/>
                </a:cubicBezTo>
                <a:cubicBezTo>
                  <a:pt x="2228484" y="11659"/>
                  <a:pt x="2203567" y="0"/>
                  <a:pt x="2175403" y="0"/>
                </a:cubicBezTo>
                <a:lnTo>
                  <a:pt x="1794053" y="0"/>
                </a:lnTo>
                <a:cubicBezTo>
                  <a:pt x="1761935" y="0"/>
                  <a:pt x="1739783" y="10950"/>
                  <a:pt x="1727325" y="32050"/>
                </a:cubicBezTo>
                <a:lnTo>
                  <a:pt x="51481" y="2105040"/>
                </a:lnTo>
                <a:cubicBezTo>
                  <a:pt x="24254" y="2138713"/>
                  <a:pt x="8915" y="2182330"/>
                  <a:pt x="8321" y="2227913"/>
                </a:cubicBezTo>
                <a:lnTo>
                  <a:pt x="0" y="2880017"/>
                </a:lnTo>
                <a:cubicBezTo>
                  <a:pt x="23" y="2919931"/>
                  <a:pt x="16253" y="2950037"/>
                  <a:pt x="43388" y="2960530"/>
                </a:cubicBezTo>
                <a:cubicBezTo>
                  <a:pt x="65380" y="2969034"/>
                  <a:pt x="89428" y="2962176"/>
                  <a:pt x="108585" y="2940916"/>
                </a:cubicBezTo>
                <a:lnTo>
                  <a:pt x="1584655" y="1083038"/>
                </a:lnTo>
                <a:cubicBezTo>
                  <a:pt x="1609550" y="1051697"/>
                  <a:pt x="1649509" y="1039719"/>
                  <a:pt x="1686359" y="1052520"/>
                </a:cubicBezTo>
                <a:cubicBezTo>
                  <a:pt x="1725039" y="1066030"/>
                  <a:pt x="1751053" y="1103978"/>
                  <a:pt x="1751053" y="1146955"/>
                </a:cubicBezTo>
                <a:lnTo>
                  <a:pt x="1751053" y="2855214"/>
                </a:lnTo>
                <a:cubicBezTo>
                  <a:pt x="1751053" y="2887470"/>
                  <a:pt x="1759740" y="2917393"/>
                  <a:pt x="1775536" y="2939362"/>
                </a:cubicBezTo>
                <a:cubicBezTo>
                  <a:pt x="1796202" y="2968234"/>
                  <a:pt x="1822742" y="2982819"/>
                  <a:pt x="1854426" y="2982819"/>
                </a:cubicBezTo>
                <a:lnTo>
                  <a:pt x="2237034" y="2982819"/>
                </a:lnTo>
                <a:cubicBezTo>
                  <a:pt x="2276742" y="2982819"/>
                  <a:pt x="2291121" y="2967937"/>
                  <a:pt x="2311626" y="2943225"/>
                </a:cubicBezTo>
                <a:lnTo>
                  <a:pt x="3793160" y="1078626"/>
                </a:lnTo>
                <a:cubicBezTo>
                  <a:pt x="3817780" y="1047697"/>
                  <a:pt x="3858334" y="1035329"/>
                  <a:pt x="3894933" y="1048131"/>
                </a:cubicBezTo>
                <a:cubicBezTo>
                  <a:pt x="3933612" y="1061618"/>
                  <a:pt x="3959604" y="1099543"/>
                  <a:pt x="3959604" y="1142543"/>
                </a:cubicBezTo>
                <a:lnTo>
                  <a:pt x="3959604" y="2851625"/>
                </a:lnTo>
                <a:cubicBezTo>
                  <a:pt x="3959604" y="2890876"/>
                  <a:pt x="3972131" y="2926880"/>
                  <a:pt x="3993985" y="2950358"/>
                </a:cubicBezTo>
                <a:cubicBezTo>
                  <a:pt x="4013965" y="2971892"/>
                  <a:pt x="4038516" y="2982819"/>
                  <a:pt x="4066886" y="2982819"/>
                </a:cubicBezTo>
                <a:lnTo>
                  <a:pt x="4375427" y="2982819"/>
                </a:lnTo>
                <a:cubicBezTo>
                  <a:pt x="4402448" y="2982819"/>
                  <a:pt x="4427594" y="2973698"/>
                  <a:pt x="4446179" y="2957170"/>
                </a:cubicBezTo>
                <a:cubicBezTo>
                  <a:pt x="4473748" y="2932687"/>
                  <a:pt x="4487715" y="2899860"/>
                  <a:pt x="4487715" y="2859649"/>
                </a:cubicBezTo>
                <a:lnTo>
                  <a:pt x="4487715" y="123147"/>
                </a:lnTo>
                <a:cubicBezTo>
                  <a:pt x="4487715" y="88857"/>
                  <a:pt x="4476537" y="59116"/>
                  <a:pt x="4454454" y="34724"/>
                </a:cubicBezTo>
                <a:cubicBezTo>
                  <a:pt x="4433514" y="11681"/>
                  <a:pt x="4408643" y="0"/>
                  <a:pt x="4380456" y="0"/>
                </a:cubicBezTo>
              </a:path>
            </a:pathLst>
          </a:custGeom>
          <a:noFill/>
          <a:ln w="12700" cap="flat">
            <a:solidFill>
              <a:srgbClr val="FFFFFF"/>
            </a:solidFill>
            <a:prstDash val="solid"/>
            <a:miter/>
          </a:ln>
        </xdr:spPr>
        <xdr:txBody>
          <a:bodyPr wrap="square" rtlCol="0" anchor="ctr"/>
          <a:lstStyle>
            <a:defPPr>
              <a:defRPr lang="pt-B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pt-BR">
              <a:solidFill>
                <a:prstClr val="black"/>
              </a:solidFill>
            </a:endParaRPr>
          </a:p>
        </xdr:txBody>
      </xdr:sp>
      <xdr:sp macro="" textlink="">
        <xdr:nvSpPr>
          <xdr:cNvPr id="25" name="Forma Livre 41">
            <a:extLst>
              <a:ext uri="{FF2B5EF4-FFF2-40B4-BE49-F238E27FC236}">
                <a16:creationId xmlns:r="http://schemas.openxmlformats.org/officeDocument/2006/relationships" xmlns:p="http://schemas.openxmlformats.org/presentationml/2006/main" xmlns:a16="http://schemas.microsoft.com/office/drawing/2014/main" xmlns="" xmlns:lc="http://schemas.openxmlformats.org/drawingml/2006/lockedCanvas" id="{75BC8BFA-BCD4-BA49-26D6-03E831BD5D66}"/>
              </a:ext>
            </a:extLst>
          </xdr:cNvPr>
          <xdr:cNvSpPr/>
        </xdr:nvSpPr>
        <xdr:spPr>
          <a:xfrm>
            <a:off x="7642958" y="2641861"/>
            <a:ext cx="1673854" cy="1509628"/>
          </a:xfrm>
          <a:custGeom>
            <a:avLst/>
            <a:gdLst>
              <a:gd name="connsiteX0" fmla="*/ 1592793 w 1673854"/>
              <a:gd name="connsiteY0" fmla="*/ 563453 h 1509628"/>
              <a:gd name="connsiteX1" fmla="*/ 1673855 w 1673854"/>
              <a:gd name="connsiteY1" fmla="*/ 659122 h 1509628"/>
              <a:gd name="connsiteX2" fmla="*/ 1673855 w 1673854"/>
              <a:gd name="connsiteY2" fmla="*/ 848975 h 1509628"/>
              <a:gd name="connsiteX3" fmla="*/ 1592793 w 1673854"/>
              <a:gd name="connsiteY3" fmla="*/ 943135 h 1509628"/>
              <a:gd name="connsiteX4" fmla="*/ 1048794 w 1673854"/>
              <a:gd name="connsiteY4" fmla="*/ 943135 h 1509628"/>
              <a:gd name="connsiteX5" fmla="*/ 1020013 w 1673854"/>
              <a:gd name="connsiteY5" fmla="*/ 976533 h 1509628"/>
              <a:gd name="connsiteX6" fmla="*/ 1020013 w 1673854"/>
              <a:gd name="connsiteY6" fmla="*/ 1412428 h 1509628"/>
              <a:gd name="connsiteX7" fmla="*/ 938952 w 1673854"/>
              <a:gd name="connsiteY7" fmla="*/ 1509629 h 1509628"/>
              <a:gd name="connsiteX8" fmla="*/ 733623 w 1673854"/>
              <a:gd name="connsiteY8" fmla="*/ 1509629 h 1509628"/>
              <a:gd name="connsiteX9" fmla="*/ 652562 w 1673854"/>
              <a:gd name="connsiteY9" fmla="*/ 1412428 h 1509628"/>
              <a:gd name="connsiteX10" fmla="*/ 652562 w 1673854"/>
              <a:gd name="connsiteY10" fmla="*/ 976533 h 1509628"/>
              <a:gd name="connsiteX11" fmla="*/ 623804 w 1673854"/>
              <a:gd name="connsiteY11" fmla="*/ 943135 h 1509628"/>
              <a:gd name="connsiteX12" fmla="*/ 79759 w 1673854"/>
              <a:gd name="connsiteY12" fmla="*/ 943135 h 1509628"/>
              <a:gd name="connsiteX13" fmla="*/ 0 w 1673854"/>
              <a:gd name="connsiteY13" fmla="*/ 848975 h 1509628"/>
              <a:gd name="connsiteX14" fmla="*/ 0 w 1673854"/>
              <a:gd name="connsiteY14" fmla="*/ 659122 h 1509628"/>
              <a:gd name="connsiteX15" fmla="*/ 79759 w 1673854"/>
              <a:gd name="connsiteY15" fmla="*/ 563453 h 1509628"/>
              <a:gd name="connsiteX16" fmla="*/ 623781 w 1673854"/>
              <a:gd name="connsiteY16" fmla="*/ 563453 h 1509628"/>
              <a:gd name="connsiteX17" fmla="*/ 652539 w 1673854"/>
              <a:gd name="connsiteY17" fmla="*/ 528523 h 1509628"/>
              <a:gd name="connsiteX18" fmla="*/ 652539 w 1673854"/>
              <a:gd name="connsiteY18" fmla="*/ 94160 h 1509628"/>
              <a:gd name="connsiteX19" fmla="*/ 733601 w 1673854"/>
              <a:gd name="connsiteY19" fmla="*/ 0 h 1509628"/>
              <a:gd name="connsiteX20" fmla="*/ 938929 w 1673854"/>
              <a:gd name="connsiteY20" fmla="*/ 0 h 1509628"/>
              <a:gd name="connsiteX21" fmla="*/ 1019990 w 1673854"/>
              <a:gd name="connsiteY21" fmla="*/ 94160 h 1509628"/>
              <a:gd name="connsiteX22" fmla="*/ 1019990 w 1673854"/>
              <a:gd name="connsiteY22" fmla="*/ 528523 h 1509628"/>
              <a:gd name="connsiteX23" fmla="*/ 1048771 w 1673854"/>
              <a:gd name="connsiteY23" fmla="*/ 563453 h 1509628"/>
              <a:gd name="connsiteX24" fmla="*/ 1592793 w 1673854"/>
              <a:gd name="connsiteY24" fmla="*/ 563453 h 150962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</a:cxnLst>
            <a:rect l="l" t="t" r="r" b="b"/>
            <a:pathLst>
              <a:path w="1673854" h="1509628">
                <a:moveTo>
                  <a:pt x="1592793" y="563453"/>
                </a:moveTo>
                <a:cubicBezTo>
                  <a:pt x="1639885" y="563453"/>
                  <a:pt x="1673855" y="605973"/>
                  <a:pt x="1673855" y="659122"/>
                </a:cubicBezTo>
                <a:lnTo>
                  <a:pt x="1673855" y="848975"/>
                </a:lnTo>
                <a:cubicBezTo>
                  <a:pt x="1673855" y="899107"/>
                  <a:pt x="1639862" y="943135"/>
                  <a:pt x="1592793" y="943135"/>
                </a:cubicBezTo>
                <a:lnTo>
                  <a:pt x="1048794" y="943135"/>
                </a:lnTo>
                <a:cubicBezTo>
                  <a:pt x="1029180" y="943135"/>
                  <a:pt x="1018711" y="953765"/>
                  <a:pt x="1020013" y="976533"/>
                </a:cubicBezTo>
                <a:lnTo>
                  <a:pt x="1020013" y="1412428"/>
                </a:lnTo>
                <a:cubicBezTo>
                  <a:pt x="1020013" y="1467086"/>
                  <a:pt x="986021" y="1509629"/>
                  <a:pt x="938952" y="1509629"/>
                </a:cubicBezTo>
                <a:lnTo>
                  <a:pt x="733623" y="1509629"/>
                </a:lnTo>
                <a:cubicBezTo>
                  <a:pt x="686577" y="1509629"/>
                  <a:pt x="652562" y="1467086"/>
                  <a:pt x="652562" y="1412428"/>
                </a:cubicBezTo>
                <a:lnTo>
                  <a:pt x="652562" y="976533"/>
                </a:lnTo>
                <a:cubicBezTo>
                  <a:pt x="652562" y="953742"/>
                  <a:pt x="643418" y="941603"/>
                  <a:pt x="623804" y="943135"/>
                </a:cubicBezTo>
                <a:lnTo>
                  <a:pt x="79759" y="943135"/>
                </a:lnTo>
                <a:cubicBezTo>
                  <a:pt x="32713" y="943135"/>
                  <a:pt x="0" y="899084"/>
                  <a:pt x="0" y="848975"/>
                </a:cubicBezTo>
                <a:lnTo>
                  <a:pt x="0" y="659122"/>
                </a:lnTo>
                <a:cubicBezTo>
                  <a:pt x="0" y="604441"/>
                  <a:pt x="32713" y="563453"/>
                  <a:pt x="79759" y="563453"/>
                </a:cubicBezTo>
                <a:lnTo>
                  <a:pt x="623781" y="563453"/>
                </a:lnTo>
                <a:cubicBezTo>
                  <a:pt x="643395" y="563453"/>
                  <a:pt x="653842" y="551292"/>
                  <a:pt x="652539" y="528523"/>
                </a:cubicBezTo>
                <a:lnTo>
                  <a:pt x="652539" y="94160"/>
                </a:lnTo>
                <a:cubicBezTo>
                  <a:pt x="652539" y="39479"/>
                  <a:pt x="686555" y="0"/>
                  <a:pt x="733601" y="0"/>
                </a:cubicBezTo>
                <a:lnTo>
                  <a:pt x="938929" y="0"/>
                </a:lnTo>
                <a:cubicBezTo>
                  <a:pt x="986021" y="0"/>
                  <a:pt x="1019990" y="39479"/>
                  <a:pt x="1019990" y="94160"/>
                </a:cubicBezTo>
                <a:lnTo>
                  <a:pt x="1019990" y="528523"/>
                </a:lnTo>
                <a:cubicBezTo>
                  <a:pt x="1019990" y="551292"/>
                  <a:pt x="1029157" y="563453"/>
                  <a:pt x="1048771" y="563453"/>
                </a:cubicBezTo>
                <a:lnTo>
                  <a:pt x="1592793" y="563453"/>
                </a:lnTo>
                <a:close/>
              </a:path>
            </a:pathLst>
          </a:custGeom>
          <a:noFill/>
          <a:ln w="12700" cap="flat">
            <a:solidFill>
              <a:srgbClr val="FFFFFF"/>
            </a:solidFill>
            <a:prstDash val="solid"/>
            <a:miter/>
          </a:ln>
        </xdr:spPr>
        <xdr:txBody>
          <a:bodyPr wrap="square" rtlCol="0" anchor="ctr"/>
          <a:lstStyle>
            <a:defPPr>
              <a:defRPr lang="pt-B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pt-BR">
              <a:solidFill>
                <a:prstClr val="black"/>
              </a:solidFill>
            </a:endParaRPr>
          </a:p>
        </xdr:txBody>
      </xdr:sp>
    </xdr:grpSp>
    <xdr:clientData/>
  </xdr:twoCellAnchor>
  <xdr:twoCellAnchor>
    <xdr:from>
      <xdr:col>20</xdr:col>
      <xdr:colOff>98425</xdr:colOff>
      <xdr:row>1</xdr:row>
      <xdr:rowOff>57150</xdr:rowOff>
    </xdr:from>
    <xdr:to>
      <xdr:col>20</xdr:col>
      <xdr:colOff>917575</xdr:colOff>
      <xdr:row>3</xdr:row>
      <xdr:rowOff>63031</xdr:rowOff>
    </xdr:to>
    <xdr:sp macro="" textlink="">
      <xdr:nvSpPr>
        <xdr:cNvPr id="6" name="Retângulo de cantos arredondados 2"/>
        <xdr:cNvSpPr/>
      </xdr:nvSpPr>
      <xdr:spPr>
        <a:xfrm>
          <a:off x="10090150" y="152400"/>
          <a:ext cx="819150" cy="291631"/>
        </a:xfrm>
        <a:prstGeom prst="roundRect">
          <a:avLst/>
        </a:prstGeom>
        <a:noFill/>
        <a:ln w="9525">
          <a:solidFill>
            <a:schemeClr val="bg1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20</xdr:col>
      <xdr:colOff>98425</xdr:colOff>
      <xdr:row>1</xdr:row>
      <xdr:rowOff>57150</xdr:rowOff>
    </xdr:from>
    <xdr:to>
      <xdr:col>20</xdr:col>
      <xdr:colOff>917575</xdr:colOff>
      <xdr:row>3</xdr:row>
      <xdr:rowOff>63031</xdr:rowOff>
    </xdr:to>
    <xdr:sp macro="" textlink="">
      <xdr:nvSpPr>
        <xdr:cNvPr id="7" name="Retângulo de cantos arredondados 2"/>
        <xdr:cNvSpPr/>
      </xdr:nvSpPr>
      <xdr:spPr>
        <a:xfrm>
          <a:off x="10090150" y="152400"/>
          <a:ext cx="819150" cy="291631"/>
        </a:xfrm>
        <a:prstGeom prst="roundRect">
          <a:avLst/>
        </a:prstGeom>
        <a:noFill/>
        <a:ln w="9525">
          <a:solidFill>
            <a:schemeClr val="bg1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20</xdr:col>
      <xdr:colOff>98425</xdr:colOff>
      <xdr:row>1</xdr:row>
      <xdr:rowOff>57150</xdr:rowOff>
    </xdr:from>
    <xdr:to>
      <xdr:col>20</xdr:col>
      <xdr:colOff>917575</xdr:colOff>
      <xdr:row>3</xdr:row>
      <xdr:rowOff>63031</xdr:rowOff>
    </xdr:to>
    <xdr:sp macro="" textlink="">
      <xdr:nvSpPr>
        <xdr:cNvPr id="9" name="Retângulo de cantos arredondados 2"/>
        <xdr:cNvSpPr/>
      </xdr:nvSpPr>
      <xdr:spPr>
        <a:xfrm>
          <a:off x="10090150" y="152400"/>
          <a:ext cx="819150" cy="291631"/>
        </a:xfrm>
        <a:prstGeom prst="roundRect">
          <a:avLst/>
        </a:prstGeom>
        <a:noFill/>
        <a:ln w="9525">
          <a:solidFill>
            <a:schemeClr val="bg1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4610100</xdr:colOff>
      <xdr:row>1</xdr:row>
      <xdr:rowOff>6350</xdr:rowOff>
    </xdr:from>
    <xdr:to>
      <xdr:col>2</xdr:col>
      <xdr:colOff>5775145</xdr:colOff>
      <xdr:row>4</xdr:row>
      <xdr:rowOff>52067</xdr:rowOff>
    </xdr:to>
    <xdr:grpSp>
      <xdr:nvGrpSpPr>
        <xdr:cNvPr id="18" name="Agrupar 42">
          <a:extLst>
            <a:ext uri="{FF2B5EF4-FFF2-40B4-BE49-F238E27FC236}">
              <a16:creationId xmlns:r="http://schemas.openxmlformats.org/officeDocument/2006/relationships" xmlns:p="http://schemas.openxmlformats.org/presentationml/2006/main" xmlns:a16="http://schemas.microsoft.com/office/drawing/2014/main" xmlns="" xmlns:lc="http://schemas.openxmlformats.org/drawingml/2006/lockedCanvas" id="{4995896D-2F54-8CCC-270C-30407A46C048}"/>
            </a:ext>
          </a:extLst>
        </xdr:cNvPr>
        <xdr:cNvGrpSpPr>
          <a:grpSpLocks noChangeAspect="1"/>
        </xdr:cNvGrpSpPr>
      </xdr:nvGrpSpPr>
      <xdr:grpSpPr>
        <a:xfrm>
          <a:off x="5086350" y="101600"/>
          <a:ext cx="1022170" cy="521967"/>
          <a:chOff x="2875186" y="1905266"/>
          <a:chExt cx="6441626" cy="2982818"/>
        </a:xfrm>
      </xdr:grpSpPr>
      <xdr:sp macro="" textlink="">
        <xdr:nvSpPr>
          <xdr:cNvPr id="19" name="Forma Livre 40">
            <a:extLst>
              <a:ext uri="{FF2B5EF4-FFF2-40B4-BE49-F238E27FC236}">
                <a16:creationId xmlns:r="http://schemas.openxmlformats.org/officeDocument/2006/relationships" xmlns:p="http://schemas.openxmlformats.org/presentationml/2006/main" xmlns:a16="http://schemas.microsoft.com/office/drawing/2014/main" xmlns="" xmlns:lc="http://schemas.openxmlformats.org/drawingml/2006/lockedCanvas" id="{11C72C99-64DE-16AD-B818-1235D858E989}"/>
              </a:ext>
            </a:extLst>
          </xdr:cNvPr>
          <xdr:cNvSpPr/>
        </xdr:nvSpPr>
        <xdr:spPr>
          <a:xfrm>
            <a:off x="2875186" y="1905266"/>
            <a:ext cx="4487715" cy="2982818"/>
          </a:xfrm>
          <a:custGeom>
            <a:avLst/>
            <a:gdLst>
              <a:gd name="connsiteX0" fmla="*/ 4380456 w 4487715"/>
              <a:gd name="connsiteY0" fmla="*/ 0 h 2982818"/>
              <a:gd name="connsiteX1" fmla="*/ 3999083 w 4487715"/>
              <a:gd name="connsiteY1" fmla="*/ 0 h 2982818"/>
              <a:gd name="connsiteX2" fmla="*/ 3932354 w 4487715"/>
              <a:gd name="connsiteY2" fmla="*/ 32095 h 2982818"/>
              <a:gd name="connsiteX3" fmla="*/ 2449152 w 4487715"/>
              <a:gd name="connsiteY3" fmla="*/ 1905495 h 2982818"/>
              <a:gd name="connsiteX4" fmla="*/ 2347448 w 4487715"/>
              <a:gd name="connsiteY4" fmla="*/ 1936151 h 2982818"/>
              <a:gd name="connsiteX5" fmla="*/ 2282663 w 4487715"/>
              <a:gd name="connsiteY5" fmla="*/ 1841693 h 2982818"/>
              <a:gd name="connsiteX6" fmla="*/ 2282663 w 4487715"/>
              <a:gd name="connsiteY6" fmla="*/ 123147 h 2982818"/>
              <a:gd name="connsiteX7" fmla="*/ 2249401 w 4487715"/>
              <a:gd name="connsiteY7" fmla="*/ 34724 h 2982818"/>
              <a:gd name="connsiteX8" fmla="*/ 2175403 w 4487715"/>
              <a:gd name="connsiteY8" fmla="*/ 0 h 2982818"/>
              <a:gd name="connsiteX9" fmla="*/ 1794053 w 4487715"/>
              <a:gd name="connsiteY9" fmla="*/ 0 h 2982818"/>
              <a:gd name="connsiteX10" fmla="*/ 1727325 w 4487715"/>
              <a:gd name="connsiteY10" fmla="*/ 32050 h 2982818"/>
              <a:gd name="connsiteX11" fmla="*/ 51481 w 4487715"/>
              <a:gd name="connsiteY11" fmla="*/ 2105040 h 2982818"/>
              <a:gd name="connsiteX12" fmla="*/ 8321 w 4487715"/>
              <a:gd name="connsiteY12" fmla="*/ 2227913 h 2982818"/>
              <a:gd name="connsiteX13" fmla="*/ 0 w 4487715"/>
              <a:gd name="connsiteY13" fmla="*/ 2880017 h 2982818"/>
              <a:gd name="connsiteX14" fmla="*/ 43388 w 4487715"/>
              <a:gd name="connsiteY14" fmla="*/ 2960530 h 2982818"/>
              <a:gd name="connsiteX15" fmla="*/ 108585 w 4487715"/>
              <a:gd name="connsiteY15" fmla="*/ 2940916 h 2982818"/>
              <a:gd name="connsiteX16" fmla="*/ 1584655 w 4487715"/>
              <a:gd name="connsiteY16" fmla="*/ 1083038 h 2982818"/>
              <a:gd name="connsiteX17" fmla="*/ 1686359 w 4487715"/>
              <a:gd name="connsiteY17" fmla="*/ 1052520 h 2982818"/>
              <a:gd name="connsiteX18" fmla="*/ 1751053 w 4487715"/>
              <a:gd name="connsiteY18" fmla="*/ 1146955 h 2982818"/>
              <a:gd name="connsiteX19" fmla="*/ 1751053 w 4487715"/>
              <a:gd name="connsiteY19" fmla="*/ 2855214 h 2982818"/>
              <a:gd name="connsiteX20" fmla="*/ 1775536 w 4487715"/>
              <a:gd name="connsiteY20" fmla="*/ 2939362 h 2982818"/>
              <a:gd name="connsiteX21" fmla="*/ 1854426 w 4487715"/>
              <a:gd name="connsiteY21" fmla="*/ 2982819 h 2982818"/>
              <a:gd name="connsiteX22" fmla="*/ 2237034 w 4487715"/>
              <a:gd name="connsiteY22" fmla="*/ 2982819 h 2982818"/>
              <a:gd name="connsiteX23" fmla="*/ 2311626 w 4487715"/>
              <a:gd name="connsiteY23" fmla="*/ 2943225 h 2982818"/>
              <a:gd name="connsiteX24" fmla="*/ 3793160 w 4487715"/>
              <a:gd name="connsiteY24" fmla="*/ 1078626 h 2982818"/>
              <a:gd name="connsiteX25" fmla="*/ 3894933 w 4487715"/>
              <a:gd name="connsiteY25" fmla="*/ 1048131 h 2982818"/>
              <a:gd name="connsiteX26" fmla="*/ 3959604 w 4487715"/>
              <a:gd name="connsiteY26" fmla="*/ 1142543 h 2982818"/>
              <a:gd name="connsiteX27" fmla="*/ 3959604 w 4487715"/>
              <a:gd name="connsiteY27" fmla="*/ 2851625 h 2982818"/>
              <a:gd name="connsiteX28" fmla="*/ 3993985 w 4487715"/>
              <a:gd name="connsiteY28" fmla="*/ 2950358 h 2982818"/>
              <a:gd name="connsiteX29" fmla="*/ 4066886 w 4487715"/>
              <a:gd name="connsiteY29" fmla="*/ 2982819 h 2982818"/>
              <a:gd name="connsiteX30" fmla="*/ 4375427 w 4487715"/>
              <a:gd name="connsiteY30" fmla="*/ 2982819 h 2982818"/>
              <a:gd name="connsiteX31" fmla="*/ 4446179 w 4487715"/>
              <a:gd name="connsiteY31" fmla="*/ 2957170 h 2982818"/>
              <a:gd name="connsiteX32" fmla="*/ 4487715 w 4487715"/>
              <a:gd name="connsiteY32" fmla="*/ 2859649 h 2982818"/>
              <a:gd name="connsiteX33" fmla="*/ 4487715 w 4487715"/>
              <a:gd name="connsiteY33" fmla="*/ 123147 h 2982818"/>
              <a:gd name="connsiteX34" fmla="*/ 4454454 w 4487715"/>
              <a:gd name="connsiteY34" fmla="*/ 34724 h 2982818"/>
              <a:gd name="connsiteX35" fmla="*/ 4380456 w 4487715"/>
              <a:gd name="connsiteY35" fmla="*/ 0 h 298281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</a:cxnLst>
            <a:rect l="l" t="t" r="r" b="b"/>
            <a:pathLst>
              <a:path w="4487715" h="2982818">
                <a:moveTo>
                  <a:pt x="4380456" y="0"/>
                </a:moveTo>
                <a:lnTo>
                  <a:pt x="3999083" y="0"/>
                </a:lnTo>
                <a:cubicBezTo>
                  <a:pt x="3966942" y="0"/>
                  <a:pt x="3944790" y="10950"/>
                  <a:pt x="3932354" y="32095"/>
                </a:cubicBezTo>
                <a:lnTo>
                  <a:pt x="2449152" y="1905495"/>
                </a:lnTo>
                <a:cubicBezTo>
                  <a:pt x="2424235" y="1936951"/>
                  <a:pt x="2384253" y="1949021"/>
                  <a:pt x="2347448" y="1936151"/>
                </a:cubicBezTo>
                <a:cubicBezTo>
                  <a:pt x="2308677" y="1922663"/>
                  <a:pt x="2282663" y="1884693"/>
                  <a:pt x="2282663" y="1841693"/>
                </a:cubicBezTo>
                <a:lnTo>
                  <a:pt x="2282663" y="123147"/>
                </a:lnTo>
                <a:cubicBezTo>
                  <a:pt x="2282663" y="88857"/>
                  <a:pt x="2271484" y="59116"/>
                  <a:pt x="2249401" y="34724"/>
                </a:cubicBezTo>
                <a:cubicBezTo>
                  <a:pt x="2228484" y="11659"/>
                  <a:pt x="2203567" y="0"/>
                  <a:pt x="2175403" y="0"/>
                </a:cubicBezTo>
                <a:lnTo>
                  <a:pt x="1794053" y="0"/>
                </a:lnTo>
                <a:cubicBezTo>
                  <a:pt x="1761935" y="0"/>
                  <a:pt x="1739783" y="10950"/>
                  <a:pt x="1727325" y="32050"/>
                </a:cubicBezTo>
                <a:lnTo>
                  <a:pt x="51481" y="2105040"/>
                </a:lnTo>
                <a:cubicBezTo>
                  <a:pt x="24254" y="2138713"/>
                  <a:pt x="8915" y="2182330"/>
                  <a:pt x="8321" y="2227913"/>
                </a:cubicBezTo>
                <a:lnTo>
                  <a:pt x="0" y="2880017"/>
                </a:lnTo>
                <a:cubicBezTo>
                  <a:pt x="23" y="2919931"/>
                  <a:pt x="16253" y="2950037"/>
                  <a:pt x="43388" y="2960530"/>
                </a:cubicBezTo>
                <a:cubicBezTo>
                  <a:pt x="65380" y="2969034"/>
                  <a:pt x="89428" y="2962176"/>
                  <a:pt x="108585" y="2940916"/>
                </a:cubicBezTo>
                <a:lnTo>
                  <a:pt x="1584655" y="1083038"/>
                </a:lnTo>
                <a:cubicBezTo>
                  <a:pt x="1609550" y="1051697"/>
                  <a:pt x="1649509" y="1039719"/>
                  <a:pt x="1686359" y="1052520"/>
                </a:cubicBezTo>
                <a:cubicBezTo>
                  <a:pt x="1725039" y="1066030"/>
                  <a:pt x="1751053" y="1103978"/>
                  <a:pt x="1751053" y="1146955"/>
                </a:cubicBezTo>
                <a:lnTo>
                  <a:pt x="1751053" y="2855214"/>
                </a:lnTo>
                <a:cubicBezTo>
                  <a:pt x="1751053" y="2887470"/>
                  <a:pt x="1759740" y="2917393"/>
                  <a:pt x="1775536" y="2939362"/>
                </a:cubicBezTo>
                <a:cubicBezTo>
                  <a:pt x="1796202" y="2968234"/>
                  <a:pt x="1822742" y="2982819"/>
                  <a:pt x="1854426" y="2982819"/>
                </a:cubicBezTo>
                <a:lnTo>
                  <a:pt x="2237034" y="2982819"/>
                </a:lnTo>
                <a:cubicBezTo>
                  <a:pt x="2276742" y="2982819"/>
                  <a:pt x="2291121" y="2967937"/>
                  <a:pt x="2311626" y="2943225"/>
                </a:cubicBezTo>
                <a:lnTo>
                  <a:pt x="3793160" y="1078626"/>
                </a:lnTo>
                <a:cubicBezTo>
                  <a:pt x="3817780" y="1047697"/>
                  <a:pt x="3858334" y="1035329"/>
                  <a:pt x="3894933" y="1048131"/>
                </a:cubicBezTo>
                <a:cubicBezTo>
                  <a:pt x="3933612" y="1061618"/>
                  <a:pt x="3959604" y="1099543"/>
                  <a:pt x="3959604" y="1142543"/>
                </a:cubicBezTo>
                <a:lnTo>
                  <a:pt x="3959604" y="2851625"/>
                </a:lnTo>
                <a:cubicBezTo>
                  <a:pt x="3959604" y="2890876"/>
                  <a:pt x="3972131" y="2926880"/>
                  <a:pt x="3993985" y="2950358"/>
                </a:cubicBezTo>
                <a:cubicBezTo>
                  <a:pt x="4013965" y="2971892"/>
                  <a:pt x="4038516" y="2982819"/>
                  <a:pt x="4066886" y="2982819"/>
                </a:cubicBezTo>
                <a:lnTo>
                  <a:pt x="4375427" y="2982819"/>
                </a:lnTo>
                <a:cubicBezTo>
                  <a:pt x="4402448" y="2982819"/>
                  <a:pt x="4427594" y="2973698"/>
                  <a:pt x="4446179" y="2957170"/>
                </a:cubicBezTo>
                <a:cubicBezTo>
                  <a:pt x="4473748" y="2932687"/>
                  <a:pt x="4487715" y="2899860"/>
                  <a:pt x="4487715" y="2859649"/>
                </a:cubicBezTo>
                <a:lnTo>
                  <a:pt x="4487715" y="123147"/>
                </a:lnTo>
                <a:cubicBezTo>
                  <a:pt x="4487715" y="88857"/>
                  <a:pt x="4476537" y="59116"/>
                  <a:pt x="4454454" y="34724"/>
                </a:cubicBezTo>
                <a:cubicBezTo>
                  <a:pt x="4433514" y="11681"/>
                  <a:pt x="4408643" y="0"/>
                  <a:pt x="4380456" y="0"/>
                </a:cubicBezTo>
              </a:path>
            </a:pathLst>
          </a:custGeom>
          <a:noFill/>
          <a:ln w="12700" cap="flat">
            <a:solidFill>
              <a:srgbClr val="FFFFFF"/>
            </a:solidFill>
            <a:prstDash val="solid"/>
            <a:miter/>
          </a:ln>
        </xdr:spPr>
        <xdr:txBody>
          <a:bodyPr wrap="square" rtlCol="0" anchor="ctr"/>
          <a:lstStyle>
            <a:defPPr>
              <a:defRPr lang="pt-B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pt-BR">
              <a:solidFill>
                <a:prstClr val="black"/>
              </a:solidFill>
            </a:endParaRPr>
          </a:p>
        </xdr:txBody>
      </xdr:sp>
      <xdr:sp macro="" textlink="">
        <xdr:nvSpPr>
          <xdr:cNvPr id="20" name="Forma Livre 41">
            <a:extLst>
              <a:ext uri="{FF2B5EF4-FFF2-40B4-BE49-F238E27FC236}">
                <a16:creationId xmlns:r="http://schemas.openxmlformats.org/officeDocument/2006/relationships" xmlns:p="http://schemas.openxmlformats.org/presentationml/2006/main" xmlns:a16="http://schemas.microsoft.com/office/drawing/2014/main" xmlns="" xmlns:lc="http://schemas.openxmlformats.org/drawingml/2006/lockedCanvas" id="{75BC8BFA-BCD4-BA49-26D6-03E831BD5D66}"/>
              </a:ext>
            </a:extLst>
          </xdr:cNvPr>
          <xdr:cNvSpPr/>
        </xdr:nvSpPr>
        <xdr:spPr>
          <a:xfrm>
            <a:off x="7642958" y="2641861"/>
            <a:ext cx="1673854" cy="1509628"/>
          </a:xfrm>
          <a:custGeom>
            <a:avLst/>
            <a:gdLst>
              <a:gd name="connsiteX0" fmla="*/ 1592793 w 1673854"/>
              <a:gd name="connsiteY0" fmla="*/ 563453 h 1509628"/>
              <a:gd name="connsiteX1" fmla="*/ 1673855 w 1673854"/>
              <a:gd name="connsiteY1" fmla="*/ 659122 h 1509628"/>
              <a:gd name="connsiteX2" fmla="*/ 1673855 w 1673854"/>
              <a:gd name="connsiteY2" fmla="*/ 848975 h 1509628"/>
              <a:gd name="connsiteX3" fmla="*/ 1592793 w 1673854"/>
              <a:gd name="connsiteY3" fmla="*/ 943135 h 1509628"/>
              <a:gd name="connsiteX4" fmla="*/ 1048794 w 1673854"/>
              <a:gd name="connsiteY4" fmla="*/ 943135 h 1509628"/>
              <a:gd name="connsiteX5" fmla="*/ 1020013 w 1673854"/>
              <a:gd name="connsiteY5" fmla="*/ 976533 h 1509628"/>
              <a:gd name="connsiteX6" fmla="*/ 1020013 w 1673854"/>
              <a:gd name="connsiteY6" fmla="*/ 1412428 h 1509628"/>
              <a:gd name="connsiteX7" fmla="*/ 938952 w 1673854"/>
              <a:gd name="connsiteY7" fmla="*/ 1509629 h 1509628"/>
              <a:gd name="connsiteX8" fmla="*/ 733623 w 1673854"/>
              <a:gd name="connsiteY8" fmla="*/ 1509629 h 1509628"/>
              <a:gd name="connsiteX9" fmla="*/ 652562 w 1673854"/>
              <a:gd name="connsiteY9" fmla="*/ 1412428 h 1509628"/>
              <a:gd name="connsiteX10" fmla="*/ 652562 w 1673854"/>
              <a:gd name="connsiteY10" fmla="*/ 976533 h 1509628"/>
              <a:gd name="connsiteX11" fmla="*/ 623804 w 1673854"/>
              <a:gd name="connsiteY11" fmla="*/ 943135 h 1509628"/>
              <a:gd name="connsiteX12" fmla="*/ 79759 w 1673854"/>
              <a:gd name="connsiteY12" fmla="*/ 943135 h 1509628"/>
              <a:gd name="connsiteX13" fmla="*/ 0 w 1673854"/>
              <a:gd name="connsiteY13" fmla="*/ 848975 h 1509628"/>
              <a:gd name="connsiteX14" fmla="*/ 0 w 1673854"/>
              <a:gd name="connsiteY14" fmla="*/ 659122 h 1509628"/>
              <a:gd name="connsiteX15" fmla="*/ 79759 w 1673854"/>
              <a:gd name="connsiteY15" fmla="*/ 563453 h 1509628"/>
              <a:gd name="connsiteX16" fmla="*/ 623781 w 1673854"/>
              <a:gd name="connsiteY16" fmla="*/ 563453 h 1509628"/>
              <a:gd name="connsiteX17" fmla="*/ 652539 w 1673854"/>
              <a:gd name="connsiteY17" fmla="*/ 528523 h 1509628"/>
              <a:gd name="connsiteX18" fmla="*/ 652539 w 1673854"/>
              <a:gd name="connsiteY18" fmla="*/ 94160 h 1509628"/>
              <a:gd name="connsiteX19" fmla="*/ 733601 w 1673854"/>
              <a:gd name="connsiteY19" fmla="*/ 0 h 1509628"/>
              <a:gd name="connsiteX20" fmla="*/ 938929 w 1673854"/>
              <a:gd name="connsiteY20" fmla="*/ 0 h 1509628"/>
              <a:gd name="connsiteX21" fmla="*/ 1019990 w 1673854"/>
              <a:gd name="connsiteY21" fmla="*/ 94160 h 1509628"/>
              <a:gd name="connsiteX22" fmla="*/ 1019990 w 1673854"/>
              <a:gd name="connsiteY22" fmla="*/ 528523 h 1509628"/>
              <a:gd name="connsiteX23" fmla="*/ 1048771 w 1673854"/>
              <a:gd name="connsiteY23" fmla="*/ 563453 h 1509628"/>
              <a:gd name="connsiteX24" fmla="*/ 1592793 w 1673854"/>
              <a:gd name="connsiteY24" fmla="*/ 563453 h 150962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</a:cxnLst>
            <a:rect l="l" t="t" r="r" b="b"/>
            <a:pathLst>
              <a:path w="1673854" h="1509628">
                <a:moveTo>
                  <a:pt x="1592793" y="563453"/>
                </a:moveTo>
                <a:cubicBezTo>
                  <a:pt x="1639885" y="563453"/>
                  <a:pt x="1673855" y="605973"/>
                  <a:pt x="1673855" y="659122"/>
                </a:cubicBezTo>
                <a:lnTo>
                  <a:pt x="1673855" y="848975"/>
                </a:lnTo>
                <a:cubicBezTo>
                  <a:pt x="1673855" y="899107"/>
                  <a:pt x="1639862" y="943135"/>
                  <a:pt x="1592793" y="943135"/>
                </a:cubicBezTo>
                <a:lnTo>
                  <a:pt x="1048794" y="943135"/>
                </a:lnTo>
                <a:cubicBezTo>
                  <a:pt x="1029180" y="943135"/>
                  <a:pt x="1018711" y="953765"/>
                  <a:pt x="1020013" y="976533"/>
                </a:cubicBezTo>
                <a:lnTo>
                  <a:pt x="1020013" y="1412428"/>
                </a:lnTo>
                <a:cubicBezTo>
                  <a:pt x="1020013" y="1467086"/>
                  <a:pt x="986021" y="1509629"/>
                  <a:pt x="938952" y="1509629"/>
                </a:cubicBezTo>
                <a:lnTo>
                  <a:pt x="733623" y="1509629"/>
                </a:lnTo>
                <a:cubicBezTo>
                  <a:pt x="686577" y="1509629"/>
                  <a:pt x="652562" y="1467086"/>
                  <a:pt x="652562" y="1412428"/>
                </a:cubicBezTo>
                <a:lnTo>
                  <a:pt x="652562" y="976533"/>
                </a:lnTo>
                <a:cubicBezTo>
                  <a:pt x="652562" y="953742"/>
                  <a:pt x="643418" y="941603"/>
                  <a:pt x="623804" y="943135"/>
                </a:cubicBezTo>
                <a:lnTo>
                  <a:pt x="79759" y="943135"/>
                </a:lnTo>
                <a:cubicBezTo>
                  <a:pt x="32713" y="943135"/>
                  <a:pt x="0" y="899084"/>
                  <a:pt x="0" y="848975"/>
                </a:cubicBezTo>
                <a:lnTo>
                  <a:pt x="0" y="659122"/>
                </a:lnTo>
                <a:cubicBezTo>
                  <a:pt x="0" y="604441"/>
                  <a:pt x="32713" y="563453"/>
                  <a:pt x="79759" y="563453"/>
                </a:cubicBezTo>
                <a:lnTo>
                  <a:pt x="623781" y="563453"/>
                </a:lnTo>
                <a:cubicBezTo>
                  <a:pt x="643395" y="563453"/>
                  <a:pt x="653842" y="551292"/>
                  <a:pt x="652539" y="528523"/>
                </a:cubicBezTo>
                <a:lnTo>
                  <a:pt x="652539" y="94160"/>
                </a:lnTo>
                <a:cubicBezTo>
                  <a:pt x="652539" y="39479"/>
                  <a:pt x="686555" y="0"/>
                  <a:pt x="733601" y="0"/>
                </a:cubicBezTo>
                <a:lnTo>
                  <a:pt x="938929" y="0"/>
                </a:lnTo>
                <a:cubicBezTo>
                  <a:pt x="986021" y="0"/>
                  <a:pt x="1019990" y="39479"/>
                  <a:pt x="1019990" y="94160"/>
                </a:cubicBezTo>
                <a:lnTo>
                  <a:pt x="1019990" y="528523"/>
                </a:lnTo>
                <a:cubicBezTo>
                  <a:pt x="1019990" y="551292"/>
                  <a:pt x="1029157" y="563453"/>
                  <a:pt x="1048771" y="563453"/>
                </a:cubicBezTo>
                <a:lnTo>
                  <a:pt x="1592793" y="563453"/>
                </a:lnTo>
                <a:close/>
              </a:path>
            </a:pathLst>
          </a:custGeom>
          <a:noFill/>
          <a:ln w="12700" cap="flat">
            <a:solidFill>
              <a:srgbClr val="FFFFFF"/>
            </a:solidFill>
            <a:prstDash val="solid"/>
            <a:miter/>
          </a:ln>
        </xdr:spPr>
        <xdr:txBody>
          <a:bodyPr wrap="square" rtlCol="0" anchor="ctr"/>
          <a:lstStyle>
            <a:defPPr>
              <a:defRPr lang="pt-B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pt-BR">
              <a:solidFill>
                <a:prstClr val="black"/>
              </a:solidFill>
            </a:endParaRPr>
          </a:p>
        </xdr:txBody>
      </xdr:sp>
    </xdr:grpSp>
    <xdr:clientData/>
  </xdr:twoCellAnchor>
  <xdr:twoCellAnchor>
    <xdr:from>
      <xdr:col>20</xdr:col>
      <xdr:colOff>98425</xdr:colOff>
      <xdr:row>1</xdr:row>
      <xdr:rowOff>57150</xdr:rowOff>
    </xdr:from>
    <xdr:to>
      <xdr:col>20</xdr:col>
      <xdr:colOff>917575</xdr:colOff>
      <xdr:row>3</xdr:row>
      <xdr:rowOff>63031</xdr:rowOff>
    </xdr:to>
    <xdr:sp macro="" textlink="">
      <xdr:nvSpPr>
        <xdr:cNvPr id="6" name="Retângulo de cantos arredondados 2"/>
        <xdr:cNvSpPr/>
      </xdr:nvSpPr>
      <xdr:spPr>
        <a:xfrm>
          <a:off x="10090150" y="152400"/>
          <a:ext cx="819150" cy="291631"/>
        </a:xfrm>
        <a:prstGeom prst="roundRect">
          <a:avLst/>
        </a:prstGeom>
        <a:noFill/>
        <a:ln w="9525">
          <a:solidFill>
            <a:schemeClr val="bg1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4438650</xdr:colOff>
      <xdr:row>1</xdr:row>
      <xdr:rowOff>0</xdr:rowOff>
    </xdr:from>
    <xdr:to>
      <xdr:col>2</xdr:col>
      <xdr:colOff>5603695</xdr:colOff>
      <xdr:row>4</xdr:row>
      <xdr:rowOff>45717</xdr:rowOff>
    </xdr:to>
    <xdr:grpSp>
      <xdr:nvGrpSpPr>
        <xdr:cNvPr id="11" name="Agrupar 42">
          <a:extLst>
            <a:ext uri="{FF2B5EF4-FFF2-40B4-BE49-F238E27FC236}">
              <a16:creationId xmlns:r="http://schemas.openxmlformats.org/officeDocument/2006/relationships" xmlns:p="http://schemas.openxmlformats.org/presentationml/2006/main" xmlns:a16="http://schemas.microsoft.com/office/drawing/2014/main" xmlns="" xmlns:lc="http://schemas.openxmlformats.org/drawingml/2006/lockedCanvas" id="{4995896D-2F54-8CCC-270C-30407A46C048}"/>
            </a:ext>
          </a:extLst>
        </xdr:cNvPr>
        <xdr:cNvGrpSpPr>
          <a:grpSpLocks noChangeAspect="1"/>
        </xdr:cNvGrpSpPr>
      </xdr:nvGrpSpPr>
      <xdr:grpSpPr>
        <a:xfrm>
          <a:off x="4914900" y="95250"/>
          <a:ext cx="1012645" cy="521967"/>
          <a:chOff x="2875186" y="1905266"/>
          <a:chExt cx="6441626" cy="2982818"/>
        </a:xfrm>
      </xdr:grpSpPr>
      <xdr:sp macro="" textlink="">
        <xdr:nvSpPr>
          <xdr:cNvPr id="12" name="Forma Livre 40">
            <a:extLst>
              <a:ext uri="{FF2B5EF4-FFF2-40B4-BE49-F238E27FC236}">
                <a16:creationId xmlns:r="http://schemas.openxmlformats.org/officeDocument/2006/relationships" xmlns:p="http://schemas.openxmlformats.org/presentationml/2006/main" xmlns:a16="http://schemas.microsoft.com/office/drawing/2014/main" xmlns="" xmlns:lc="http://schemas.openxmlformats.org/drawingml/2006/lockedCanvas" id="{11C72C99-64DE-16AD-B818-1235D858E989}"/>
              </a:ext>
            </a:extLst>
          </xdr:cNvPr>
          <xdr:cNvSpPr/>
        </xdr:nvSpPr>
        <xdr:spPr>
          <a:xfrm>
            <a:off x="2875186" y="1905266"/>
            <a:ext cx="4487715" cy="2982818"/>
          </a:xfrm>
          <a:custGeom>
            <a:avLst/>
            <a:gdLst>
              <a:gd name="connsiteX0" fmla="*/ 4380456 w 4487715"/>
              <a:gd name="connsiteY0" fmla="*/ 0 h 2982818"/>
              <a:gd name="connsiteX1" fmla="*/ 3999083 w 4487715"/>
              <a:gd name="connsiteY1" fmla="*/ 0 h 2982818"/>
              <a:gd name="connsiteX2" fmla="*/ 3932354 w 4487715"/>
              <a:gd name="connsiteY2" fmla="*/ 32095 h 2982818"/>
              <a:gd name="connsiteX3" fmla="*/ 2449152 w 4487715"/>
              <a:gd name="connsiteY3" fmla="*/ 1905495 h 2982818"/>
              <a:gd name="connsiteX4" fmla="*/ 2347448 w 4487715"/>
              <a:gd name="connsiteY4" fmla="*/ 1936151 h 2982818"/>
              <a:gd name="connsiteX5" fmla="*/ 2282663 w 4487715"/>
              <a:gd name="connsiteY5" fmla="*/ 1841693 h 2982818"/>
              <a:gd name="connsiteX6" fmla="*/ 2282663 w 4487715"/>
              <a:gd name="connsiteY6" fmla="*/ 123147 h 2982818"/>
              <a:gd name="connsiteX7" fmla="*/ 2249401 w 4487715"/>
              <a:gd name="connsiteY7" fmla="*/ 34724 h 2982818"/>
              <a:gd name="connsiteX8" fmla="*/ 2175403 w 4487715"/>
              <a:gd name="connsiteY8" fmla="*/ 0 h 2982818"/>
              <a:gd name="connsiteX9" fmla="*/ 1794053 w 4487715"/>
              <a:gd name="connsiteY9" fmla="*/ 0 h 2982818"/>
              <a:gd name="connsiteX10" fmla="*/ 1727325 w 4487715"/>
              <a:gd name="connsiteY10" fmla="*/ 32050 h 2982818"/>
              <a:gd name="connsiteX11" fmla="*/ 51481 w 4487715"/>
              <a:gd name="connsiteY11" fmla="*/ 2105040 h 2982818"/>
              <a:gd name="connsiteX12" fmla="*/ 8321 w 4487715"/>
              <a:gd name="connsiteY12" fmla="*/ 2227913 h 2982818"/>
              <a:gd name="connsiteX13" fmla="*/ 0 w 4487715"/>
              <a:gd name="connsiteY13" fmla="*/ 2880017 h 2982818"/>
              <a:gd name="connsiteX14" fmla="*/ 43388 w 4487715"/>
              <a:gd name="connsiteY14" fmla="*/ 2960530 h 2982818"/>
              <a:gd name="connsiteX15" fmla="*/ 108585 w 4487715"/>
              <a:gd name="connsiteY15" fmla="*/ 2940916 h 2982818"/>
              <a:gd name="connsiteX16" fmla="*/ 1584655 w 4487715"/>
              <a:gd name="connsiteY16" fmla="*/ 1083038 h 2982818"/>
              <a:gd name="connsiteX17" fmla="*/ 1686359 w 4487715"/>
              <a:gd name="connsiteY17" fmla="*/ 1052520 h 2982818"/>
              <a:gd name="connsiteX18" fmla="*/ 1751053 w 4487715"/>
              <a:gd name="connsiteY18" fmla="*/ 1146955 h 2982818"/>
              <a:gd name="connsiteX19" fmla="*/ 1751053 w 4487715"/>
              <a:gd name="connsiteY19" fmla="*/ 2855214 h 2982818"/>
              <a:gd name="connsiteX20" fmla="*/ 1775536 w 4487715"/>
              <a:gd name="connsiteY20" fmla="*/ 2939362 h 2982818"/>
              <a:gd name="connsiteX21" fmla="*/ 1854426 w 4487715"/>
              <a:gd name="connsiteY21" fmla="*/ 2982819 h 2982818"/>
              <a:gd name="connsiteX22" fmla="*/ 2237034 w 4487715"/>
              <a:gd name="connsiteY22" fmla="*/ 2982819 h 2982818"/>
              <a:gd name="connsiteX23" fmla="*/ 2311626 w 4487715"/>
              <a:gd name="connsiteY23" fmla="*/ 2943225 h 2982818"/>
              <a:gd name="connsiteX24" fmla="*/ 3793160 w 4487715"/>
              <a:gd name="connsiteY24" fmla="*/ 1078626 h 2982818"/>
              <a:gd name="connsiteX25" fmla="*/ 3894933 w 4487715"/>
              <a:gd name="connsiteY25" fmla="*/ 1048131 h 2982818"/>
              <a:gd name="connsiteX26" fmla="*/ 3959604 w 4487715"/>
              <a:gd name="connsiteY26" fmla="*/ 1142543 h 2982818"/>
              <a:gd name="connsiteX27" fmla="*/ 3959604 w 4487715"/>
              <a:gd name="connsiteY27" fmla="*/ 2851625 h 2982818"/>
              <a:gd name="connsiteX28" fmla="*/ 3993985 w 4487715"/>
              <a:gd name="connsiteY28" fmla="*/ 2950358 h 2982818"/>
              <a:gd name="connsiteX29" fmla="*/ 4066886 w 4487715"/>
              <a:gd name="connsiteY29" fmla="*/ 2982819 h 2982818"/>
              <a:gd name="connsiteX30" fmla="*/ 4375427 w 4487715"/>
              <a:gd name="connsiteY30" fmla="*/ 2982819 h 2982818"/>
              <a:gd name="connsiteX31" fmla="*/ 4446179 w 4487715"/>
              <a:gd name="connsiteY31" fmla="*/ 2957170 h 2982818"/>
              <a:gd name="connsiteX32" fmla="*/ 4487715 w 4487715"/>
              <a:gd name="connsiteY32" fmla="*/ 2859649 h 2982818"/>
              <a:gd name="connsiteX33" fmla="*/ 4487715 w 4487715"/>
              <a:gd name="connsiteY33" fmla="*/ 123147 h 2982818"/>
              <a:gd name="connsiteX34" fmla="*/ 4454454 w 4487715"/>
              <a:gd name="connsiteY34" fmla="*/ 34724 h 2982818"/>
              <a:gd name="connsiteX35" fmla="*/ 4380456 w 4487715"/>
              <a:gd name="connsiteY35" fmla="*/ 0 h 298281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</a:cxnLst>
            <a:rect l="l" t="t" r="r" b="b"/>
            <a:pathLst>
              <a:path w="4487715" h="2982818">
                <a:moveTo>
                  <a:pt x="4380456" y="0"/>
                </a:moveTo>
                <a:lnTo>
                  <a:pt x="3999083" y="0"/>
                </a:lnTo>
                <a:cubicBezTo>
                  <a:pt x="3966942" y="0"/>
                  <a:pt x="3944790" y="10950"/>
                  <a:pt x="3932354" y="32095"/>
                </a:cubicBezTo>
                <a:lnTo>
                  <a:pt x="2449152" y="1905495"/>
                </a:lnTo>
                <a:cubicBezTo>
                  <a:pt x="2424235" y="1936951"/>
                  <a:pt x="2384253" y="1949021"/>
                  <a:pt x="2347448" y="1936151"/>
                </a:cubicBezTo>
                <a:cubicBezTo>
                  <a:pt x="2308677" y="1922663"/>
                  <a:pt x="2282663" y="1884693"/>
                  <a:pt x="2282663" y="1841693"/>
                </a:cubicBezTo>
                <a:lnTo>
                  <a:pt x="2282663" y="123147"/>
                </a:lnTo>
                <a:cubicBezTo>
                  <a:pt x="2282663" y="88857"/>
                  <a:pt x="2271484" y="59116"/>
                  <a:pt x="2249401" y="34724"/>
                </a:cubicBezTo>
                <a:cubicBezTo>
                  <a:pt x="2228484" y="11659"/>
                  <a:pt x="2203567" y="0"/>
                  <a:pt x="2175403" y="0"/>
                </a:cubicBezTo>
                <a:lnTo>
                  <a:pt x="1794053" y="0"/>
                </a:lnTo>
                <a:cubicBezTo>
                  <a:pt x="1761935" y="0"/>
                  <a:pt x="1739783" y="10950"/>
                  <a:pt x="1727325" y="32050"/>
                </a:cubicBezTo>
                <a:lnTo>
                  <a:pt x="51481" y="2105040"/>
                </a:lnTo>
                <a:cubicBezTo>
                  <a:pt x="24254" y="2138713"/>
                  <a:pt x="8915" y="2182330"/>
                  <a:pt x="8321" y="2227913"/>
                </a:cubicBezTo>
                <a:lnTo>
                  <a:pt x="0" y="2880017"/>
                </a:lnTo>
                <a:cubicBezTo>
                  <a:pt x="23" y="2919931"/>
                  <a:pt x="16253" y="2950037"/>
                  <a:pt x="43388" y="2960530"/>
                </a:cubicBezTo>
                <a:cubicBezTo>
                  <a:pt x="65380" y="2969034"/>
                  <a:pt x="89428" y="2962176"/>
                  <a:pt x="108585" y="2940916"/>
                </a:cubicBezTo>
                <a:lnTo>
                  <a:pt x="1584655" y="1083038"/>
                </a:lnTo>
                <a:cubicBezTo>
                  <a:pt x="1609550" y="1051697"/>
                  <a:pt x="1649509" y="1039719"/>
                  <a:pt x="1686359" y="1052520"/>
                </a:cubicBezTo>
                <a:cubicBezTo>
                  <a:pt x="1725039" y="1066030"/>
                  <a:pt x="1751053" y="1103978"/>
                  <a:pt x="1751053" y="1146955"/>
                </a:cubicBezTo>
                <a:lnTo>
                  <a:pt x="1751053" y="2855214"/>
                </a:lnTo>
                <a:cubicBezTo>
                  <a:pt x="1751053" y="2887470"/>
                  <a:pt x="1759740" y="2917393"/>
                  <a:pt x="1775536" y="2939362"/>
                </a:cubicBezTo>
                <a:cubicBezTo>
                  <a:pt x="1796202" y="2968234"/>
                  <a:pt x="1822742" y="2982819"/>
                  <a:pt x="1854426" y="2982819"/>
                </a:cubicBezTo>
                <a:lnTo>
                  <a:pt x="2237034" y="2982819"/>
                </a:lnTo>
                <a:cubicBezTo>
                  <a:pt x="2276742" y="2982819"/>
                  <a:pt x="2291121" y="2967937"/>
                  <a:pt x="2311626" y="2943225"/>
                </a:cubicBezTo>
                <a:lnTo>
                  <a:pt x="3793160" y="1078626"/>
                </a:lnTo>
                <a:cubicBezTo>
                  <a:pt x="3817780" y="1047697"/>
                  <a:pt x="3858334" y="1035329"/>
                  <a:pt x="3894933" y="1048131"/>
                </a:cubicBezTo>
                <a:cubicBezTo>
                  <a:pt x="3933612" y="1061618"/>
                  <a:pt x="3959604" y="1099543"/>
                  <a:pt x="3959604" y="1142543"/>
                </a:cubicBezTo>
                <a:lnTo>
                  <a:pt x="3959604" y="2851625"/>
                </a:lnTo>
                <a:cubicBezTo>
                  <a:pt x="3959604" y="2890876"/>
                  <a:pt x="3972131" y="2926880"/>
                  <a:pt x="3993985" y="2950358"/>
                </a:cubicBezTo>
                <a:cubicBezTo>
                  <a:pt x="4013965" y="2971892"/>
                  <a:pt x="4038516" y="2982819"/>
                  <a:pt x="4066886" y="2982819"/>
                </a:cubicBezTo>
                <a:lnTo>
                  <a:pt x="4375427" y="2982819"/>
                </a:lnTo>
                <a:cubicBezTo>
                  <a:pt x="4402448" y="2982819"/>
                  <a:pt x="4427594" y="2973698"/>
                  <a:pt x="4446179" y="2957170"/>
                </a:cubicBezTo>
                <a:cubicBezTo>
                  <a:pt x="4473748" y="2932687"/>
                  <a:pt x="4487715" y="2899860"/>
                  <a:pt x="4487715" y="2859649"/>
                </a:cubicBezTo>
                <a:lnTo>
                  <a:pt x="4487715" y="123147"/>
                </a:lnTo>
                <a:cubicBezTo>
                  <a:pt x="4487715" y="88857"/>
                  <a:pt x="4476537" y="59116"/>
                  <a:pt x="4454454" y="34724"/>
                </a:cubicBezTo>
                <a:cubicBezTo>
                  <a:pt x="4433514" y="11681"/>
                  <a:pt x="4408643" y="0"/>
                  <a:pt x="4380456" y="0"/>
                </a:cubicBezTo>
              </a:path>
            </a:pathLst>
          </a:custGeom>
          <a:noFill/>
          <a:ln w="12700" cap="flat">
            <a:solidFill>
              <a:srgbClr val="FFFFFF"/>
            </a:solidFill>
            <a:prstDash val="solid"/>
            <a:miter/>
          </a:ln>
        </xdr:spPr>
        <xdr:txBody>
          <a:bodyPr wrap="square" rtlCol="0" anchor="ctr"/>
          <a:lstStyle>
            <a:defPPr>
              <a:defRPr lang="pt-B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pt-BR">
              <a:solidFill>
                <a:prstClr val="black"/>
              </a:solidFill>
            </a:endParaRPr>
          </a:p>
        </xdr:txBody>
      </xdr:sp>
      <xdr:sp macro="" textlink="">
        <xdr:nvSpPr>
          <xdr:cNvPr id="13" name="Forma Livre 41">
            <a:extLst>
              <a:ext uri="{FF2B5EF4-FFF2-40B4-BE49-F238E27FC236}">
                <a16:creationId xmlns:r="http://schemas.openxmlformats.org/officeDocument/2006/relationships" xmlns:p="http://schemas.openxmlformats.org/presentationml/2006/main" xmlns:a16="http://schemas.microsoft.com/office/drawing/2014/main" xmlns="" xmlns:lc="http://schemas.openxmlformats.org/drawingml/2006/lockedCanvas" id="{75BC8BFA-BCD4-BA49-26D6-03E831BD5D66}"/>
              </a:ext>
            </a:extLst>
          </xdr:cNvPr>
          <xdr:cNvSpPr/>
        </xdr:nvSpPr>
        <xdr:spPr>
          <a:xfrm>
            <a:off x="7642958" y="2641861"/>
            <a:ext cx="1673854" cy="1509628"/>
          </a:xfrm>
          <a:custGeom>
            <a:avLst/>
            <a:gdLst>
              <a:gd name="connsiteX0" fmla="*/ 1592793 w 1673854"/>
              <a:gd name="connsiteY0" fmla="*/ 563453 h 1509628"/>
              <a:gd name="connsiteX1" fmla="*/ 1673855 w 1673854"/>
              <a:gd name="connsiteY1" fmla="*/ 659122 h 1509628"/>
              <a:gd name="connsiteX2" fmla="*/ 1673855 w 1673854"/>
              <a:gd name="connsiteY2" fmla="*/ 848975 h 1509628"/>
              <a:gd name="connsiteX3" fmla="*/ 1592793 w 1673854"/>
              <a:gd name="connsiteY3" fmla="*/ 943135 h 1509628"/>
              <a:gd name="connsiteX4" fmla="*/ 1048794 w 1673854"/>
              <a:gd name="connsiteY4" fmla="*/ 943135 h 1509628"/>
              <a:gd name="connsiteX5" fmla="*/ 1020013 w 1673854"/>
              <a:gd name="connsiteY5" fmla="*/ 976533 h 1509628"/>
              <a:gd name="connsiteX6" fmla="*/ 1020013 w 1673854"/>
              <a:gd name="connsiteY6" fmla="*/ 1412428 h 1509628"/>
              <a:gd name="connsiteX7" fmla="*/ 938952 w 1673854"/>
              <a:gd name="connsiteY7" fmla="*/ 1509629 h 1509628"/>
              <a:gd name="connsiteX8" fmla="*/ 733623 w 1673854"/>
              <a:gd name="connsiteY8" fmla="*/ 1509629 h 1509628"/>
              <a:gd name="connsiteX9" fmla="*/ 652562 w 1673854"/>
              <a:gd name="connsiteY9" fmla="*/ 1412428 h 1509628"/>
              <a:gd name="connsiteX10" fmla="*/ 652562 w 1673854"/>
              <a:gd name="connsiteY10" fmla="*/ 976533 h 1509628"/>
              <a:gd name="connsiteX11" fmla="*/ 623804 w 1673854"/>
              <a:gd name="connsiteY11" fmla="*/ 943135 h 1509628"/>
              <a:gd name="connsiteX12" fmla="*/ 79759 w 1673854"/>
              <a:gd name="connsiteY12" fmla="*/ 943135 h 1509628"/>
              <a:gd name="connsiteX13" fmla="*/ 0 w 1673854"/>
              <a:gd name="connsiteY13" fmla="*/ 848975 h 1509628"/>
              <a:gd name="connsiteX14" fmla="*/ 0 w 1673854"/>
              <a:gd name="connsiteY14" fmla="*/ 659122 h 1509628"/>
              <a:gd name="connsiteX15" fmla="*/ 79759 w 1673854"/>
              <a:gd name="connsiteY15" fmla="*/ 563453 h 1509628"/>
              <a:gd name="connsiteX16" fmla="*/ 623781 w 1673854"/>
              <a:gd name="connsiteY16" fmla="*/ 563453 h 1509628"/>
              <a:gd name="connsiteX17" fmla="*/ 652539 w 1673854"/>
              <a:gd name="connsiteY17" fmla="*/ 528523 h 1509628"/>
              <a:gd name="connsiteX18" fmla="*/ 652539 w 1673854"/>
              <a:gd name="connsiteY18" fmla="*/ 94160 h 1509628"/>
              <a:gd name="connsiteX19" fmla="*/ 733601 w 1673854"/>
              <a:gd name="connsiteY19" fmla="*/ 0 h 1509628"/>
              <a:gd name="connsiteX20" fmla="*/ 938929 w 1673854"/>
              <a:gd name="connsiteY20" fmla="*/ 0 h 1509628"/>
              <a:gd name="connsiteX21" fmla="*/ 1019990 w 1673854"/>
              <a:gd name="connsiteY21" fmla="*/ 94160 h 1509628"/>
              <a:gd name="connsiteX22" fmla="*/ 1019990 w 1673854"/>
              <a:gd name="connsiteY22" fmla="*/ 528523 h 1509628"/>
              <a:gd name="connsiteX23" fmla="*/ 1048771 w 1673854"/>
              <a:gd name="connsiteY23" fmla="*/ 563453 h 1509628"/>
              <a:gd name="connsiteX24" fmla="*/ 1592793 w 1673854"/>
              <a:gd name="connsiteY24" fmla="*/ 563453 h 150962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</a:cxnLst>
            <a:rect l="l" t="t" r="r" b="b"/>
            <a:pathLst>
              <a:path w="1673854" h="1509628">
                <a:moveTo>
                  <a:pt x="1592793" y="563453"/>
                </a:moveTo>
                <a:cubicBezTo>
                  <a:pt x="1639885" y="563453"/>
                  <a:pt x="1673855" y="605973"/>
                  <a:pt x="1673855" y="659122"/>
                </a:cubicBezTo>
                <a:lnTo>
                  <a:pt x="1673855" y="848975"/>
                </a:lnTo>
                <a:cubicBezTo>
                  <a:pt x="1673855" y="899107"/>
                  <a:pt x="1639862" y="943135"/>
                  <a:pt x="1592793" y="943135"/>
                </a:cubicBezTo>
                <a:lnTo>
                  <a:pt x="1048794" y="943135"/>
                </a:lnTo>
                <a:cubicBezTo>
                  <a:pt x="1029180" y="943135"/>
                  <a:pt x="1018711" y="953765"/>
                  <a:pt x="1020013" y="976533"/>
                </a:cubicBezTo>
                <a:lnTo>
                  <a:pt x="1020013" y="1412428"/>
                </a:lnTo>
                <a:cubicBezTo>
                  <a:pt x="1020013" y="1467086"/>
                  <a:pt x="986021" y="1509629"/>
                  <a:pt x="938952" y="1509629"/>
                </a:cubicBezTo>
                <a:lnTo>
                  <a:pt x="733623" y="1509629"/>
                </a:lnTo>
                <a:cubicBezTo>
                  <a:pt x="686577" y="1509629"/>
                  <a:pt x="652562" y="1467086"/>
                  <a:pt x="652562" y="1412428"/>
                </a:cubicBezTo>
                <a:lnTo>
                  <a:pt x="652562" y="976533"/>
                </a:lnTo>
                <a:cubicBezTo>
                  <a:pt x="652562" y="953742"/>
                  <a:pt x="643418" y="941603"/>
                  <a:pt x="623804" y="943135"/>
                </a:cubicBezTo>
                <a:lnTo>
                  <a:pt x="79759" y="943135"/>
                </a:lnTo>
                <a:cubicBezTo>
                  <a:pt x="32713" y="943135"/>
                  <a:pt x="0" y="899084"/>
                  <a:pt x="0" y="848975"/>
                </a:cubicBezTo>
                <a:lnTo>
                  <a:pt x="0" y="659122"/>
                </a:lnTo>
                <a:cubicBezTo>
                  <a:pt x="0" y="604441"/>
                  <a:pt x="32713" y="563453"/>
                  <a:pt x="79759" y="563453"/>
                </a:cubicBezTo>
                <a:lnTo>
                  <a:pt x="623781" y="563453"/>
                </a:lnTo>
                <a:cubicBezTo>
                  <a:pt x="643395" y="563453"/>
                  <a:pt x="653842" y="551292"/>
                  <a:pt x="652539" y="528523"/>
                </a:cubicBezTo>
                <a:lnTo>
                  <a:pt x="652539" y="94160"/>
                </a:lnTo>
                <a:cubicBezTo>
                  <a:pt x="652539" y="39479"/>
                  <a:pt x="686555" y="0"/>
                  <a:pt x="733601" y="0"/>
                </a:cubicBezTo>
                <a:lnTo>
                  <a:pt x="938929" y="0"/>
                </a:lnTo>
                <a:cubicBezTo>
                  <a:pt x="986021" y="0"/>
                  <a:pt x="1019990" y="39479"/>
                  <a:pt x="1019990" y="94160"/>
                </a:cubicBezTo>
                <a:lnTo>
                  <a:pt x="1019990" y="528523"/>
                </a:lnTo>
                <a:cubicBezTo>
                  <a:pt x="1019990" y="551292"/>
                  <a:pt x="1029157" y="563453"/>
                  <a:pt x="1048771" y="563453"/>
                </a:cubicBezTo>
                <a:lnTo>
                  <a:pt x="1592793" y="563453"/>
                </a:lnTo>
                <a:close/>
              </a:path>
            </a:pathLst>
          </a:custGeom>
          <a:noFill/>
          <a:ln w="12700" cap="flat">
            <a:solidFill>
              <a:srgbClr val="FFFFFF"/>
            </a:solidFill>
            <a:prstDash val="solid"/>
            <a:miter/>
          </a:ln>
        </xdr:spPr>
        <xdr:txBody>
          <a:bodyPr wrap="square" rtlCol="0" anchor="ctr"/>
          <a:lstStyle>
            <a:defPPr>
              <a:defRPr lang="pt-B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pt-BR">
              <a:solidFill>
                <a:prstClr val="black"/>
              </a:solidFill>
            </a:endParaRPr>
          </a:p>
        </xdr:txBody>
      </xdr:sp>
    </xdr:grpSp>
    <xdr:clientData/>
  </xdr:twoCellAnchor>
  <xdr:twoCellAnchor>
    <xdr:from>
      <xdr:col>20</xdr:col>
      <xdr:colOff>98425</xdr:colOff>
      <xdr:row>1</xdr:row>
      <xdr:rowOff>66675</xdr:rowOff>
    </xdr:from>
    <xdr:to>
      <xdr:col>20</xdr:col>
      <xdr:colOff>917575</xdr:colOff>
      <xdr:row>3</xdr:row>
      <xdr:rowOff>72556</xdr:rowOff>
    </xdr:to>
    <xdr:sp macro="" textlink="">
      <xdr:nvSpPr>
        <xdr:cNvPr id="7" name="Retângulo de cantos arredondados 2"/>
        <xdr:cNvSpPr/>
      </xdr:nvSpPr>
      <xdr:spPr>
        <a:xfrm>
          <a:off x="9909175" y="161925"/>
          <a:ext cx="819150" cy="291631"/>
        </a:xfrm>
        <a:prstGeom prst="roundRect">
          <a:avLst/>
        </a:prstGeom>
        <a:noFill/>
        <a:ln w="9525">
          <a:solidFill>
            <a:schemeClr val="bg1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1832155</xdr:colOff>
      <xdr:row>0</xdr:row>
      <xdr:rowOff>82658</xdr:rowOff>
    </xdr:from>
    <xdr:to>
      <xdr:col>2</xdr:col>
      <xdr:colOff>2997200</xdr:colOff>
      <xdr:row>4</xdr:row>
      <xdr:rowOff>26775</xdr:rowOff>
    </xdr:to>
    <xdr:grpSp>
      <xdr:nvGrpSpPr>
        <xdr:cNvPr id="7" name="Agrupar 42">
          <a:extLst>
            <a:ext uri="{FF2B5EF4-FFF2-40B4-BE49-F238E27FC236}">
              <a16:creationId xmlns:r="http://schemas.openxmlformats.org/officeDocument/2006/relationships" xmlns:p="http://schemas.openxmlformats.org/presentationml/2006/main" xmlns:a16="http://schemas.microsoft.com/office/drawing/2014/main" xmlns="" xmlns:lc="http://schemas.openxmlformats.org/drawingml/2006/lockedCanvas" id="{4995896D-2F54-8CCC-270C-30407A46C048}"/>
            </a:ext>
          </a:extLst>
        </xdr:cNvPr>
        <xdr:cNvGrpSpPr>
          <a:grpSpLocks noChangeAspect="1"/>
        </xdr:cNvGrpSpPr>
      </xdr:nvGrpSpPr>
      <xdr:grpSpPr>
        <a:xfrm>
          <a:off x="2308405" y="82658"/>
          <a:ext cx="1165045" cy="515617"/>
          <a:chOff x="2875186" y="1905266"/>
          <a:chExt cx="6441626" cy="2982818"/>
        </a:xfrm>
      </xdr:grpSpPr>
      <xdr:sp macro="" textlink="">
        <xdr:nvSpPr>
          <xdr:cNvPr id="8" name="Forma Livre 40">
            <a:extLst>
              <a:ext uri="{FF2B5EF4-FFF2-40B4-BE49-F238E27FC236}">
                <a16:creationId xmlns:r="http://schemas.openxmlformats.org/officeDocument/2006/relationships" xmlns:p="http://schemas.openxmlformats.org/presentationml/2006/main" xmlns:a16="http://schemas.microsoft.com/office/drawing/2014/main" xmlns="" xmlns:lc="http://schemas.openxmlformats.org/drawingml/2006/lockedCanvas" id="{11C72C99-64DE-16AD-B818-1235D858E989}"/>
              </a:ext>
            </a:extLst>
          </xdr:cNvPr>
          <xdr:cNvSpPr/>
        </xdr:nvSpPr>
        <xdr:spPr>
          <a:xfrm>
            <a:off x="2875186" y="1905266"/>
            <a:ext cx="4487715" cy="2982818"/>
          </a:xfrm>
          <a:custGeom>
            <a:avLst/>
            <a:gdLst>
              <a:gd name="connsiteX0" fmla="*/ 4380456 w 4487715"/>
              <a:gd name="connsiteY0" fmla="*/ 0 h 2982818"/>
              <a:gd name="connsiteX1" fmla="*/ 3999083 w 4487715"/>
              <a:gd name="connsiteY1" fmla="*/ 0 h 2982818"/>
              <a:gd name="connsiteX2" fmla="*/ 3932354 w 4487715"/>
              <a:gd name="connsiteY2" fmla="*/ 32095 h 2982818"/>
              <a:gd name="connsiteX3" fmla="*/ 2449152 w 4487715"/>
              <a:gd name="connsiteY3" fmla="*/ 1905495 h 2982818"/>
              <a:gd name="connsiteX4" fmla="*/ 2347448 w 4487715"/>
              <a:gd name="connsiteY4" fmla="*/ 1936151 h 2982818"/>
              <a:gd name="connsiteX5" fmla="*/ 2282663 w 4487715"/>
              <a:gd name="connsiteY5" fmla="*/ 1841693 h 2982818"/>
              <a:gd name="connsiteX6" fmla="*/ 2282663 w 4487715"/>
              <a:gd name="connsiteY6" fmla="*/ 123147 h 2982818"/>
              <a:gd name="connsiteX7" fmla="*/ 2249401 w 4487715"/>
              <a:gd name="connsiteY7" fmla="*/ 34724 h 2982818"/>
              <a:gd name="connsiteX8" fmla="*/ 2175403 w 4487715"/>
              <a:gd name="connsiteY8" fmla="*/ 0 h 2982818"/>
              <a:gd name="connsiteX9" fmla="*/ 1794053 w 4487715"/>
              <a:gd name="connsiteY9" fmla="*/ 0 h 2982818"/>
              <a:gd name="connsiteX10" fmla="*/ 1727325 w 4487715"/>
              <a:gd name="connsiteY10" fmla="*/ 32050 h 2982818"/>
              <a:gd name="connsiteX11" fmla="*/ 51481 w 4487715"/>
              <a:gd name="connsiteY11" fmla="*/ 2105040 h 2982818"/>
              <a:gd name="connsiteX12" fmla="*/ 8321 w 4487715"/>
              <a:gd name="connsiteY12" fmla="*/ 2227913 h 2982818"/>
              <a:gd name="connsiteX13" fmla="*/ 0 w 4487715"/>
              <a:gd name="connsiteY13" fmla="*/ 2880017 h 2982818"/>
              <a:gd name="connsiteX14" fmla="*/ 43388 w 4487715"/>
              <a:gd name="connsiteY14" fmla="*/ 2960530 h 2982818"/>
              <a:gd name="connsiteX15" fmla="*/ 108585 w 4487715"/>
              <a:gd name="connsiteY15" fmla="*/ 2940916 h 2982818"/>
              <a:gd name="connsiteX16" fmla="*/ 1584655 w 4487715"/>
              <a:gd name="connsiteY16" fmla="*/ 1083038 h 2982818"/>
              <a:gd name="connsiteX17" fmla="*/ 1686359 w 4487715"/>
              <a:gd name="connsiteY17" fmla="*/ 1052520 h 2982818"/>
              <a:gd name="connsiteX18" fmla="*/ 1751053 w 4487715"/>
              <a:gd name="connsiteY18" fmla="*/ 1146955 h 2982818"/>
              <a:gd name="connsiteX19" fmla="*/ 1751053 w 4487715"/>
              <a:gd name="connsiteY19" fmla="*/ 2855214 h 2982818"/>
              <a:gd name="connsiteX20" fmla="*/ 1775536 w 4487715"/>
              <a:gd name="connsiteY20" fmla="*/ 2939362 h 2982818"/>
              <a:gd name="connsiteX21" fmla="*/ 1854426 w 4487715"/>
              <a:gd name="connsiteY21" fmla="*/ 2982819 h 2982818"/>
              <a:gd name="connsiteX22" fmla="*/ 2237034 w 4487715"/>
              <a:gd name="connsiteY22" fmla="*/ 2982819 h 2982818"/>
              <a:gd name="connsiteX23" fmla="*/ 2311626 w 4487715"/>
              <a:gd name="connsiteY23" fmla="*/ 2943225 h 2982818"/>
              <a:gd name="connsiteX24" fmla="*/ 3793160 w 4487715"/>
              <a:gd name="connsiteY24" fmla="*/ 1078626 h 2982818"/>
              <a:gd name="connsiteX25" fmla="*/ 3894933 w 4487715"/>
              <a:gd name="connsiteY25" fmla="*/ 1048131 h 2982818"/>
              <a:gd name="connsiteX26" fmla="*/ 3959604 w 4487715"/>
              <a:gd name="connsiteY26" fmla="*/ 1142543 h 2982818"/>
              <a:gd name="connsiteX27" fmla="*/ 3959604 w 4487715"/>
              <a:gd name="connsiteY27" fmla="*/ 2851625 h 2982818"/>
              <a:gd name="connsiteX28" fmla="*/ 3993985 w 4487715"/>
              <a:gd name="connsiteY28" fmla="*/ 2950358 h 2982818"/>
              <a:gd name="connsiteX29" fmla="*/ 4066886 w 4487715"/>
              <a:gd name="connsiteY29" fmla="*/ 2982819 h 2982818"/>
              <a:gd name="connsiteX30" fmla="*/ 4375427 w 4487715"/>
              <a:gd name="connsiteY30" fmla="*/ 2982819 h 2982818"/>
              <a:gd name="connsiteX31" fmla="*/ 4446179 w 4487715"/>
              <a:gd name="connsiteY31" fmla="*/ 2957170 h 2982818"/>
              <a:gd name="connsiteX32" fmla="*/ 4487715 w 4487715"/>
              <a:gd name="connsiteY32" fmla="*/ 2859649 h 2982818"/>
              <a:gd name="connsiteX33" fmla="*/ 4487715 w 4487715"/>
              <a:gd name="connsiteY33" fmla="*/ 123147 h 2982818"/>
              <a:gd name="connsiteX34" fmla="*/ 4454454 w 4487715"/>
              <a:gd name="connsiteY34" fmla="*/ 34724 h 2982818"/>
              <a:gd name="connsiteX35" fmla="*/ 4380456 w 4487715"/>
              <a:gd name="connsiteY35" fmla="*/ 0 h 298281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</a:cxnLst>
            <a:rect l="l" t="t" r="r" b="b"/>
            <a:pathLst>
              <a:path w="4487715" h="2982818">
                <a:moveTo>
                  <a:pt x="4380456" y="0"/>
                </a:moveTo>
                <a:lnTo>
                  <a:pt x="3999083" y="0"/>
                </a:lnTo>
                <a:cubicBezTo>
                  <a:pt x="3966942" y="0"/>
                  <a:pt x="3944790" y="10950"/>
                  <a:pt x="3932354" y="32095"/>
                </a:cubicBezTo>
                <a:lnTo>
                  <a:pt x="2449152" y="1905495"/>
                </a:lnTo>
                <a:cubicBezTo>
                  <a:pt x="2424235" y="1936951"/>
                  <a:pt x="2384253" y="1949021"/>
                  <a:pt x="2347448" y="1936151"/>
                </a:cubicBezTo>
                <a:cubicBezTo>
                  <a:pt x="2308677" y="1922663"/>
                  <a:pt x="2282663" y="1884693"/>
                  <a:pt x="2282663" y="1841693"/>
                </a:cubicBezTo>
                <a:lnTo>
                  <a:pt x="2282663" y="123147"/>
                </a:lnTo>
                <a:cubicBezTo>
                  <a:pt x="2282663" y="88857"/>
                  <a:pt x="2271484" y="59116"/>
                  <a:pt x="2249401" y="34724"/>
                </a:cubicBezTo>
                <a:cubicBezTo>
                  <a:pt x="2228484" y="11659"/>
                  <a:pt x="2203567" y="0"/>
                  <a:pt x="2175403" y="0"/>
                </a:cubicBezTo>
                <a:lnTo>
                  <a:pt x="1794053" y="0"/>
                </a:lnTo>
                <a:cubicBezTo>
                  <a:pt x="1761935" y="0"/>
                  <a:pt x="1739783" y="10950"/>
                  <a:pt x="1727325" y="32050"/>
                </a:cubicBezTo>
                <a:lnTo>
                  <a:pt x="51481" y="2105040"/>
                </a:lnTo>
                <a:cubicBezTo>
                  <a:pt x="24254" y="2138713"/>
                  <a:pt x="8915" y="2182330"/>
                  <a:pt x="8321" y="2227913"/>
                </a:cubicBezTo>
                <a:lnTo>
                  <a:pt x="0" y="2880017"/>
                </a:lnTo>
                <a:cubicBezTo>
                  <a:pt x="23" y="2919931"/>
                  <a:pt x="16253" y="2950037"/>
                  <a:pt x="43388" y="2960530"/>
                </a:cubicBezTo>
                <a:cubicBezTo>
                  <a:pt x="65380" y="2969034"/>
                  <a:pt x="89428" y="2962176"/>
                  <a:pt x="108585" y="2940916"/>
                </a:cubicBezTo>
                <a:lnTo>
                  <a:pt x="1584655" y="1083038"/>
                </a:lnTo>
                <a:cubicBezTo>
                  <a:pt x="1609550" y="1051697"/>
                  <a:pt x="1649509" y="1039719"/>
                  <a:pt x="1686359" y="1052520"/>
                </a:cubicBezTo>
                <a:cubicBezTo>
                  <a:pt x="1725039" y="1066030"/>
                  <a:pt x="1751053" y="1103978"/>
                  <a:pt x="1751053" y="1146955"/>
                </a:cubicBezTo>
                <a:lnTo>
                  <a:pt x="1751053" y="2855214"/>
                </a:lnTo>
                <a:cubicBezTo>
                  <a:pt x="1751053" y="2887470"/>
                  <a:pt x="1759740" y="2917393"/>
                  <a:pt x="1775536" y="2939362"/>
                </a:cubicBezTo>
                <a:cubicBezTo>
                  <a:pt x="1796202" y="2968234"/>
                  <a:pt x="1822742" y="2982819"/>
                  <a:pt x="1854426" y="2982819"/>
                </a:cubicBezTo>
                <a:lnTo>
                  <a:pt x="2237034" y="2982819"/>
                </a:lnTo>
                <a:cubicBezTo>
                  <a:pt x="2276742" y="2982819"/>
                  <a:pt x="2291121" y="2967937"/>
                  <a:pt x="2311626" y="2943225"/>
                </a:cubicBezTo>
                <a:lnTo>
                  <a:pt x="3793160" y="1078626"/>
                </a:lnTo>
                <a:cubicBezTo>
                  <a:pt x="3817780" y="1047697"/>
                  <a:pt x="3858334" y="1035329"/>
                  <a:pt x="3894933" y="1048131"/>
                </a:cubicBezTo>
                <a:cubicBezTo>
                  <a:pt x="3933612" y="1061618"/>
                  <a:pt x="3959604" y="1099543"/>
                  <a:pt x="3959604" y="1142543"/>
                </a:cubicBezTo>
                <a:lnTo>
                  <a:pt x="3959604" y="2851625"/>
                </a:lnTo>
                <a:cubicBezTo>
                  <a:pt x="3959604" y="2890876"/>
                  <a:pt x="3972131" y="2926880"/>
                  <a:pt x="3993985" y="2950358"/>
                </a:cubicBezTo>
                <a:cubicBezTo>
                  <a:pt x="4013965" y="2971892"/>
                  <a:pt x="4038516" y="2982819"/>
                  <a:pt x="4066886" y="2982819"/>
                </a:cubicBezTo>
                <a:lnTo>
                  <a:pt x="4375427" y="2982819"/>
                </a:lnTo>
                <a:cubicBezTo>
                  <a:pt x="4402448" y="2982819"/>
                  <a:pt x="4427594" y="2973698"/>
                  <a:pt x="4446179" y="2957170"/>
                </a:cubicBezTo>
                <a:cubicBezTo>
                  <a:pt x="4473748" y="2932687"/>
                  <a:pt x="4487715" y="2899860"/>
                  <a:pt x="4487715" y="2859649"/>
                </a:cubicBezTo>
                <a:lnTo>
                  <a:pt x="4487715" y="123147"/>
                </a:lnTo>
                <a:cubicBezTo>
                  <a:pt x="4487715" y="88857"/>
                  <a:pt x="4476537" y="59116"/>
                  <a:pt x="4454454" y="34724"/>
                </a:cubicBezTo>
                <a:cubicBezTo>
                  <a:pt x="4433514" y="11681"/>
                  <a:pt x="4408643" y="0"/>
                  <a:pt x="4380456" y="0"/>
                </a:cubicBezTo>
              </a:path>
            </a:pathLst>
          </a:custGeom>
          <a:noFill/>
          <a:ln w="12700" cap="flat">
            <a:solidFill>
              <a:srgbClr val="FFFFFF"/>
            </a:solidFill>
            <a:prstDash val="solid"/>
            <a:miter/>
          </a:ln>
        </xdr:spPr>
        <xdr:txBody>
          <a:bodyPr wrap="square" rtlCol="0" anchor="ctr"/>
          <a:lstStyle>
            <a:defPPr>
              <a:defRPr lang="pt-B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pt-BR">
              <a:solidFill>
                <a:prstClr val="black"/>
              </a:solidFill>
            </a:endParaRPr>
          </a:p>
        </xdr:txBody>
      </xdr:sp>
      <xdr:sp macro="" textlink="">
        <xdr:nvSpPr>
          <xdr:cNvPr id="9" name="Forma Livre 41">
            <a:extLst>
              <a:ext uri="{FF2B5EF4-FFF2-40B4-BE49-F238E27FC236}">
                <a16:creationId xmlns:r="http://schemas.openxmlformats.org/officeDocument/2006/relationships" xmlns:p="http://schemas.openxmlformats.org/presentationml/2006/main" xmlns:a16="http://schemas.microsoft.com/office/drawing/2014/main" xmlns="" xmlns:lc="http://schemas.openxmlformats.org/drawingml/2006/lockedCanvas" id="{75BC8BFA-BCD4-BA49-26D6-03E831BD5D66}"/>
              </a:ext>
            </a:extLst>
          </xdr:cNvPr>
          <xdr:cNvSpPr/>
        </xdr:nvSpPr>
        <xdr:spPr>
          <a:xfrm>
            <a:off x="7642958" y="2641861"/>
            <a:ext cx="1673854" cy="1509628"/>
          </a:xfrm>
          <a:custGeom>
            <a:avLst/>
            <a:gdLst>
              <a:gd name="connsiteX0" fmla="*/ 1592793 w 1673854"/>
              <a:gd name="connsiteY0" fmla="*/ 563453 h 1509628"/>
              <a:gd name="connsiteX1" fmla="*/ 1673855 w 1673854"/>
              <a:gd name="connsiteY1" fmla="*/ 659122 h 1509628"/>
              <a:gd name="connsiteX2" fmla="*/ 1673855 w 1673854"/>
              <a:gd name="connsiteY2" fmla="*/ 848975 h 1509628"/>
              <a:gd name="connsiteX3" fmla="*/ 1592793 w 1673854"/>
              <a:gd name="connsiteY3" fmla="*/ 943135 h 1509628"/>
              <a:gd name="connsiteX4" fmla="*/ 1048794 w 1673854"/>
              <a:gd name="connsiteY4" fmla="*/ 943135 h 1509628"/>
              <a:gd name="connsiteX5" fmla="*/ 1020013 w 1673854"/>
              <a:gd name="connsiteY5" fmla="*/ 976533 h 1509628"/>
              <a:gd name="connsiteX6" fmla="*/ 1020013 w 1673854"/>
              <a:gd name="connsiteY6" fmla="*/ 1412428 h 1509628"/>
              <a:gd name="connsiteX7" fmla="*/ 938952 w 1673854"/>
              <a:gd name="connsiteY7" fmla="*/ 1509629 h 1509628"/>
              <a:gd name="connsiteX8" fmla="*/ 733623 w 1673854"/>
              <a:gd name="connsiteY8" fmla="*/ 1509629 h 1509628"/>
              <a:gd name="connsiteX9" fmla="*/ 652562 w 1673854"/>
              <a:gd name="connsiteY9" fmla="*/ 1412428 h 1509628"/>
              <a:gd name="connsiteX10" fmla="*/ 652562 w 1673854"/>
              <a:gd name="connsiteY10" fmla="*/ 976533 h 1509628"/>
              <a:gd name="connsiteX11" fmla="*/ 623804 w 1673854"/>
              <a:gd name="connsiteY11" fmla="*/ 943135 h 1509628"/>
              <a:gd name="connsiteX12" fmla="*/ 79759 w 1673854"/>
              <a:gd name="connsiteY12" fmla="*/ 943135 h 1509628"/>
              <a:gd name="connsiteX13" fmla="*/ 0 w 1673854"/>
              <a:gd name="connsiteY13" fmla="*/ 848975 h 1509628"/>
              <a:gd name="connsiteX14" fmla="*/ 0 w 1673854"/>
              <a:gd name="connsiteY14" fmla="*/ 659122 h 1509628"/>
              <a:gd name="connsiteX15" fmla="*/ 79759 w 1673854"/>
              <a:gd name="connsiteY15" fmla="*/ 563453 h 1509628"/>
              <a:gd name="connsiteX16" fmla="*/ 623781 w 1673854"/>
              <a:gd name="connsiteY16" fmla="*/ 563453 h 1509628"/>
              <a:gd name="connsiteX17" fmla="*/ 652539 w 1673854"/>
              <a:gd name="connsiteY17" fmla="*/ 528523 h 1509628"/>
              <a:gd name="connsiteX18" fmla="*/ 652539 w 1673854"/>
              <a:gd name="connsiteY18" fmla="*/ 94160 h 1509628"/>
              <a:gd name="connsiteX19" fmla="*/ 733601 w 1673854"/>
              <a:gd name="connsiteY19" fmla="*/ 0 h 1509628"/>
              <a:gd name="connsiteX20" fmla="*/ 938929 w 1673854"/>
              <a:gd name="connsiteY20" fmla="*/ 0 h 1509628"/>
              <a:gd name="connsiteX21" fmla="*/ 1019990 w 1673854"/>
              <a:gd name="connsiteY21" fmla="*/ 94160 h 1509628"/>
              <a:gd name="connsiteX22" fmla="*/ 1019990 w 1673854"/>
              <a:gd name="connsiteY22" fmla="*/ 528523 h 1509628"/>
              <a:gd name="connsiteX23" fmla="*/ 1048771 w 1673854"/>
              <a:gd name="connsiteY23" fmla="*/ 563453 h 1509628"/>
              <a:gd name="connsiteX24" fmla="*/ 1592793 w 1673854"/>
              <a:gd name="connsiteY24" fmla="*/ 563453 h 150962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</a:cxnLst>
            <a:rect l="l" t="t" r="r" b="b"/>
            <a:pathLst>
              <a:path w="1673854" h="1509628">
                <a:moveTo>
                  <a:pt x="1592793" y="563453"/>
                </a:moveTo>
                <a:cubicBezTo>
                  <a:pt x="1639885" y="563453"/>
                  <a:pt x="1673855" y="605973"/>
                  <a:pt x="1673855" y="659122"/>
                </a:cubicBezTo>
                <a:lnTo>
                  <a:pt x="1673855" y="848975"/>
                </a:lnTo>
                <a:cubicBezTo>
                  <a:pt x="1673855" y="899107"/>
                  <a:pt x="1639862" y="943135"/>
                  <a:pt x="1592793" y="943135"/>
                </a:cubicBezTo>
                <a:lnTo>
                  <a:pt x="1048794" y="943135"/>
                </a:lnTo>
                <a:cubicBezTo>
                  <a:pt x="1029180" y="943135"/>
                  <a:pt x="1018711" y="953765"/>
                  <a:pt x="1020013" y="976533"/>
                </a:cubicBezTo>
                <a:lnTo>
                  <a:pt x="1020013" y="1412428"/>
                </a:lnTo>
                <a:cubicBezTo>
                  <a:pt x="1020013" y="1467086"/>
                  <a:pt x="986021" y="1509629"/>
                  <a:pt x="938952" y="1509629"/>
                </a:cubicBezTo>
                <a:lnTo>
                  <a:pt x="733623" y="1509629"/>
                </a:lnTo>
                <a:cubicBezTo>
                  <a:pt x="686577" y="1509629"/>
                  <a:pt x="652562" y="1467086"/>
                  <a:pt x="652562" y="1412428"/>
                </a:cubicBezTo>
                <a:lnTo>
                  <a:pt x="652562" y="976533"/>
                </a:lnTo>
                <a:cubicBezTo>
                  <a:pt x="652562" y="953742"/>
                  <a:pt x="643418" y="941603"/>
                  <a:pt x="623804" y="943135"/>
                </a:cubicBezTo>
                <a:lnTo>
                  <a:pt x="79759" y="943135"/>
                </a:lnTo>
                <a:cubicBezTo>
                  <a:pt x="32713" y="943135"/>
                  <a:pt x="0" y="899084"/>
                  <a:pt x="0" y="848975"/>
                </a:cubicBezTo>
                <a:lnTo>
                  <a:pt x="0" y="659122"/>
                </a:lnTo>
                <a:cubicBezTo>
                  <a:pt x="0" y="604441"/>
                  <a:pt x="32713" y="563453"/>
                  <a:pt x="79759" y="563453"/>
                </a:cubicBezTo>
                <a:lnTo>
                  <a:pt x="623781" y="563453"/>
                </a:lnTo>
                <a:cubicBezTo>
                  <a:pt x="643395" y="563453"/>
                  <a:pt x="653842" y="551292"/>
                  <a:pt x="652539" y="528523"/>
                </a:cubicBezTo>
                <a:lnTo>
                  <a:pt x="652539" y="94160"/>
                </a:lnTo>
                <a:cubicBezTo>
                  <a:pt x="652539" y="39479"/>
                  <a:pt x="686555" y="0"/>
                  <a:pt x="733601" y="0"/>
                </a:cubicBezTo>
                <a:lnTo>
                  <a:pt x="938929" y="0"/>
                </a:lnTo>
                <a:cubicBezTo>
                  <a:pt x="986021" y="0"/>
                  <a:pt x="1019990" y="39479"/>
                  <a:pt x="1019990" y="94160"/>
                </a:cubicBezTo>
                <a:lnTo>
                  <a:pt x="1019990" y="528523"/>
                </a:lnTo>
                <a:cubicBezTo>
                  <a:pt x="1019990" y="551292"/>
                  <a:pt x="1029157" y="563453"/>
                  <a:pt x="1048771" y="563453"/>
                </a:cubicBezTo>
                <a:lnTo>
                  <a:pt x="1592793" y="563453"/>
                </a:lnTo>
                <a:close/>
              </a:path>
            </a:pathLst>
          </a:custGeom>
          <a:noFill/>
          <a:ln w="12700" cap="flat">
            <a:solidFill>
              <a:srgbClr val="FFFFFF"/>
            </a:solidFill>
            <a:prstDash val="solid"/>
            <a:miter/>
          </a:ln>
        </xdr:spPr>
        <xdr:txBody>
          <a:bodyPr wrap="square" rtlCol="0" anchor="ctr"/>
          <a:lstStyle>
            <a:defPPr>
              <a:defRPr lang="pt-B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pt-BR">
              <a:solidFill>
                <a:prstClr val="black"/>
              </a:solidFill>
            </a:endParaRPr>
          </a:p>
        </xdr:txBody>
      </xdr:sp>
    </xdr:grpSp>
    <xdr:clientData/>
  </xdr:twoCellAnchor>
  <xdr:twoCellAnchor>
    <xdr:from>
      <xdr:col>20</xdr:col>
      <xdr:colOff>79375</xdr:colOff>
      <xdr:row>1</xdr:row>
      <xdr:rowOff>57150</xdr:rowOff>
    </xdr:from>
    <xdr:to>
      <xdr:col>20</xdr:col>
      <xdr:colOff>898525</xdr:colOff>
      <xdr:row>3</xdr:row>
      <xdr:rowOff>63031</xdr:rowOff>
    </xdr:to>
    <xdr:sp macro="" textlink="">
      <xdr:nvSpPr>
        <xdr:cNvPr id="10" name="Retângulo de cantos arredondados 2"/>
        <xdr:cNvSpPr/>
      </xdr:nvSpPr>
      <xdr:spPr>
        <a:xfrm>
          <a:off x="9451975" y="152400"/>
          <a:ext cx="819150" cy="291631"/>
        </a:xfrm>
        <a:prstGeom prst="roundRect">
          <a:avLst/>
        </a:prstGeom>
        <a:noFill/>
        <a:ln w="9525">
          <a:solidFill>
            <a:schemeClr val="bg1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3286305</xdr:colOff>
      <xdr:row>1</xdr:row>
      <xdr:rowOff>108</xdr:rowOff>
    </xdr:from>
    <xdr:to>
      <xdr:col>2</xdr:col>
      <xdr:colOff>4451350</xdr:colOff>
      <xdr:row>4</xdr:row>
      <xdr:rowOff>45825</xdr:rowOff>
    </xdr:to>
    <xdr:grpSp>
      <xdr:nvGrpSpPr>
        <xdr:cNvPr id="7" name="Agrupar 42">
          <a:extLst>
            <a:ext uri="{FF2B5EF4-FFF2-40B4-BE49-F238E27FC236}">
              <a16:creationId xmlns:r="http://schemas.openxmlformats.org/officeDocument/2006/relationships" xmlns:p="http://schemas.openxmlformats.org/presentationml/2006/main" xmlns:a16="http://schemas.microsoft.com/office/drawing/2014/main" xmlns="" xmlns:lc="http://schemas.openxmlformats.org/drawingml/2006/lockedCanvas" id="{4995896D-2F54-8CCC-270C-30407A46C048}"/>
            </a:ext>
          </a:extLst>
        </xdr:cNvPr>
        <xdr:cNvGrpSpPr>
          <a:grpSpLocks noChangeAspect="1"/>
        </xdr:cNvGrpSpPr>
      </xdr:nvGrpSpPr>
      <xdr:grpSpPr>
        <a:xfrm>
          <a:off x="3762555" y="95358"/>
          <a:ext cx="1165045" cy="521967"/>
          <a:chOff x="2875186" y="1905266"/>
          <a:chExt cx="6441626" cy="2982818"/>
        </a:xfrm>
      </xdr:grpSpPr>
      <xdr:sp macro="" textlink="">
        <xdr:nvSpPr>
          <xdr:cNvPr id="8" name="Forma Livre 40">
            <a:extLst>
              <a:ext uri="{FF2B5EF4-FFF2-40B4-BE49-F238E27FC236}">
                <a16:creationId xmlns:r="http://schemas.openxmlformats.org/officeDocument/2006/relationships" xmlns:p="http://schemas.openxmlformats.org/presentationml/2006/main" xmlns:a16="http://schemas.microsoft.com/office/drawing/2014/main" xmlns="" xmlns:lc="http://schemas.openxmlformats.org/drawingml/2006/lockedCanvas" id="{11C72C99-64DE-16AD-B818-1235D858E989}"/>
              </a:ext>
            </a:extLst>
          </xdr:cNvPr>
          <xdr:cNvSpPr/>
        </xdr:nvSpPr>
        <xdr:spPr>
          <a:xfrm>
            <a:off x="2875186" y="1905266"/>
            <a:ext cx="4487715" cy="2982818"/>
          </a:xfrm>
          <a:custGeom>
            <a:avLst/>
            <a:gdLst>
              <a:gd name="connsiteX0" fmla="*/ 4380456 w 4487715"/>
              <a:gd name="connsiteY0" fmla="*/ 0 h 2982818"/>
              <a:gd name="connsiteX1" fmla="*/ 3999083 w 4487715"/>
              <a:gd name="connsiteY1" fmla="*/ 0 h 2982818"/>
              <a:gd name="connsiteX2" fmla="*/ 3932354 w 4487715"/>
              <a:gd name="connsiteY2" fmla="*/ 32095 h 2982818"/>
              <a:gd name="connsiteX3" fmla="*/ 2449152 w 4487715"/>
              <a:gd name="connsiteY3" fmla="*/ 1905495 h 2982818"/>
              <a:gd name="connsiteX4" fmla="*/ 2347448 w 4487715"/>
              <a:gd name="connsiteY4" fmla="*/ 1936151 h 2982818"/>
              <a:gd name="connsiteX5" fmla="*/ 2282663 w 4487715"/>
              <a:gd name="connsiteY5" fmla="*/ 1841693 h 2982818"/>
              <a:gd name="connsiteX6" fmla="*/ 2282663 w 4487715"/>
              <a:gd name="connsiteY6" fmla="*/ 123147 h 2982818"/>
              <a:gd name="connsiteX7" fmla="*/ 2249401 w 4487715"/>
              <a:gd name="connsiteY7" fmla="*/ 34724 h 2982818"/>
              <a:gd name="connsiteX8" fmla="*/ 2175403 w 4487715"/>
              <a:gd name="connsiteY8" fmla="*/ 0 h 2982818"/>
              <a:gd name="connsiteX9" fmla="*/ 1794053 w 4487715"/>
              <a:gd name="connsiteY9" fmla="*/ 0 h 2982818"/>
              <a:gd name="connsiteX10" fmla="*/ 1727325 w 4487715"/>
              <a:gd name="connsiteY10" fmla="*/ 32050 h 2982818"/>
              <a:gd name="connsiteX11" fmla="*/ 51481 w 4487715"/>
              <a:gd name="connsiteY11" fmla="*/ 2105040 h 2982818"/>
              <a:gd name="connsiteX12" fmla="*/ 8321 w 4487715"/>
              <a:gd name="connsiteY12" fmla="*/ 2227913 h 2982818"/>
              <a:gd name="connsiteX13" fmla="*/ 0 w 4487715"/>
              <a:gd name="connsiteY13" fmla="*/ 2880017 h 2982818"/>
              <a:gd name="connsiteX14" fmla="*/ 43388 w 4487715"/>
              <a:gd name="connsiteY14" fmla="*/ 2960530 h 2982818"/>
              <a:gd name="connsiteX15" fmla="*/ 108585 w 4487715"/>
              <a:gd name="connsiteY15" fmla="*/ 2940916 h 2982818"/>
              <a:gd name="connsiteX16" fmla="*/ 1584655 w 4487715"/>
              <a:gd name="connsiteY16" fmla="*/ 1083038 h 2982818"/>
              <a:gd name="connsiteX17" fmla="*/ 1686359 w 4487715"/>
              <a:gd name="connsiteY17" fmla="*/ 1052520 h 2982818"/>
              <a:gd name="connsiteX18" fmla="*/ 1751053 w 4487715"/>
              <a:gd name="connsiteY18" fmla="*/ 1146955 h 2982818"/>
              <a:gd name="connsiteX19" fmla="*/ 1751053 w 4487715"/>
              <a:gd name="connsiteY19" fmla="*/ 2855214 h 2982818"/>
              <a:gd name="connsiteX20" fmla="*/ 1775536 w 4487715"/>
              <a:gd name="connsiteY20" fmla="*/ 2939362 h 2982818"/>
              <a:gd name="connsiteX21" fmla="*/ 1854426 w 4487715"/>
              <a:gd name="connsiteY21" fmla="*/ 2982819 h 2982818"/>
              <a:gd name="connsiteX22" fmla="*/ 2237034 w 4487715"/>
              <a:gd name="connsiteY22" fmla="*/ 2982819 h 2982818"/>
              <a:gd name="connsiteX23" fmla="*/ 2311626 w 4487715"/>
              <a:gd name="connsiteY23" fmla="*/ 2943225 h 2982818"/>
              <a:gd name="connsiteX24" fmla="*/ 3793160 w 4487715"/>
              <a:gd name="connsiteY24" fmla="*/ 1078626 h 2982818"/>
              <a:gd name="connsiteX25" fmla="*/ 3894933 w 4487715"/>
              <a:gd name="connsiteY25" fmla="*/ 1048131 h 2982818"/>
              <a:gd name="connsiteX26" fmla="*/ 3959604 w 4487715"/>
              <a:gd name="connsiteY26" fmla="*/ 1142543 h 2982818"/>
              <a:gd name="connsiteX27" fmla="*/ 3959604 w 4487715"/>
              <a:gd name="connsiteY27" fmla="*/ 2851625 h 2982818"/>
              <a:gd name="connsiteX28" fmla="*/ 3993985 w 4487715"/>
              <a:gd name="connsiteY28" fmla="*/ 2950358 h 2982818"/>
              <a:gd name="connsiteX29" fmla="*/ 4066886 w 4487715"/>
              <a:gd name="connsiteY29" fmla="*/ 2982819 h 2982818"/>
              <a:gd name="connsiteX30" fmla="*/ 4375427 w 4487715"/>
              <a:gd name="connsiteY30" fmla="*/ 2982819 h 2982818"/>
              <a:gd name="connsiteX31" fmla="*/ 4446179 w 4487715"/>
              <a:gd name="connsiteY31" fmla="*/ 2957170 h 2982818"/>
              <a:gd name="connsiteX32" fmla="*/ 4487715 w 4487715"/>
              <a:gd name="connsiteY32" fmla="*/ 2859649 h 2982818"/>
              <a:gd name="connsiteX33" fmla="*/ 4487715 w 4487715"/>
              <a:gd name="connsiteY33" fmla="*/ 123147 h 2982818"/>
              <a:gd name="connsiteX34" fmla="*/ 4454454 w 4487715"/>
              <a:gd name="connsiteY34" fmla="*/ 34724 h 2982818"/>
              <a:gd name="connsiteX35" fmla="*/ 4380456 w 4487715"/>
              <a:gd name="connsiteY35" fmla="*/ 0 h 298281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</a:cxnLst>
            <a:rect l="l" t="t" r="r" b="b"/>
            <a:pathLst>
              <a:path w="4487715" h="2982818">
                <a:moveTo>
                  <a:pt x="4380456" y="0"/>
                </a:moveTo>
                <a:lnTo>
                  <a:pt x="3999083" y="0"/>
                </a:lnTo>
                <a:cubicBezTo>
                  <a:pt x="3966942" y="0"/>
                  <a:pt x="3944790" y="10950"/>
                  <a:pt x="3932354" y="32095"/>
                </a:cubicBezTo>
                <a:lnTo>
                  <a:pt x="2449152" y="1905495"/>
                </a:lnTo>
                <a:cubicBezTo>
                  <a:pt x="2424235" y="1936951"/>
                  <a:pt x="2384253" y="1949021"/>
                  <a:pt x="2347448" y="1936151"/>
                </a:cubicBezTo>
                <a:cubicBezTo>
                  <a:pt x="2308677" y="1922663"/>
                  <a:pt x="2282663" y="1884693"/>
                  <a:pt x="2282663" y="1841693"/>
                </a:cubicBezTo>
                <a:lnTo>
                  <a:pt x="2282663" y="123147"/>
                </a:lnTo>
                <a:cubicBezTo>
                  <a:pt x="2282663" y="88857"/>
                  <a:pt x="2271484" y="59116"/>
                  <a:pt x="2249401" y="34724"/>
                </a:cubicBezTo>
                <a:cubicBezTo>
                  <a:pt x="2228484" y="11659"/>
                  <a:pt x="2203567" y="0"/>
                  <a:pt x="2175403" y="0"/>
                </a:cubicBezTo>
                <a:lnTo>
                  <a:pt x="1794053" y="0"/>
                </a:lnTo>
                <a:cubicBezTo>
                  <a:pt x="1761935" y="0"/>
                  <a:pt x="1739783" y="10950"/>
                  <a:pt x="1727325" y="32050"/>
                </a:cubicBezTo>
                <a:lnTo>
                  <a:pt x="51481" y="2105040"/>
                </a:lnTo>
                <a:cubicBezTo>
                  <a:pt x="24254" y="2138713"/>
                  <a:pt x="8915" y="2182330"/>
                  <a:pt x="8321" y="2227913"/>
                </a:cubicBezTo>
                <a:lnTo>
                  <a:pt x="0" y="2880017"/>
                </a:lnTo>
                <a:cubicBezTo>
                  <a:pt x="23" y="2919931"/>
                  <a:pt x="16253" y="2950037"/>
                  <a:pt x="43388" y="2960530"/>
                </a:cubicBezTo>
                <a:cubicBezTo>
                  <a:pt x="65380" y="2969034"/>
                  <a:pt x="89428" y="2962176"/>
                  <a:pt x="108585" y="2940916"/>
                </a:cubicBezTo>
                <a:lnTo>
                  <a:pt x="1584655" y="1083038"/>
                </a:lnTo>
                <a:cubicBezTo>
                  <a:pt x="1609550" y="1051697"/>
                  <a:pt x="1649509" y="1039719"/>
                  <a:pt x="1686359" y="1052520"/>
                </a:cubicBezTo>
                <a:cubicBezTo>
                  <a:pt x="1725039" y="1066030"/>
                  <a:pt x="1751053" y="1103978"/>
                  <a:pt x="1751053" y="1146955"/>
                </a:cubicBezTo>
                <a:lnTo>
                  <a:pt x="1751053" y="2855214"/>
                </a:lnTo>
                <a:cubicBezTo>
                  <a:pt x="1751053" y="2887470"/>
                  <a:pt x="1759740" y="2917393"/>
                  <a:pt x="1775536" y="2939362"/>
                </a:cubicBezTo>
                <a:cubicBezTo>
                  <a:pt x="1796202" y="2968234"/>
                  <a:pt x="1822742" y="2982819"/>
                  <a:pt x="1854426" y="2982819"/>
                </a:cubicBezTo>
                <a:lnTo>
                  <a:pt x="2237034" y="2982819"/>
                </a:lnTo>
                <a:cubicBezTo>
                  <a:pt x="2276742" y="2982819"/>
                  <a:pt x="2291121" y="2967937"/>
                  <a:pt x="2311626" y="2943225"/>
                </a:cubicBezTo>
                <a:lnTo>
                  <a:pt x="3793160" y="1078626"/>
                </a:lnTo>
                <a:cubicBezTo>
                  <a:pt x="3817780" y="1047697"/>
                  <a:pt x="3858334" y="1035329"/>
                  <a:pt x="3894933" y="1048131"/>
                </a:cubicBezTo>
                <a:cubicBezTo>
                  <a:pt x="3933612" y="1061618"/>
                  <a:pt x="3959604" y="1099543"/>
                  <a:pt x="3959604" y="1142543"/>
                </a:cubicBezTo>
                <a:lnTo>
                  <a:pt x="3959604" y="2851625"/>
                </a:lnTo>
                <a:cubicBezTo>
                  <a:pt x="3959604" y="2890876"/>
                  <a:pt x="3972131" y="2926880"/>
                  <a:pt x="3993985" y="2950358"/>
                </a:cubicBezTo>
                <a:cubicBezTo>
                  <a:pt x="4013965" y="2971892"/>
                  <a:pt x="4038516" y="2982819"/>
                  <a:pt x="4066886" y="2982819"/>
                </a:cubicBezTo>
                <a:lnTo>
                  <a:pt x="4375427" y="2982819"/>
                </a:lnTo>
                <a:cubicBezTo>
                  <a:pt x="4402448" y="2982819"/>
                  <a:pt x="4427594" y="2973698"/>
                  <a:pt x="4446179" y="2957170"/>
                </a:cubicBezTo>
                <a:cubicBezTo>
                  <a:pt x="4473748" y="2932687"/>
                  <a:pt x="4487715" y="2899860"/>
                  <a:pt x="4487715" y="2859649"/>
                </a:cubicBezTo>
                <a:lnTo>
                  <a:pt x="4487715" y="123147"/>
                </a:lnTo>
                <a:cubicBezTo>
                  <a:pt x="4487715" y="88857"/>
                  <a:pt x="4476537" y="59116"/>
                  <a:pt x="4454454" y="34724"/>
                </a:cubicBezTo>
                <a:cubicBezTo>
                  <a:pt x="4433514" y="11681"/>
                  <a:pt x="4408643" y="0"/>
                  <a:pt x="4380456" y="0"/>
                </a:cubicBezTo>
              </a:path>
            </a:pathLst>
          </a:custGeom>
          <a:noFill/>
          <a:ln w="12700" cap="flat">
            <a:solidFill>
              <a:srgbClr val="FFFFFF"/>
            </a:solidFill>
            <a:prstDash val="solid"/>
            <a:miter/>
          </a:ln>
        </xdr:spPr>
        <xdr:txBody>
          <a:bodyPr wrap="square" rtlCol="0" anchor="ctr"/>
          <a:lstStyle>
            <a:defPPr>
              <a:defRPr lang="pt-B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pt-BR">
              <a:solidFill>
                <a:prstClr val="black"/>
              </a:solidFill>
            </a:endParaRPr>
          </a:p>
        </xdr:txBody>
      </xdr:sp>
      <xdr:sp macro="" textlink="">
        <xdr:nvSpPr>
          <xdr:cNvPr id="9" name="Forma Livre 41">
            <a:extLst>
              <a:ext uri="{FF2B5EF4-FFF2-40B4-BE49-F238E27FC236}">
                <a16:creationId xmlns:r="http://schemas.openxmlformats.org/officeDocument/2006/relationships" xmlns:p="http://schemas.openxmlformats.org/presentationml/2006/main" xmlns:a16="http://schemas.microsoft.com/office/drawing/2014/main" xmlns="" xmlns:lc="http://schemas.openxmlformats.org/drawingml/2006/lockedCanvas" id="{75BC8BFA-BCD4-BA49-26D6-03E831BD5D66}"/>
              </a:ext>
            </a:extLst>
          </xdr:cNvPr>
          <xdr:cNvSpPr/>
        </xdr:nvSpPr>
        <xdr:spPr>
          <a:xfrm>
            <a:off x="7642958" y="2641861"/>
            <a:ext cx="1673854" cy="1509628"/>
          </a:xfrm>
          <a:custGeom>
            <a:avLst/>
            <a:gdLst>
              <a:gd name="connsiteX0" fmla="*/ 1592793 w 1673854"/>
              <a:gd name="connsiteY0" fmla="*/ 563453 h 1509628"/>
              <a:gd name="connsiteX1" fmla="*/ 1673855 w 1673854"/>
              <a:gd name="connsiteY1" fmla="*/ 659122 h 1509628"/>
              <a:gd name="connsiteX2" fmla="*/ 1673855 w 1673854"/>
              <a:gd name="connsiteY2" fmla="*/ 848975 h 1509628"/>
              <a:gd name="connsiteX3" fmla="*/ 1592793 w 1673854"/>
              <a:gd name="connsiteY3" fmla="*/ 943135 h 1509628"/>
              <a:gd name="connsiteX4" fmla="*/ 1048794 w 1673854"/>
              <a:gd name="connsiteY4" fmla="*/ 943135 h 1509628"/>
              <a:gd name="connsiteX5" fmla="*/ 1020013 w 1673854"/>
              <a:gd name="connsiteY5" fmla="*/ 976533 h 1509628"/>
              <a:gd name="connsiteX6" fmla="*/ 1020013 w 1673854"/>
              <a:gd name="connsiteY6" fmla="*/ 1412428 h 1509628"/>
              <a:gd name="connsiteX7" fmla="*/ 938952 w 1673854"/>
              <a:gd name="connsiteY7" fmla="*/ 1509629 h 1509628"/>
              <a:gd name="connsiteX8" fmla="*/ 733623 w 1673854"/>
              <a:gd name="connsiteY8" fmla="*/ 1509629 h 1509628"/>
              <a:gd name="connsiteX9" fmla="*/ 652562 w 1673854"/>
              <a:gd name="connsiteY9" fmla="*/ 1412428 h 1509628"/>
              <a:gd name="connsiteX10" fmla="*/ 652562 w 1673854"/>
              <a:gd name="connsiteY10" fmla="*/ 976533 h 1509628"/>
              <a:gd name="connsiteX11" fmla="*/ 623804 w 1673854"/>
              <a:gd name="connsiteY11" fmla="*/ 943135 h 1509628"/>
              <a:gd name="connsiteX12" fmla="*/ 79759 w 1673854"/>
              <a:gd name="connsiteY12" fmla="*/ 943135 h 1509628"/>
              <a:gd name="connsiteX13" fmla="*/ 0 w 1673854"/>
              <a:gd name="connsiteY13" fmla="*/ 848975 h 1509628"/>
              <a:gd name="connsiteX14" fmla="*/ 0 w 1673854"/>
              <a:gd name="connsiteY14" fmla="*/ 659122 h 1509628"/>
              <a:gd name="connsiteX15" fmla="*/ 79759 w 1673854"/>
              <a:gd name="connsiteY15" fmla="*/ 563453 h 1509628"/>
              <a:gd name="connsiteX16" fmla="*/ 623781 w 1673854"/>
              <a:gd name="connsiteY16" fmla="*/ 563453 h 1509628"/>
              <a:gd name="connsiteX17" fmla="*/ 652539 w 1673854"/>
              <a:gd name="connsiteY17" fmla="*/ 528523 h 1509628"/>
              <a:gd name="connsiteX18" fmla="*/ 652539 w 1673854"/>
              <a:gd name="connsiteY18" fmla="*/ 94160 h 1509628"/>
              <a:gd name="connsiteX19" fmla="*/ 733601 w 1673854"/>
              <a:gd name="connsiteY19" fmla="*/ 0 h 1509628"/>
              <a:gd name="connsiteX20" fmla="*/ 938929 w 1673854"/>
              <a:gd name="connsiteY20" fmla="*/ 0 h 1509628"/>
              <a:gd name="connsiteX21" fmla="*/ 1019990 w 1673854"/>
              <a:gd name="connsiteY21" fmla="*/ 94160 h 1509628"/>
              <a:gd name="connsiteX22" fmla="*/ 1019990 w 1673854"/>
              <a:gd name="connsiteY22" fmla="*/ 528523 h 1509628"/>
              <a:gd name="connsiteX23" fmla="*/ 1048771 w 1673854"/>
              <a:gd name="connsiteY23" fmla="*/ 563453 h 1509628"/>
              <a:gd name="connsiteX24" fmla="*/ 1592793 w 1673854"/>
              <a:gd name="connsiteY24" fmla="*/ 563453 h 150962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</a:cxnLst>
            <a:rect l="l" t="t" r="r" b="b"/>
            <a:pathLst>
              <a:path w="1673854" h="1509628">
                <a:moveTo>
                  <a:pt x="1592793" y="563453"/>
                </a:moveTo>
                <a:cubicBezTo>
                  <a:pt x="1639885" y="563453"/>
                  <a:pt x="1673855" y="605973"/>
                  <a:pt x="1673855" y="659122"/>
                </a:cubicBezTo>
                <a:lnTo>
                  <a:pt x="1673855" y="848975"/>
                </a:lnTo>
                <a:cubicBezTo>
                  <a:pt x="1673855" y="899107"/>
                  <a:pt x="1639862" y="943135"/>
                  <a:pt x="1592793" y="943135"/>
                </a:cubicBezTo>
                <a:lnTo>
                  <a:pt x="1048794" y="943135"/>
                </a:lnTo>
                <a:cubicBezTo>
                  <a:pt x="1029180" y="943135"/>
                  <a:pt x="1018711" y="953765"/>
                  <a:pt x="1020013" y="976533"/>
                </a:cubicBezTo>
                <a:lnTo>
                  <a:pt x="1020013" y="1412428"/>
                </a:lnTo>
                <a:cubicBezTo>
                  <a:pt x="1020013" y="1467086"/>
                  <a:pt x="986021" y="1509629"/>
                  <a:pt x="938952" y="1509629"/>
                </a:cubicBezTo>
                <a:lnTo>
                  <a:pt x="733623" y="1509629"/>
                </a:lnTo>
                <a:cubicBezTo>
                  <a:pt x="686577" y="1509629"/>
                  <a:pt x="652562" y="1467086"/>
                  <a:pt x="652562" y="1412428"/>
                </a:cubicBezTo>
                <a:lnTo>
                  <a:pt x="652562" y="976533"/>
                </a:lnTo>
                <a:cubicBezTo>
                  <a:pt x="652562" y="953742"/>
                  <a:pt x="643418" y="941603"/>
                  <a:pt x="623804" y="943135"/>
                </a:cubicBezTo>
                <a:lnTo>
                  <a:pt x="79759" y="943135"/>
                </a:lnTo>
                <a:cubicBezTo>
                  <a:pt x="32713" y="943135"/>
                  <a:pt x="0" y="899084"/>
                  <a:pt x="0" y="848975"/>
                </a:cubicBezTo>
                <a:lnTo>
                  <a:pt x="0" y="659122"/>
                </a:lnTo>
                <a:cubicBezTo>
                  <a:pt x="0" y="604441"/>
                  <a:pt x="32713" y="563453"/>
                  <a:pt x="79759" y="563453"/>
                </a:cubicBezTo>
                <a:lnTo>
                  <a:pt x="623781" y="563453"/>
                </a:lnTo>
                <a:cubicBezTo>
                  <a:pt x="643395" y="563453"/>
                  <a:pt x="653842" y="551292"/>
                  <a:pt x="652539" y="528523"/>
                </a:cubicBezTo>
                <a:lnTo>
                  <a:pt x="652539" y="94160"/>
                </a:lnTo>
                <a:cubicBezTo>
                  <a:pt x="652539" y="39479"/>
                  <a:pt x="686555" y="0"/>
                  <a:pt x="733601" y="0"/>
                </a:cubicBezTo>
                <a:lnTo>
                  <a:pt x="938929" y="0"/>
                </a:lnTo>
                <a:cubicBezTo>
                  <a:pt x="986021" y="0"/>
                  <a:pt x="1019990" y="39479"/>
                  <a:pt x="1019990" y="94160"/>
                </a:cubicBezTo>
                <a:lnTo>
                  <a:pt x="1019990" y="528523"/>
                </a:lnTo>
                <a:cubicBezTo>
                  <a:pt x="1019990" y="551292"/>
                  <a:pt x="1029157" y="563453"/>
                  <a:pt x="1048771" y="563453"/>
                </a:cubicBezTo>
                <a:lnTo>
                  <a:pt x="1592793" y="563453"/>
                </a:lnTo>
                <a:close/>
              </a:path>
            </a:pathLst>
          </a:custGeom>
          <a:noFill/>
          <a:ln w="12700" cap="flat">
            <a:solidFill>
              <a:srgbClr val="FFFFFF"/>
            </a:solidFill>
            <a:prstDash val="solid"/>
            <a:miter/>
          </a:ln>
        </xdr:spPr>
        <xdr:txBody>
          <a:bodyPr wrap="square" rtlCol="0" anchor="ctr"/>
          <a:lstStyle>
            <a:defPPr>
              <a:defRPr lang="pt-B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pt-BR">
              <a:solidFill>
                <a:prstClr val="black"/>
              </a:solidFill>
            </a:endParaRPr>
          </a:p>
        </xdr:txBody>
      </xdr:sp>
    </xdr:grpSp>
    <xdr:clientData/>
  </xdr:twoCellAnchor>
  <xdr:twoCellAnchor>
    <xdr:from>
      <xdr:col>20</xdr:col>
      <xdr:colOff>98425</xdr:colOff>
      <xdr:row>1</xdr:row>
      <xdr:rowOff>66675</xdr:rowOff>
    </xdr:from>
    <xdr:to>
      <xdr:col>20</xdr:col>
      <xdr:colOff>917575</xdr:colOff>
      <xdr:row>3</xdr:row>
      <xdr:rowOff>72556</xdr:rowOff>
    </xdr:to>
    <xdr:sp macro="" textlink="">
      <xdr:nvSpPr>
        <xdr:cNvPr id="6" name="Retângulo de cantos arredondados 2"/>
        <xdr:cNvSpPr/>
      </xdr:nvSpPr>
      <xdr:spPr>
        <a:xfrm>
          <a:off x="10642600" y="161925"/>
          <a:ext cx="819150" cy="291631"/>
        </a:xfrm>
        <a:prstGeom prst="roundRect">
          <a:avLst/>
        </a:prstGeom>
        <a:noFill/>
        <a:ln w="9525">
          <a:solidFill>
            <a:schemeClr val="bg1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5438955</xdr:colOff>
      <xdr:row>0</xdr:row>
      <xdr:rowOff>89008</xdr:rowOff>
    </xdr:from>
    <xdr:to>
      <xdr:col>2</xdr:col>
      <xdr:colOff>6604000</xdr:colOff>
      <xdr:row>4</xdr:row>
      <xdr:rowOff>33125</xdr:rowOff>
    </xdr:to>
    <xdr:grpSp>
      <xdr:nvGrpSpPr>
        <xdr:cNvPr id="7" name="Agrupar 42">
          <a:extLst>
            <a:ext uri="{FF2B5EF4-FFF2-40B4-BE49-F238E27FC236}">
              <a16:creationId xmlns:r="http://schemas.openxmlformats.org/officeDocument/2006/relationships" xmlns:p="http://schemas.openxmlformats.org/presentationml/2006/main" xmlns:a16="http://schemas.microsoft.com/office/drawing/2014/main" xmlns="" xmlns:lc="http://schemas.openxmlformats.org/drawingml/2006/lockedCanvas" id="{4995896D-2F54-8CCC-270C-30407A46C048}"/>
            </a:ext>
          </a:extLst>
        </xdr:cNvPr>
        <xdr:cNvGrpSpPr>
          <a:grpSpLocks noChangeAspect="1"/>
        </xdr:cNvGrpSpPr>
      </xdr:nvGrpSpPr>
      <xdr:grpSpPr>
        <a:xfrm>
          <a:off x="5915205" y="89008"/>
          <a:ext cx="1003120" cy="515617"/>
          <a:chOff x="2875186" y="1905266"/>
          <a:chExt cx="6441626" cy="2982818"/>
        </a:xfrm>
      </xdr:grpSpPr>
      <xdr:sp macro="" textlink="">
        <xdr:nvSpPr>
          <xdr:cNvPr id="8" name="Forma Livre 40">
            <a:extLst>
              <a:ext uri="{FF2B5EF4-FFF2-40B4-BE49-F238E27FC236}">
                <a16:creationId xmlns:r="http://schemas.openxmlformats.org/officeDocument/2006/relationships" xmlns:p="http://schemas.openxmlformats.org/presentationml/2006/main" xmlns:a16="http://schemas.microsoft.com/office/drawing/2014/main" xmlns="" xmlns:lc="http://schemas.openxmlformats.org/drawingml/2006/lockedCanvas" id="{11C72C99-64DE-16AD-B818-1235D858E989}"/>
              </a:ext>
            </a:extLst>
          </xdr:cNvPr>
          <xdr:cNvSpPr/>
        </xdr:nvSpPr>
        <xdr:spPr>
          <a:xfrm>
            <a:off x="2875186" y="1905266"/>
            <a:ext cx="4487715" cy="2982818"/>
          </a:xfrm>
          <a:custGeom>
            <a:avLst/>
            <a:gdLst>
              <a:gd name="connsiteX0" fmla="*/ 4380456 w 4487715"/>
              <a:gd name="connsiteY0" fmla="*/ 0 h 2982818"/>
              <a:gd name="connsiteX1" fmla="*/ 3999083 w 4487715"/>
              <a:gd name="connsiteY1" fmla="*/ 0 h 2982818"/>
              <a:gd name="connsiteX2" fmla="*/ 3932354 w 4487715"/>
              <a:gd name="connsiteY2" fmla="*/ 32095 h 2982818"/>
              <a:gd name="connsiteX3" fmla="*/ 2449152 w 4487715"/>
              <a:gd name="connsiteY3" fmla="*/ 1905495 h 2982818"/>
              <a:gd name="connsiteX4" fmla="*/ 2347448 w 4487715"/>
              <a:gd name="connsiteY4" fmla="*/ 1936151 h 2982818"/>
              <a:gd name="connsiteX5" fmla="*/ 2282663 w 4487715"/>
              <a:gd name="connsiteY5" fmla="*/ 1841693 h 2982818"/>
              <a:gd name="connsiteX6" fmla="*/ 2282663 w 4487715"/>
              <a:gd name="connsiteY6" fmla="*/ 123147 h 2982818"/>
              <a:gd name="connsiteX7" fmla="*/ 2249401 w 4487715"/>
              <a:gd name="connsiteY7" fmla="*/ 34724 h 2982818"/>
              <a:gd name="connsiteX8" fmla="*/ 2175403 w 4487715"/>
              <a:gd name="connsiteY8" fmla="*/ 0 h 2982818"/>
              <a:gd name="connsiteX9" fmla="*/ 1794053 w 4487715"/>
              <a:gd name="connsiteY9" fmla="*/ 0 h 2982818"/>
              <a:gd name="connsiteX10" fmla="*/ 1727325 w 4487715"/>
              <a:gd name="connsiteY10" fmla="*/ 32050 h 2982818"/>
              <a:gd name="connsiteX11" fmla="*/ 51481 w 4487715"/>
              <a:gd name="connsiteY11" fmla="*/ 2105040 h 2982818"/>
              <a:gd name="connsiteX12" fmla="*/ 8321 w 4487715"/>
              <a:gd name="connsiteY12" fmla="*/ 2227913 h 2982818"/>
              <a:gd name="connsiteX13" fmla="*/ 0 w 4487715"/>
              <a:gd name="connsiteY13" fmla="*/ 2880017 h 2982818"/>
              <a:gd name="connsiteX14" fmla="*/ 43388 w 4487715"/>
              <a:gd name="connsiteY14" fmla="*/ 2960530 h 2982818"/>
              <a:gd name="connsiteX15" fmla="*/ 108585 w 4487715"/>
              <a:gd name="connsiteY15" fmla="*/ 2940916 h 2982818"/>
              <a:gd name="connsiteX16" fmla="*/ 1584655 w 4487715"/>
              <a:gd name="connsiteY16" fmla="*/ 1083038 h 2982818"/>
              <a:gd name="connsiteX17" fmla="*/ 1686359 w 4487715"/>
              <a:gd name="connsiteY17" fmla="*/ 1052520 h 2982818"/>
              <a:gd name="connsiteX18" fmla="*/ 1751053 w 4487715"/>
              <a:gd name="connsiteY18" fmla="*/ 1146955 h 2982818"/>
              <a:gd name="connsiteX19" fmla="*/ 1751053 w 4487715"/>
              <a:gd name="connsiteY19" fmla="*/ 2855214 h 2982818"/>
              <a:gd name="connsiteX20" fmla="*/ 1775536 w 4487715"/>
              <a:gd name="connsiteY20" fmla="*/ 2939362 h 2982818"/>
              <a:gd name="connsiteX21" fmla="*/ 1854426 w 4487715"/>
              <a:gd name="connsiteY21" fmla="*/ 2982819 h 2982818"/>
              <a:gd name="connsiteX22" fmla="*/ 2237034 w 4487715"/>
              <a:gd name="connsiteY22" fmla="*/ 2982819 h 2982818"/>
              <a:gd name="connsiteX23" fmla="*/ 2311626 w 4487715"/>
              <a:gd name="connsiteY23" fmla="*/ 2943225 h 2982818"/>
              <a:gd name="connsiteX24" fmla="*/ 3793160 w 4487715"/>
              <a:gd name="connsiteY24" fmla="*/ 1078626 h 2982818"/>
              <a:gd name="connsiteX25" fmla="*/ 3894933 w 4487715"/>
              <a:gd name="connsiteY25" fmla="*/ 1048131 h 2982818"/>
              <a:gd name="connsiteX26" fmla="*/ 3959604 w 4487715"/>
              <a:gd name="connsiteY26" fmla="*/ 1142543 h 2982818"/>
              <a:gd name="connsiteX27" fmla="*/ 3959604 w 4487715"/>
              <a:gd name="connsiteY27" fmla="*/ 2851625 h 2982818"/>
              <a:gd name="connsiteX28" fmla="*/ 3993985 w 4487715"/>
              <a:gd name="connsiteY28" fmla="*/ 2950358 h 2982818"/>
              <a:gd name="connsiteX29" fmla="*/ 4066886 w 4487715"/>
              <a:gd name="connsiteY29" fmla="*/ 2982819 h 2982818"/>
              <a:gd name="connsiteX30" fmla="*/ 4375427 w 4487715"/>
              <a:gd name="connsiteY30" fmla="*/ 2982819 h 2982818"/>
              <a:gd name="connsiteX31" fmla="*/ 4446179 w 4487715"/>
              <a:gd name="connsiteY31" fmla="*/ 2957170 h 2982818"/>
              <a:gd name="connsiteX32" fmla="*/ 4487715 w 4487715"/>
              <a:gd name="connsiteY32" fmla="*/ 2859649 h 2982818"/>
              <a:gd name="connsiteX33" fmla="*/ 4487715 w 4487715"/>
              <a:gd name="connsiteY33" fmla="*/ 123147 h 2982818"/>
              <a:gd name="connsiteX34" fmla="*/ 4454454 w 4487715"/>
              <a:gd name="connsiteY34" fmla="*/ 34724 h 2982818"/>
              <a:gd name="connsiteX35" fmla="*/ 4380456 w 4487715"/>
              <a:gd name="connsiteY35" fmla="*/ 0 h 298281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</a:cxnLst>
            <a:rect l="l" t="t" r="r" b="b"/>
            <a:pathLst>
              <a:path w="4487715" h="2982818">
                <a:moveTo>
                  <a:pt x="4380456" y="0"/>
                </a:moveTo>
                <a:lnTo>
                  <a:pt x="3999083" y="0"/>
                </a:lnTo>
                <a:cubicBezTo>
                  <a:pt x="3966942" y="0"/>
                  <a:pt x="3944790" y="10950"/>
                  <a:pt x="3932354" y="32095"/>
                </a:cubicBezTo>
                <a:lnTo>
                  <a:pt x="2449152" y="1905495"/>
                </a:lnTo>
                <a:cubicBezTo>
                  <a:pt x="2424235" y="1936951"/>
                  <a:pt x="2384253" y="1949021"/>
                  <a:pt x="2347448" y="1936151"/>
                </a:cubicBezTo>
                <a:cubicBezTo>
                  <a:pt x="2308677" y="1922663"/>
                  <a:pt x="2282663" y="1884693"/>
                  <a:pt x="2282663" y="1841693"/>
                </a:cubicBezTo>
                <a:lnTo>
                  <a:pt x="2282663" y="123147"/>
                </a:lnTo>
                <a:cubicBezTo>
                  <a:pt x="2282663" y="88857"/>
                  <a:pt x="2271484" y="59116"/>
                  <a:pt x="2249401" y="34724"/>
                </a:cubicBezTo>
                <a:cubicBezTo>
                  <a:pt x="2228484" y="11659"/>
                  <a:pt x="2203567" y="0"/>
                  <a:pt x="2175403" y="0"/>
                </a:cubicBezTo>
                <a:lnTo>
                  <a:pt x="1794053" y="0"/>
                </a:lnTo>
                <a:cubicBezTo>
                  <a:pt x="1761935" y="0"/>
                  <a:pt x="1739783" y="10950"/>
                  <a:pt x="1727325" y="32050"/>
                </a:cubicBezTo>
                <a:lnTo>
                  <a:pt x="51481" y="2105040"/>
                </a:lnTo>
                <a:cubicBezTo>
                  <a:pt x="24254" y="2138713"/>
                  <a:pt x="8915" y="2182330"/>
                  <a:pt x="8321" y="2227913"/>
                </a:cubicBezTo>
                <a:lnTo>
                  <a:pt x="0" y="2880017"/>
                </a:lnTo>
                <a:cubicBezTo>
                  <a:pt x="23" y="2919931"/>
                  <a:pt x="16253" y="2950037"/>
                  <a:pt x="43388" y="2960530"/>
                </a:cubicBezTo>
                <a:cubicBezTo>
                  <a:pt x="65380" y="2969034"/>
                  <a:pt x="89428" y="2962176"/>
                  <a:pt x="108585" y="2940916"/>
                </a:cubicBezTo>
                <a:lnTo>
                  <a:pt x="1584655" y="1083038"/>
                </a:lnTo>
                <a:cubicBezTo>
                  <a:pt x="1609550" y="1051697"/>
                  <a:pt x="1649509" y="1039719"/>
                  <a:pt x="1686359" y="1052520"/>
                </a:cubicBezTo>
                <a:cubicBezTo>
                  <a:pt x="1725039" y="1066030"/>
                  <a:pt x="1751053" y="1103978"/>
                  <a:pt x="1751053" y="1146955"/>
                </a:cubicBezTo>
                <a:lnTo>
                  <a:pt x="1751053" y="2855214"/>
                </a:lnTo>
                <a:cubicBezTo>
                  <a:pt x="1751053" y="2887470"/>
                  <a:pt x="1759740" y="2917393"/>
                  <a:pt x="1775536" y="2939362"/>
                </a:cubicBezTo>
                <a:cubicBezTo>
                  <a:pt x="1796202" y="2968234"/>
                  <a:pt x="1822742" y="2982819"/>
                  <a:pt x="1854426" y="2982819"/>
                </a:cubicBezTo>
                <a:lnTo>
                  <a:pt x="2237034" y="2982819"/>
                </a:lnTo>
                <a:cubicBezTo>
                  <a:pt x="2276742" y="2982819"/>
                  <a:pt x="2291121" y="2967937"/>
                  <a:pt x="2311626" y="2943225"/>
                </a:cubicBezTo>
                <a:lnTo>
                  <a:pt x="3793160" y="1078626"/>
                </a:lnTo>
                <a:cubicBezTo>
                  <a:pt x="3817780" y="1047697"/>
                  <a:pt x="3858334" y="1035329"/>
                  <a:pt x="3894933" y="1048131"/>
                </a:cubicBezTo>
                <a:cubicBezTo>
                  <a:pt x="3933612" y="1061618"/>
                  <a:pt x="3959604" y="1099543"/>
                  <a:pt x="3959604" y="1142543"/>
                </a:cubicBezTo>
                <a:lnTo>
                  <a:pt x="3959604" y="2851625"/>
                </a:lnTo>
                <a:cubicBezTo>
                  <a:pt x="3959604" y="2890876"/>
                  <a:pt x="3972131" y="2926880"/>
                  <a:pt x="3993985" y="2950358"/>
                </a:cubicBezTo>
                <a:cubicBezTo>
                  <a:pt x="4013965" y="2971892"/>
                  <a:pt x="4038516" y="2982819"/>
                  <a:pt x="4066886" y="2982819"/>
                </a:cubicBezTo>
                <a:lnTo>
                  <a:pt x="4375427" y="2982819"/>
                </a:lnTo>
                <a:cubicBezTo>
                  <a:pt x="4402448" y="2982819"/>
                  <a:pt x="4427594" y="2973698"/>
                  <a:pt x="4446179" y="2957170"/>
                </a:cubicBezTo>
                <a:cubicBezTo>
                  <a:pt x="4473748" y="2932687"/>
                  <a:pt x="4487715" y="2899860"/>
                  <a:pt x="4487715" y="2859649"/>
                </a:cubicBezTo>
                <a:lnTo>
                  <a:pt x="4487715" y="123147"/>
                </a:lnTo>
                <a:cubicBezTo>
                  <a:pt x="4487715" y="88857"/>
                  <a:pt x="4476537" y="59116"/>
                  <a:pt x="4454454" y="34724"/>
                </a:cubicBezTo>
                <a:cubicBezTo>
                  <a:pt x="4433514" y="11681"/>
                  <a:pt x="4408643" y="0"/>
                  <a:pt x="4380456" y="0"/>
                </a:cubicBezTo>
              </a:path>
            </a:pathLst>
          </a:custGeom>
          <a:noFill/>
          <a:ln w="12700" cap="flat">
            <a:solidFill>
              <a:srgbClr val="FFFFFF"/>
            </a:solidFill>
            <a:prstDash val="solid"/>
            <a:miter/>
          </a:ln>
        </xdr:spPr>
        <xdr:txBody>
          <a:bodyPr wrap="square" rtlCol="0" anchor="ctr"/>
          <a:lstStyle>
            <a:defPPr>
              <a:defRPr lang="pt-B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pt-BR">
              <a:solidFill>
                <a:prstClr val="black"/>
              </a:solidFill>
            </a:endParaRPr>
          </a:p>
        </xdr:txBody>
      </xdr:sp>
      <xdr:sp macro="" textlink="">
        <xdr:nvSpPr>
          <xdr:cNvPr id="9" name="Forma Livre 41">
            <a:extLst>
              <a:ext uri="{FF2B5EF4-FFF2-40B4-BE49-F238E27FC236}">
                <a16:creationId xmlns:r="http://schemas.openxmlformats.org/officeDocument/2006/relationships" xmlns:p="http://schemas.openxmlformats.org/presentationml/2006/main" xmlns:a16="http://schemas.microsoft.com/office/drawing/2014/main" xmlns="" xmlns:lc="http://schemas.openxmlformats.org/drawingml/2006/lockedCanvas" id="{75BC8BFA-BCD4-BA49-26D6-03E831BD5D66}"/>
              </a:ext>
            </a:extLst>
          </xdr:cNvPr>
          <xdr:cNvSpPr/>
        </xdr:nvSpPr>
        <xdr:spPr>
          <a:xfrm>
            <a:off x="7642958" y="2641861"/>
            <a:ext cx="1673854" cy="1509628"/>
          </a:xfrm>
          <a:custGeom>
            <a:avLst/>
            <a:gdLst>
              <a:gd name="connsiteX0" fmla="*/ 1592793 w 1673854"/>
              <a:gd name="connsiteY0" fmla="*/ 563453 h 1509628"/>
              <a:gd name="connsiteX1" fmla="*/ 1673855 w 1673854"/>
              <a:gd name="connsiteY1" fmla="*/ 659122 h 1509628"/>
              <a:gd name="connsiteX2" fmla="*/ 1673855 w 1673854"/>
              <a:gd name="connsiteY2" fmla="*/ 848975 h 1509628"/>
              <a:gd name="connsiteX3" fmla="*/ 1592793 w 1673854"/>
              <a:gd name="connsiteY3" fmla="*/ 943135 h 1509628"/>
              <a:gd name="connsiteX4" fmla="*/ 1048794 w 1673854"/>
              <a:gd name="connsiteY4" fmla="*/ 943135 h 1509628"/>
              <a:gd name="connsiteX5" fmla="*/ 1020013 w 1673854"/>
              <a:gd name="connsiteY5" fmla="*/ 976533 h 1509628"/>
              <a:gd name="connsiteX6" fmla="*/ 1020013 w 1673854"/>
              <a:gd name="connsiteY6" fmla="*/ 1412428 h 1509628"/>
              <a:gd name="connsiteX7" fmla="*/ 938952 w 1673854"/>
              <a:gd name="connsiteY7" fmla="*/ 1509629 h 1509628"/>
              <a:gd name="connsiteX8" fmla="*/ 733623 w 1673854"/>
              <a:gd name="connsiteY8" fmla="*/ 1509629 h 1509628"/>
              <a:gd name="connsiteX9" fmla="*/ 652562 w 1673854"/>
              <a:gd name="connsiteY9" fmla="*/ 1412428 h 1509628"/>
              <a:gd name="connsiteX10" fmla="*/ 652562 w 1673854"/>
              <a:gd name="connsiteY10" fmla="*/ 976533 h 1509628"/>
              <a:gd name="connsiteX11" fmla="*/ 623804 w 1673854"/>
              <a:gd name="connsiteY11" fmla="*/ 943135 h 1509628"/>
              <a:gd name="connsiteX12" fmla="*/ 79759 w 1673854"/>
              <a:gd name="connsiteY12" fmla="*/ 943135 h 1509628"/>
              <a:gd name="connsiteX13" fmla="*/ 0 w 1673854"/>
              <a:gd name="connsiteY13" fmla="*/ 848975 h 1509628"/>
              <a:gd name="connsiteX14" fmla="*/ 0 w 1673854"/>
              <a:gd name="connsiteY14" fmla="*/ 659122 h 1509628"/>
              <a:gd name="connsiteX15" fmla="*/ 79759 w 1673854"/>
              <a:gd name="connsiteY15" fmla="*/ 563453 h 1509628"/>
              <a:gd name="connsiteX16" fmla="*/ 623781 w 1673854"/>
              <a:gd name="connsiteY16" fmla="*/ 563453 h 1509628"/>
              <a:gd name="connsiteX17" fmla="*/ 652539 w 1673854"/>
              <a:gd name="connsiteY17" fmla="*/ 528523 h 1509628"/>
              <a:gd name="connsiteX18" fmla="*/ 652539 w 1673854"/>
              <a:gd name="connsiteY18" fmla="*/ 94160 h 1509628"/>
              <a:gd name="connsiteX19" fmla="*/ 733601 w 1673854"/>
              <a:gd name="connsiteY19" fmla="*/ 0 h 1509628"/>
              <a:gd name="connsiteX20" fmla="*/ 938929 w 1673854"/>
              <a:gd name="connsiteY20" fmla="*/ 0 h 1509628"/>
              <a:gd name="connsiteX21" fmla="*/ 1019990 w 1673854"/>
              <a:gd name="connsiteY21" fmla="*/ 94160 h 1509628"/>
              <a:gd name="connsiteX22" fmla="*/ 1019990 w 1673854"/>
              <a:gd name="connsiteY22" fmla="*/ 528523 h 1509628"/>
              <a:gd name="connsiteX23" fmla="*/ 1048771 w 1673854"/>
              <a:gd name="connsiteY23" fmla="*/ 563453 h 1509628"/>
              <a:gd name="connsiteX24" fmla="*/ 1592793 w 1673854"/>
              <a:gd name="connsiteY24" fmla="*/ 563453 h 150962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</a:cxnLst>
            <a:rect l="l" t="t" r="r" b="b"/>
            <a:pathLst>
              <a:path w="1673854" h="1509628">
                <a:moveTo>
                  <a:pt x="1592793" y="563453"/>
                </a:moveTo>
                <a:cubicBezTo>
                  <a:pt x="1639885" y="563453"/>
                  <a:pt x="1673855" y="605973"/>
                  <a:pt x="1673855" y="659122"/>
                </a:cubicBezTo>
                <a:lnTo>
                  <a:pt x="1673855" y="848975"/>
                </a:lnTo>
                <a:cubicBezTo>
                  <a:pt x="1673855" y="899107"/>
                  <a:pt x="1639862" y="943135"/>
                  <a:pt x="1592793" y="943135"/>
                </a:cubicBezTo>
                <a:lnTo>
                  <a:pt x="1048794" y="943135"/>
                </a:lnTo>
                <a:cubicBezTo>
                  <a:pt x="1029180" y="943135"/>
                  <a:pt x="1018711" y="953765"/>
                  <a:pt x="1020013" y="976533"/>
                </a:cubicBezTo>
                <a:lnTo>
                  <a:pt x="1020013" y="1412428"/>
                </a:lnTo>
                <a:cubicBezTo>
                  <a:pt x="1020013" y="1467086"/>
                  <a:pt x="986021" y="1509629"/>
                  <a:pt x="938952" y="1509629"/>
                </a:cubicBezTo>
                <a:lnTo>
                  <a:pt x="733623" y="1509629"/>
                </a:lnTo>
                <a:cubicBezTo>
                  <a:pt x="686577" y="1509629"/>
                  <a:pt x="652562" y="1467086"/>
                  <a:pt x="652562" y="1412428"/>
                </a:cubicBezTo>
                <a:lnTo>
                  <a:pt x="652562" y="976533"/>
                </a:lnTo>
                <a:cubicBezTo>
                  <a:pt x="652562" y="953742"/>
                  <a:pt x="643418" y="941603"/>
                  <a:pt x="623804" y="943135"/>
                </a:cubicBezTo>
                <a:lnTo>
                  <a:pt x="79759" y="943135"/>
                </a:lnTo>
                <a:cubicBezTo>
                  <a:pt x="32713" y="943135"/>
                  <a:pt x="0" y="899084"/>
                  <a:pt x="0" y="848975"/>
                </a:cubicBezTo>
                <a:lnTo>
                  <a:pt x="0" y="659122"/>
                </a:lnTo>
                <a:cubicBezTo>
                  <a:pt x="0" y="604441"/>
                  <a:pt x="32713" y="563453"/>
                  <a:pt x="79759" y="563453"/>
                </a:cubicBezTo>
                <a:lnTo>
                  <a:pt x="623781" y="563453"/>
                </a:lnTo>
                <a:cubicBezTo>
                  <a:pt x="643395" y="563453"/>
                  <a:pt x="653842" y="551292"/>
                  <a:pt x="652539" y="528523"/>
                </a:cubicBezTo>
                <a:lnTo>
                  <a:pt x="652539" y="94160"/>
                </a:lnTo>
                <a:cubicBezTo>
                  <a:pt x="652539" y="39479"/>
                  <a:pt x="686555" y="0"/>
                  <a:pt x="733601" y="0"/>
                </a:cubicBezTo>
                <a:lnTo>
                  <a:pt x="938929" y="0"/>
                </a:lnTo>
                <a:cubicBezTo>
                  <a:pt x="986021" y="0"/>
                  <a:pt x="1019990" y="39479"/>
                  <a:pt x="1019990" y="94160"/>
                </a:cubicBezTo>
                <a:lnTo>
                  <a:pt x="1019990" y="528523"/>
                </a:lnTo>
                <a:cubicBezTo>
                  <a:pt x="1019990" y="551292"/>
                  <a:pt x="1029157" y="563453"/>
                  <a:pt x="1048771" y="563453"/>
                </a:cubicBezTo>
                <a:lnTo>
                  <a:pt x="1592793" y="563453"/>
                </a:lnTo>
                <a:close/>
              </a:path>
            </a:pathLst>
          </a:custGeom>
          <a:noFill/>
          <a:ln w="12700" cap="flat">
            <a:solidFill>
              <a:srgbClr val="FFFFFF"/>
            </a:solidFill>
            <a:prstDash val="solid"/>
            <a:miter/>
          </a:ln>
        </xdr:spPr>
        <xdr:txBody>
          <a:bodyPr wrap="square" rtlCol="0" anchor="ctr"/>
          <a:lstStyle>
            <a:defPPr>
              <a:defRPr lang="pt-B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pt-BR">
              <a:solidFill>
                <a:prstClr val="black"/>
              </a:solidFill>
            </a:endParaRPr>
          </a:p>
        </xdr:txBody>
      </xdr:sp>
    </xdr:grpSp>
    <xdr:clientData/>
  </xdr:twoCellAnchor>
  <xdr:twoCellAnchor>
    <xdr:from>
      <xdr:col>20</xdr:col>
      <xdr:colOff>98425</xdr:colOff>
      <xdr:row>1</xdr:row>
      <xdr:rowOff>57150</xdr:rowOff>
    </xdr:from>
    <xdr:to>
      <xdr:col>20</xdr:col>
      <xdr:colOff>885825</xdr:colOff>
      <xdr:row>3</xdr:row>
      <xdr:rowOff>63031</xdr:rowOff>
    </xdr:to>
    <xdr:sp macro="" textlink="">
      <xdr:nvSpPr>
        <xdr:cNvPr id="6" name="Retângulo de cantos arredondados 2"/>
        <xdr:cNvSpPr/>
      </xdr:nvSpPr>
      <xdr:spPr>
        <a:xfrm>
          <a:off x="10899775" y="152400"/>
          <a:ext cx="787400" cy="291631"/>
        </a:xfrm>
        <a:prstGeom prst="roundRect">
          <a:avLst/>
        </a:prstGeom>
        <a:noFill/>
        <a:ln w="9525">
          <a:solidFill>
            <a:schemeClr val="bg1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2683055</xdr:colOff>
      <xdr:row>0</xdr:row>
      <xdr:rowOff>63608</xdr:rowOff>
    </xdr:from>
    <xdr:to>
      <xdr:col>2</xdr:col>
      <xdr:colOff>3848100</xdr:colOff>
      <xdr:row>4</xdr:row>
      <xdr:rowOff>7725</xdr:rowOff>
    </xdr:to>
    <xdr:grpSp>
      <xdr:nvGrpSpPr>
        <xdr:cNvPr id="6" name="Agrupar 42">
          <a:extLst>
            <a:ext uri="{FF2B5EF4-FFF2-40B4-BE49-F238E27FC236}">
              <a16:creationId xmlns:r="http://schemas.openxmlformats.org/officeDocument/2006/relationships" xmlns:p="http://schemas.openxmlformats.org/presentationml/2006/main" xmlns:a16="http://schemas.microsoft.com/office/drawing/2014/main" xmlns="" xmlns:lc="http://schemas.openxmlformats.org/drawingml/2006/lockedCanvas" id="{4995896D-2F54-8CCC-270C-30407A46C048}"/>
            </a:ext>
          </a:extLst>
        </xdr:cNvPr>
        <xdr:cNvGrpSpPr>
          <a:grpSpLocks noChangeAspect="1"/>
        </xdr:cNvGrpSpPr>
      </xdr:nvGrpSpPr>
      <xdr:grpSpPr>
        <a:xfrm>
          <a:off x="3159305" y="63608"/>
          <a:ext cx="1165045" cy="515617"/>
          <a:chOff x="2875186" y="1905266"/>
          <a:chExt cx="6441626" cy="2982818"/>
        </a:xfrm>
      </xdr:grpSpPr>
      <xdr:sp macro="" textlink="">
        <xdr:nvSpPr>
          <xdr:cNvPr id="7" name="Forma Livre 40">
            <a:extLst>
              <a:ext uri="{FF2B5EF4-FFF2-40B4-BE49-F238E27FC236}">
                <a16:creationId xmlns:r="http://schemas.openxmlformats.org/officeDocument/2006/relationships" xmlns:p="http://schemas.openxmlformats.org/presentationml/2006/main" xmlns:a16="http://schemas.microsoft.com/office/drawing/2014/main" xmlns="" xmlns:lc="http://schemas.openxmlformats.org/drawingml/2006/lockedCanvas" id="{11C72C99-64DE-16AD-B818-1235D858E989}"/>
              </a:ext>
            </a:extLst>
          </xdr:cNvPr>
          <xdr:cNvSpPr/>
        </xdr:nvSpPr>
        <xdr:spPr>
          <a:xfrm>
            <a:off x="2875186" y="1905266"/>
            <a:ext cx="4487715" cy="2982818"/>
          </a:xfrm>
          <a:custGeom>
            <a:avLst/>
            <a:gdLst>
              <a:gd name="connsiteX0" fmla="*/ 4380456 w 4487715"/>
              <a:gd name="connsiteY0" fmla="*/ 0 h 2982818"/>
              <a:gd name="connsiteX1" fmla="*/ 3999083 w 4487715"/>
              <a:gd name="connsiteY1" fmla="*/ 0 h 2982818"/>
              <a:gd name="connsiteX2" fmla="*/ 3932354 w 4487715"/>
              <a:gd name="connsiteY2" fmla="*/ 32095 h 2982818"/>
              <a:gd name="connsiteX3" fmla="*/ 2449152 w 4487715"/>
              <a:gd name="connsiteY3" fmla="*/ 1905495 h 2982818"/>
              <a:gd name="connsiteX4" fmla="*/ 2347448 w 4487715"/>
              <a:gd name="connsiteY4" fmla="*/ 1936151 h 2982818"/>
              <a:gd name="connsiteX5" fmla="*/ 2282663 w 4487715"/>
              <a:gd name="connsiteY5" fmla="*/ 1841693 h 2982818"/>
              <a:gd name="connsiteX6" fmla="*/ 2282663 w 4487715"/>
              <a:gd name="connsiteY6" fmla="*/ 123147 h 2982818"/>
              <a:gd name="connsiteX7" fmla="*/ 2249401 w 4487715"/>
              <a:gd name="connsiteY7" fmla="*/ 34724 h 2982818"/>
              <a:gd name="connsiteX8" fmla="*/ 2175403 w 4487715"/>
              <a:gd name="connsiteY8" fmla="*/ 0 h 2982818"/>
              <a:gd name="connsiteX9" fmla="*/ 1794053 w 4487715"/>
              <a:gd name="connsiteY9" fmla="*/ 0 h 2982818"/>
              <a:gd name="connsiteX10" fmla="*/ 1727325 w 4487715"/>
              <a:gd name="connsiteY10" fmla="*/ 32050 h 2982818"/>
              <a:gd name="connsiteX11" fmla="*/ 51481 w 4487715"/>
              <a:gd name="connsiteY11" fmla="*/ 2105040 h 2982818"/>
              <a:gd name="connsiteX12" fmla="*/ 8321 w 4487715"/>
              <a:gd name="connsiteY12" fmla="*/ 2227913 h 2982818"/>
              <a:gd name="connsiteX13" fmla="*/ 0 w 4487715"/>
              <a:gd name="connsiteY13" fmla="*/ 2880017 h 2982818"/>
              <a:gd name="connsiteX14" fmla="*/ 43388 w 4487715"/>
              <a:gd name="connsiteY14" fmla="*/ 2960530 h 2982818"/>
              <a:gd name="connsiteX15" fmla="*/ 108585 w 4487715"/>
              <a:gd name="connsiteY15" fmla="*/ 2940916 h 2982818"/>
              <a:gd name="connsiteX16" fmla="*/ 1584655 w 4487715"/>
              <a:gd name="connsiteY16" fmla="*/ 1083038 h 2982818"/>
              <a:gd name="connsiteX17" fmla="*/ 1686359 w 4487715"/>
              <a:gd name="connsiteY17" fmla="*/ 1052520 h 2982818"/>
              <a:gd name="connsiteX18" fmla="*/ 1751053 w 4487715"/>
              <a:gd name="connsiteY18" fmla="*/ 1146955 h 2982818"/>
              <a:gd name="connsiteX19" fmla="*/ 1751053 w 4487715"/>
              <a:gd name="connsiteY19" fmla="*/ 2855214 h 2982818"/>
              <a:gd name="connsiteX20" fmla="*/ 1775536 w 4487715"/>
              <a:gd name="connsiteY20" fmla="*/ 2939362 h 2982818"/>
              <a:gd name="connsiteX21" fmla="*/ 1854426 w 4487715"/>
              <a:gd name="connsiteY21" fmla="*/ 2982819 h 2982818"/>
              <a:gd name="connsiteX22" fmla="*/ 2237034 w 4487715"/>
              <a:gd name="connsiteY22" fmla="*/ 2982819 h 2982818"/>
              <a:gd name="connsiteX23" fmla="*/ 2311626 w 4487715"/>
              <a:gd name="connsiteY23" fmla="*/ 2943225 h 2982818"/>
              <a:gd name="connsiteX24" fmla="*/ 3793160 w 4487715"/>
              <a:gd name="connsiteY24" fmla="*/ 1078626 h 2982818"/>
              <a:gd name="connsiteX25" fmla="*/ 3894933 w 4487715"/>
              <a:gd name="connsiteY25" fmla="*/ 1048131 h 2982818"/>
              <a:gd name="connsiteX26" fmla="*/ 3959604 w 4487715"/>
              <a:gd name="connsiteY26" fmla="*/ 1142543 h 2982818"/>
              <a:gd name="connsiteX27" fmla="*/ 3959604 w 4487715"/>
              <a:gd name="connsiteY27" fmla="*/ 2851625 h 2982818"/>
              <a:gd name="connsiteX28" fmla="*/ 3993985 w 4487715"/>
              <a:gd name="connsiteY28" fmla="*/ 2950358 h 2982818"/>
              <a:gd name="connsiteX29" fmla="*/ 4066886 w 4487715"/>
              <a:gd name="connsiteY29" fmla="*/ 2982819 h 2982818"/>
              <a:gd name="connsiteX30" fmla="*/ 4375427 w 4487715"/>
              <a:gd name="connsiteY30" fmla="*/ 2982819 h 2982818"/>
              <a:gd name="connsiteX31" fmla="*/ 4446179 w 4487715"/>
              <a:gd name="connsiteY31" fmla="*/ 2957170 h 2982818"/>
              <a:gd name="connsiteX32" fmla="*/ 4487715 w 4487715"/>
              <a:gd name="connsiteY32" fmla="*/ 2859649 h 2982818"/>
              <a:gd name="connsiteX33" fmla="*/ 4487715 w 4487715"/>
              <a:gd name="connsiteY33" fmla="*/ 123147 h 2982818"/>
              <a:gd name="connsiteX34" fmla="*/ 4454454 w 4487715"/>
              <a:gd name="connsiteY34" fmla="*/ 34724 h 2982818"/>
              <a:gd name="connsiteX35" fmla="*/ 4380456 w 4487715"/>
              <a:gd name="connsiteY35" fmla="*/ 0 h 298281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</a:cxnLst>
            <a:rect l="l" t="t" r="r" b="b"/>
            <a:pathLst>
              <a:path w="4487715" h="2982818">
                <a:moveTo>
                  <a:pt x="4380456" y="0"/>
                </a:moveTo>
                <a:lnTo>
                  <a:pt x="3999083" y="0"/>
                </a:lnTo>
                <a:cubicBezTo>
                  <a:pt x="3966942" y="0"/>
                  <a:pt x="3944790" y="10950"/>
                  <a:pt x="3932354" y="32095"/>
                </a:cubicBezTo>
                <a:lnTo>
                  <a:pt x="2449152" y="1905495"/>
                </a:lnTo>
                <a:cubicBezTo>
                  <a:pt x="2424235" y="1936951"/>
                  <a:pt x="2384253" y="1949021"/>
                  <a:pt x="2347448" y="1936151"/>
                </a:cubicBezTo>
                <a:cubicBezTo>
                  <a:pt x="2308677" y="1922663"/>
                  <a:pt x="2282663" y="1884693"/>
                  <a:pt x="2282663" y="1841693"/>
                </a:cubicBezTo>
                <a:lnTo>
                  <a:pt x="2282663" y="123147"/>
                </a:lnTo>
                <a:cubicBezTo>
                  <a:pt x="2282663" y="88857"/>
                  <a:pt x="2271484" y="59116"/>
                  <a:pt x="2249401" y="34724"/>
                </a:cubicBezTo>
                <a:cubicBezTo>
                  <a:pt x="2228484" y="11659"/>
                  <a:pt x="2203567" y="0"/>
                  <a:pt x="2175403" y="0"/>
                </a:cubicBezTo>
                <a:lnTo>
                  <a:pt x="1794053" y="0"/>
                </a:lnTo>
                <a:cubicBezTo>
                  <a:pt x="1761935" y="0"/>
                  <a:pt x="1739783" y="10950"/>
                  <a:pt x="1727325" y="32050"/>
                </a:cubicBezTo>
                <a:lnTo>
                  <a:pt x="51481" y="2105040"/>
                </a:lnTo>
                <a:cubicBezTo>
                  <a:pt x="24254" y="2138713"/>
                  <a:pt x="8915" y="2182330"/>
                  <a:pt x="8321" y="2227913"/>
                </a:cubicBezTo>
                <a:lnTo>
                  <a:pt x="0" y="2880017"/>
                </a:lnTo>
                <a:cubicBezTo>
                  <a:pt x="23" y="2919931"/>
                  <a:pt x="16253" y="2950037"/>
                  <a:pt x="43388" y="2960530"/>
                </a:cubicBezTo>
                <a:cubicBezTo>
                  <a:pt x="65380" y="2969034"/>
                  <a:pt x="89428" y="2962176"/>
                  <a:pt x="108585" y="2940916"/>
                </a:cubicBezTo>
                <a:lnTo>
                  <a:pt x="1584655" y="1083038"/>
                </a:lnTo>
                <a:cubicBezTo>
                  <a:pt x="1609550" y="1051697"/>
                  <a:pt x="1649509" y="1039719"/>
                  <a:pt x="1686359" y="1052520"/>
                </a:cubicBezTo>
                <a:cubicBezTo>
                  <a:pt x="1725039" y="1066030"/>
                  <a:pt x="1751053" y="1103978"/>
                  <a:pt x="1751053" y="1146955"/>
                </a:cubicBezTo>
                <a:lnTo>
                  <a:pt x="1751053" y="2855214"/>
                </a:lnTo>
                <a:cubicBezTo>
                  <a:pt x="1751053" y="2887470"/>
                  <a:pt x="1759740" y="2917393"/>
                  <a:pt x="1775536" y="2939362"/>
                </a:cubicBezTo>
                <a:cubicBezTo>
                  <a:pt x="1796202" y="2968234"/>
                  <a:pt x="1822742" y="2982819"/>
                  <a:pt x="1854426" y="2982819"/>
                </a:cubicBezTo>
                <a:lnTo>
                  <a:pt x="2237034" y="2982819"/>
                </a:lnTo>
                <a:cubicBezTo>
                  <a:pt x="2276742" y="2982819"/>
                  <a:pt x="2291121" y="2967937"/>
                  <a:pt x="2311626" y="2943225"/>
                </a:cubicBezTo>
                <a:lnTo>
                  <a:pt x="3793160" y="1078626"/>
                </a:lnTo>
                <a:cubicBezTo>
                  <a:pt x="3817780" y="1047697"/>
                  <a:pt x="3858334" y="1035329"/>
                  <a:pt x="3894933" y="1048131"/>
                </a:cubicBezTo>
                <a:cubicBezTo>
                  <a:pt x="3933612" y="1061618"/>
                  <a:pt x="3959604" y="1099543"/>
                  <a:pt x="3959604" y="1142543"/>
                </a:cubicBezTo>
                <a:lnTo>
                  <a:pt x="3959604" y="2851625"/>
                </a:lnTo>
                <a:cubicBezTo>
                  <a:pt x="3959604" y="2890876"/>
                  <a:pt x="3972131" y="2926880"/>
                  <a:pt x="3993985" y="2950358"/>
                </a:cubicBezTo>
                <a:cubicBezTo>
                  <a:pt x="4013965" y="2971892"/>
                  <a:pt x="4038516" y="2982819"/>
                  <a:pt x="4066886" y="2982819"/>
                </a:cubicBezTo>
                <a:lnTo>
                  <a:pt x="4375427" y="2982819"/>
                </a:lnTo>
                <a:cubicBezTo>
                  <a:pt x="4402448" y="2982819"/>
                  <a:pt x="4427594" y="2973698"/>
                  <a:pt x="4446179" y="2957170"/>
                </a:cubicBezTo>
                <a:cubicBezTo>
                  <a:pt x="4473748" y="2932687"/>
                  <a:pt x="4487715" y="2899860"/>
                  <a:pt x="4487715" y="2859649"/>
                </a:cubicBezTo>
                <a:lnTo>
                  <a:pt x="4487715" y="123147"/>
                </a:lnTo>
                <a:cubicBezTo>
                  <a:pt x="4487715" y="88857"/>
                  <a:pt x="4476537" y="59116"/>
                  <a:pt x="4454454" y="34724"/>
                </a:cubicBezTo>
                <a:cubicBezTo>
                  <a:pt x="4433514" y="11681"/>
                  <a:pt x="4408643" y="0"/>
                  <a:pt x="4380456" y="0"/>
                </a:cubicBezTo>
              </a:path>
            </a:pathLst>
          </a:custGeom>
          <a:noFill/>
          <a:ln w="12700" cap="flat">
            <a:solidFill>
              <a:srgbClr val="FFFFFF"/>
            </a:solidFill>
            <a:prstDash val="solid"/>
            <a:miter/>
          </a:ln>
        </xdr:spPr>
        <xdr:txBody>
          <a:bodyPr wrap="square" rtlCol="0" anchor="ctr"/>
          <a:lstStyle>
            <a:defPPr>
              <a:defRPr lang="pt-B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pt-BR">
              <a:solidFill>
                <a:prstClr val="black"/>
              </a:solidFill>
            </a:endParaRPr>
          </a:p>
        </xdr:txBody>
      </xdr:sp>
      <xdr:sp macro="" textlink="">
        <xdr:nvSpPr>
          <xdr:cNvPr id="8" name="Forma Livre 41">
            <a:extLst>
              <a:ext uri="{FF2B5EF4-FFF2-40B4-BE49-F238E27FC236}">
                <a16:creationId xmlns:r="http://schemas.openxmlformats.org/officeDocument/2006/relationships" xmlns:p="http://schemas.openxmlformats.org/presentationml/2006/main" xmlns:a16="http://schemas.microsoft.com/office/drawing/2014/main" xmlns="" xmlns:lc="http://schemas.openxmlformats.org/drawingml/2006/lockedCanvas" id="{75BC8BFA-BCD4-BA49-26D6-03E831BD5D66}"/>
              </a:ext>
            </a:extLst>
          </xdr:cNvPr>
          <xdr:cNvSpPr/>
        </xdr:nvSpPr>
        <xdr:spPr>
          <a:xfrm>
            <a:off x="7642958" y="2641861"/>
            <a:ext cx="1673854" cy="1509628"/>
          </a:xfrm>
          <a:custGeom>
            <a:avLst/>
            <a:gdLst>
              <a:gd name="connsiteX0" fmla="*/ 1592793 w 1673854"/>
              <a:gd name="connsiteY0" fmla="*/ 563453 h 1509628"/>
              <a:gd name="connsiteX1" fmla="*/ 1673855 w 1673854"/>
              <a:gd name="connsiteY1" fmla="*/ 659122 h 1509628"/>
              <a:gd name="connsiteX2" fmla="*/ 1673855 w 1673854"/>
              <a:gd name="connsiteY2" fmla="*/ 848975 h 1509628"/>
              <a:gd name="connsiteX3" fmla="*/ 1592793 w 1673854"/>
              <a:gd name="connsiteY3" fmla="*/ 943135 h 1509628"/>
              <a:gd name="connsiteX4" fmla="*/ 1048794 w 1673854"/>
              <a:gd name="connsiteY4" fmla="*/ 943135 h 1509628"/>
              <a:gd name="connsiteX5" fmla="*/ 1020013 w 1673854"/>
              <a:gd name="connsiteY5" fmla="*/ 976533 h 1509628"/>
              <a:gd name="connsiteX6" fmla="*/ 1020013 w 1673854"/>
              <a:gd name="connsiteY6" fmla="*/ 1412428 h 1509628"/>
              <a:gd name="connsiteX7" fmla="*/ 938952 w 1673854"/>
              <a:gd name="connsiteY7" fmla="*/ 1509629 h 1509628"/>
              <a:gd name="connsiteX8" fmla="*/ 733623 w 1673854"/>
              <a:gd name="connsiteY8" fmla="*/ 1509629 h 1509628"/>
              <a:gd name="connsiteX9" fmla="*/ 652562 w 1673854"/>
              <a:gd name="connsiteY9" fmla="*/ 1412428 h 1509628"/>
              <a:gd name="connsiteX10" fmla="*/ 652562 w 1673854"/>
              <a:gd name="connsiteY10" fmla="*/ 976533 h 1509628"/>
              <a:gd name="connsiteX11" fmla="*/ 623804 w 1673854"/>
              <a:gd name="connsiteY11" fmla="*/ 943135 h 1509628"/>
              <a:gd name="connsiteX12" fmla="*/ 79759 w 1673854"/>
              <a:gd name="connsiteY12" fmla="*/ 943135 h 1509628"/>
              <a:gd name="connsiteX13" fmla="*/ 0 w 1673854"/>
              <a:gd name="connsiteY13" fmla="*/ 848975 h 1509628"/>
              <a:gd name="connsiteX14" fmla="*/ 0 w 1673854"/>
              <a:gd name="connsiteY14" fmla="*/ 659122 h 1509628"/>
              <a:gd name="connsiteX15" fmla="*/ 79759 w 1673854"/>
              <a:gd name="connsiteY15" fmla="*/ 563453 h 1509628"/>
              <a:gd name="connsiteX16" fmla="*/ 623781 w 1673854"/>
              <a:gd name="connsiteY16" fmla="*/ 563453 h 1509628"/>
              <a:gd name="connsiteX17" fmla="*/ 652539 w 1673854"/>
              <a:gd name="connsiteY17" fmla="*/ 528523 h 1509628"/>
              <a:gd name="connsiteX18" fmla="*/ 652539 w 1673854"/>
              <a:gd name="connsiteY18" fmla="*/ 94160 h 1509628"/>
              <a:gd name="connsiteX19" fmla="*/ 733601 w 1673854"/>
              <a:gd name="connsiteY19" fmla="*/ 0 h 1509628"/>
              <a:gd name="connsiteX20" fmla="*/ 938929 w 1673854"/>
              <a:gd name="connsiteY20" fmla="*/ 0 h 1509628"/>
              <a:gd name="connsiteX21" fmla="*/ 1019990 w 1673854"/>
              <a:gd name="connsiteY21" fmla="*/ 94160 h 1509628"/>
              <a:gd name="connsiteX22" fmla="*/ 1019990 w 1673854"/>
              <a:gd name="connsiteY22" fmla="*/ 528523 h 1509628"/>
              <a:gd name="connsiteX23" fmla="*/ 1048771 w 1673854"/>
              <a:gd name="connsiteY23" fmla="*/ 563453 h 1509628"/>
              <a:gd name="connsiteX24" fmla="*/ 1592793 w 1673854"/>
              <a:gd name="connsiteY24" fmla="*/ 563453 h 150962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</a:cxnLst>
            <a:rect l="l" t="t" r="r" b="b"/>
            <a:pathLst>
              <a:path w="1673854" h="1509628">
                <a:moveTo>
                  <a:pt x="1592793" y="563453"/>
                </a:moveTo>
                <a:cubicBezTo>
                  <a:pt x="1639885" y="563453"/>
                  <a:pt x="1673855" y="605973"/>
                  <a:pt x="1673855" y="659122"/>
                </a:cubicBezTo>
                <a:lnTo>
                  <a:pt x="1673855" y="848975"/>
                </a:lnTo>
                <a:cubicBezTo>
                  <a:pt x="1673855" y="899107"/>
                  <a:pt x="1639862" y="943135"/>
                  <a:pt x="1592793" y="943135"/>
                </a:cubicBezTo>
                <a:lnTo>
                  <a:pt x="1048794" y="943135"/>
                </a:lnTo>
                <a:cubicBezTo>
                  <a:pt x="1029180" y="943135"/>
                  <a:pt x="1018711" y="953765"/>
                  <a:pt x="1020013" y="976533"/>
                </a:cubicBezTo>
                <a:lnTo>
                  <a:pt x="1020013" y="1412428"/>
                </a:lnTo>
                <a:cubicBezTo>
                  <a:pt x="1020013" y="1467086"/>
                  <a:pt x="986021" y="1509629"/>
                  <a:pt x="938952" y="1509629"/>
                </a:cubicBezTo>
                <a:lnTo>
                  <a:pt x="733623" y="1509629"/>
                </a:lnTo>
                <a:cubicBezTo>
                  <a:pt x="686577" y="1509629"/>
                  <a:pt x="652562" y="1467086"/>
                  <a:pt x="652562" y="1412428"/>
                </a:cubicBezTo>
                <a:lnTo>
                  <a:pt x="652562" y="976533"/>
                </a:lnTo>
                <a:cubicBezTo>
                  <a:pt x="652562" y="953742"/>
                  <a:pt x="643418" y="941603"/>
                  <a:pt x="623804" y="943135"/>
                </a:cubicBezTo>
                <a:lnTo>
                  <a:pt x="79759" y="943135"/>
                </a:lnTo>
                <a:cubicBezTo>
                  <a:pt x="32713" y="943135"/>
                  <a:pt x="0" y="899084"/>
                  <a:pt x="0" y="848975"/>
                </a:cubicBezTo>
                <a:lnTo>
                  <a:pt x="0" y="659122"/>
                </a:lnTo>
                <a:cubicBezTo>
                  <a:pt x="0" y="604441"/>
                  <a:pt x="32713" y="563453"/>
                  <a:pt x="79759" y="563453"/>
                </a:cubicBezTo>
                <a:lnTo>
                  <a:pt x="623781" y="563453"/>
                </a:lnTo>
                <a:cubicBezTo>
                  <a:pt x="643395" y="563453"/>
                  <a:pt x="653842" y="551292"/>
                  <a:pt x="652539" y="528523"/>
                </a:cubicBezTo>
                <a:lnTo>
                  <a:pt x="652539" y="94160"/>
                </a:lnTo>
                <a:cubicBezTo>
                  <a:pt x="652539" y="39479"/>
                  <a:pt x="686555" y="0"/>
                  <a:pt x="733601" y="0"/>
                </a:cubicBezTo>
                <a:lnTo>
                  <a:pt x="938929" y="0"/>
                </a:lnTo>
                <a:cubicBezTo>
                  <a:pt x="986021" y="0"/>
                  <a:pt x="1019990" y="39479"/>
                  <a:pt x="1019990" y="94160"/>
                </a:cubicBezTo>
                <a:lnTo>
                  <a:pt x="1019990" y="528523"/>
                </a:lnTo>
                <a:cubicBezTo>
                  <a:pt x="1019990" y="551292"/>
                  <a:pt x="1029157" y="563453"/>
                  <a:pt x="1048771" y="563453"/>
                </a:cubicBezTo>
                <a:lnTo>
                  <a:pt x="1592793" y="563453"/>
                </a:lnTo>
                <a:close/>
              </a:path>
            </a:pathLst>
          </a:custGeom>
          <a:noFill/>
          <a:ln w="12700" cap="flat">
            <a:solidFill>
              <a:srgbClr val="FFFFFF"/>
            </a:solidFill>
            <a:prstDash val="solid"/>
            <a:miter/>
          </a:ln>
        </xdr:spPr>
        <xdr:txBody>
          <a:bodyPr wrap="square" rtlCol="0" anchor="ctr"/>
          <a:lstStyle>
            <a:defPPr>
              <a:defRPr lang="pt-B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pt-BR">
              <a:solidFill>
                <a:prstClr val="black"/>
              </a:solidFill>
            </a:endParaRPr>
          </a:p>
        </xdr:txBody>
      </xdr:sp>
    </xdr:grpSp>
    <xdr:clientData/>
  </xdr:twoCellAnchor>
  <xdr:twoCellAnchor>
    <xdr:from>
      <xdr:col>20</xdr:col>
      <xdr:colOff>117475</xdr:colOff>
      <xdr:row>1</xdr:row>
      <xdr:rowOff>47625</xdr:rowOff>
    </xdr:from>
    <xdr:to>
      <xdr:col>20</xdr:col>
      <xdr:colOff>904875</xdr:colOff>
      <xdr:row>3</xdr:row>
      <xdr:rowOff>53506</xdr:rowOff>
    </xdr:to>
    <xdr:sp macro="" textlink="">
      <xdr:nvSpPr>
        <xdr:cNvPr id="13" name="Retângulo de cantos arredondados 2"/>
        <xdr:cNvSpPr/>
      </xdr:nvSpPr>
      <xdr:spPr>
        <a:xfrm>
          <a:off x="8604250" y="142875"/>
          <a:ext cx="787400" cy="291631"/>
        </a:xfrm>
        <a:prstGeom prst="roundRect">
          <a:avLst/>
        </a:prstGeom>
        <a:noFill/>
        <a:ln w="9525">
          <a:solidFill>
            <a:schemeClr val="bg1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4311650</xdr:colOff>
      <xdr:row>0</xdr:row>
      <xdr:rowOff>95250</xdr:rowOff>
    </xdr:from>
    <xdr:to>
      <xdr:col>2</xdr:col>
      <xdr:colOff>5476695</xdr:colOff>
      <xdr:row>4</xdr:row>
      <xdr:rowOff>42995</xdr:rowOff>
    </xdr:to>
    <xdr:grpSp>
      <xdr:nvGrpSpPr>
        <xdr:cNvPr id="6" name="Agrupar 42">
          <a:extLst>
            <a:ext uri="{FF2B5EF4-FFF2-40B4-BE49-F238E27FC236}">
              <a16:creationId xmlns:r="http://schemas.openxmlformats.org/officeDocument/2006/relationships" xmlns:p="http://schemas.openxmlformats.org/presentationml/2006/main" xmlns:a16="http://schemas.microsoft.com/office/drawing/2014/main" xmlns="" xmlns:lc="http://schemas.openxmlformats.org/drawingml/2006/lockedCanvas" id="{4995896D-2F54-8CCC-270C-30407A46C048}"/>
            </a:ext>
          </a:extLst>
        </xdr:cNvPr>
        <xdr:cNvGrpSpPr>
          <a:grpSpLocks noChangeAspect="1"/>
        </xdr:cNvGrpSpPr>
      </xdr:nvGrpSpPr>
      <xdr:grpSpPr>
        <a:xfrm>
          <a:off x="4787900" y="95250"/>
          <a:ext cx="993595" cy="519245"/>
          <a:chOff x="2875186" y="1905266"/>
          <a:chExt cx="6441626" cy="2982818"/>
        </a:xfrm>
      </xdr:grpSpPr>
      <xdr:sp macro="" textlink="">
        <xdr:nvSpPr>
          <xdr:cNvPr id="7" name="Forma Livre 40">
            <a:extLst>
              <a:ext uri="{FF2B5EF4-FFF2-40B4-BE49-F238E27FC236}">
                <a16:creationId xmlns:r="http://schemas.openxmlformats.org/officeDocument/2006/relationships" xmlns:p="http://schemas.openxmlformats.org/presentationml/2006/main" xmlns:a16="http://schemas.microsoft.com/office/drawing/2014/main" xmlns="" xmlns:lc="http://schemas.openxmlformats.org/drawingml/2006/lockedCanvas" id="{11C72C99-64DE-16AD-B818-1235D858E989}"/>
              </a:ext>
            </a:extLst>
          </xdr:cNvPr>
          <xdr:cNvSpPr/>
        </xdr:nvSpPr>
        <xdr:spPr>
          <a:xfrm>
            <a:off x="2875186" y="1905266"/>
            <a:ext cx="4487715" cy="2982818"/>
          </a:xfrm>
          <a:custGeom>
            <a:avLst/>
            <a:gdLst>
              <a:gd name="connsiteX0" fmla="*/ 4380456 w 4487715"/>
              <a:gd name="connsiteY0" fmla="*/ 0 h 2982818"/>
              <a:gd name="connsiteX1" fmla="*/ 3999083 w 4487715"/>
              <a:gd name="connsiteY1" fmla="*/ 0 h 2982818"/>
              <a:gd name="connsiteX2" fmla="*/ 3932354 w 4487715"/>
              <a:gd name="connsiteY2" fmla="*/ 32095 h 2982818"/>
              <a:gd name="connsiteX3" fmla="*/ 2449152 w 4487715"/>
              <a:gd name="connsiteY3" fmla="*/ 1905495 h 2982818"/>
              <a:gd name="connsiteX4" fmla="*/ 2347448 w 4487715"/>
              <a:gd name="connsiteY4" fmla="*/ 1936151 h 2982818"/>
              <a:gd name="connsiteX5" fmla="*/ 2282663 w 4487715"/>
              <a:gd name="connsiteY5" fmla="*/ 1841693 h 2982818"/>
              <a:gd name="connsiteX6" fmla="*/ 2282663 w 4487715"/>
              <a:gd name="connsiteY6" fmla="*/ 123147 h 2982818"/>
              <a:gd name="connsiteX7" fmla="*/ 2249401 w 4487715"/>
              <a:gd name="connsiteY7" fmla="*/ 34724 h 2982818"/>
              <a:gd name="connsiteX8" fmla="*/ 2175403 w 4487715"/>
              <a:gd name="connsiteY8" fmla="*/ 0 h 2982818"/>
              <a:gd name="connsiteX9" fmla="*/ 1794053 w 4487715"/>
              <a:gd name="connsiteY9" fmla="*/ 0 h 2982818"/>
              <a:gd name="connsiteX10" fmla="*/ 1727325 w 4487715"/>
              <a:gd name="connsiteY10" fmla="*/ 32050 h 2982818"/>
              <a:gd name="connsiteX11" fmla="*/ 51481 w 4487715"/>
              <a:gd name="connsiteY11" fmla="*/ 2105040 h 2982818"/>
              <a:gd name="connsiteX12" fmla="*/ 8321 w 4487715"/>
              <a:gd name="connsiteY12" fmla="*/ 2227913 h 2982818"/>
              <a:gd name="connsiteX13" fmla="*/ 0 w 4487715"/>
              <a:gd name="connsiteY13" fmla="*/ 2880017 h 2982818"/>
              <a:gd name="connsiteX14" fmla="*/ 43388 w 4487715"/>
              <a:gd name="connsiteY14" fmla="*/ 2960530 h 2982818"/>
              <a:gd name="connsiteX15" fmla="*/ 108585 w 4487715"/>
              <a:gd name="connsiteY15" fmla="*/ 2940916 h 2982818"/>
              <a:gd name="connsiteX16" fmla="*/ 1584655 w 4487715"/>
              <a:gd name="connsiteY16" fmla="*/ 1083038 h 2982818"/>
              <a:gd name="connsiteX17" fmla="*/ 1686359 w 4487715"/>
              <a:gd name="connsiteY17" fmla="*/ 1052520 h 2982818"/>
              <a:gd name="connsiteX18" fmla="*/ 1751053 w 4487715"/>
              <a:gd name="connsiteY18" fmla="*/ 1146955 h 2982818"/>
              <a:gd name="connsiteX19" fmla="*/ 1751053 w 4487715"/>
              <a:gd name="connsiteY19" fmla="*/ 2855214 h 2982818"/>
              <a:gd name="connsiteX20" fmla="*/ 1775536 w 4487715"/>
              <a:gd name="connsiteY20" fmla="*/ 2939362 h 2982818"/>
              <a:gd name="connsiteX21" fmla="*/ 1854426 w 4487715"/>
              <a:gd name="connsiteY21" fmla="*/ 2982819 h 2982818"/>
              <a:gd name="connsiteX22" fmla="*/ 2237034 w 4487715"/>
              <a:gd name="connsiteY22" fmla="*/ 2982819 h 2982818"/>
              <a:gd name="connsiteX23" fmla="*/ 2311626 w 4487715"/>
              <a:gd name="connsiteY23" fmla="*/ 2943225 h 2982818"/>
              <a:gd name="connsiteX24" fmla="*/ 3793160 w 4487715"/>
              <a:gd name="connsiteY24" fmla="*/ 1078626 h 2982818"/>
              <a:gd name="connsiteX25" fmla="*/ 3894933 w 4487715"/>
              <a:gd name="connsiteY25" fmla="*/ 1048131 h 2982818"/>
              <a:gd name="connsiteX26" fmla="*/ 3959604 w 4487715"/>
              <a:gd name="connsiteY26" fmla="*/ 1142543 h 2982818"/>
              <a:gd name="connsiteX27" fmla="*/ 3959604 w 4487715"/>
              <a:gd name="connsiteY27" fmla="*/ 2851625 h 2982818"/>
              <a:gd name="connsiteX28" fmla="*/ 3993985 w 4487715"/>
              <a:gd name="connsiteY28" fmla="*/ 2950358 h 2982818"/>
              <a:gd name="connsiteX29" fmla="*/ 4066886 w 4487715"/>
              <a:gd name="connsiteY29" fmla="*/ 2982819 h 2982818"/>
              <a:gd name="connsiteX30" fmla="*/ 4375427 w 4487715"/>
              <a:gd name="connsiteY30" fmla="*/ 2982819 h 2982818"/>
              <a:gd name="connsiteX31" fmla="*/ 4446179 w 4487715"/>
              <a:gd name="connsiteY31" fmla="*/ 2957170 h 2982818"/>
              <a:gd name="connsiteX32" fmla="*/ 4487715 w 4487715"/>
              <a:gd name="connsiteY32" fmla="*/ 2859649 h 2982818"/>
              <a:gd name="connsiteX33" fmla="*/ 4487715 w 4487715"/>
              <a:gd name="connsiteY33" fmla="*/ 123147 h 2982818"/>
              <a:gd name="connsiteX34" fmla="*/ 4454454 w 4487715"/>
              <a:gd name="connsiteY34" fmla="*/ 34724 h 2982818"/>
              <a:gd name="connsiteX35" fmla="*/ 4380456 w 4487715"/>
              <a:gd name="connsiteY35" fmla="*/ 0 h 298281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</a:cxnLst>
            <a:rect l="l" t="t" r="r" b="b"/>
            <a:pathLst>
              <a:path w="4487715" h="2982818">
                <a:moveTo>
                  <a:pt x="4380456" y="0"/>
                </a:moveTo>
                <a:lnTo>
                  <a:pt x="3999083" y="0"/>
                </a:lnTo>
                <a:cubicBezTo>
                  <a:pt x="3966942" y="0"/>
                  <a:pt x="3944790" y="10950"/>
                  <a:pt x="3932354" y="32095"/>
                </a:cubicBezTo>
                <a:lnTo>
                  <a:pt x="2449152" y="1905495"/>
                </a:lnTo>
                <a:cubicBezTo>
                  <a:pt x="2424235" y="1936951"/>
                  <a:pt x="2384253" y="1949021"/>
                  <a:pt x="2347448" y="1936151"/>
                </a:cubicBezTo>
                <a:cubicBezTo>
                  <a:pt x="2308677" y="1922663"/>
                  <a:pt x="2282663" y="1884693"/>
                  <a:pt x="2282663" y="1841693"/>
                </a:cubicBezTo>
                <a:lnTo>
                  <a:pt x="2282663" y="123147"/>
                </a:lnTo>
                <a:cubicBezTo>
                  <a:pt x="2282663" y="88857"/>
                  <a:pt x="2271484" y="59116"/>
                  <a:pt x="2249401" y="34724"/>
                </a:cubicBezTo>
                <a:cubicBezTo>
                  <a:pt x="2228484" y="11659"/>
                  <a:pt x="2203567" y="0"/>
                  <a:pt x="2175403" y="0"/>
                </a:cubicBezTo>
                <a:lnTo>
                  <a:pt x="1794053" y="0"/>
                </a:lnTo>
                <a:cubicBezTo>
                  <a:pt x="1761935" y="0"/>
                  <a:pt x="1739783" y="10950"/>
                  <a:pt x="1727325" y="32050"/>
                </a:cubicBezTo>
                <a:lnTo>
                  <a:pt x="51481" y="2105040"/>
                </a:lnTo>
                <a:cubicBezTo>
                  <a:pt x="24254" y="2138713"/>
                  <a:pt x="8915" y="2182330"/>
                  <a:pt x="8321" y="2227913"/>
                </a:cubicBezTo>
                <a:lnTo>
                  <a:pt x="0" y="2880017"/>
                </a:lnTo>
                <a:cubicBezTo>
                  <a:pt x="23" y="2919931"/>
                  <a:pt x="16253" y="2950037"/>
                  <a:pt x="43388" y="2960530"/>
                </a:cubicBezTo>
                <a:cubicBezTo>
                  <a:pt x="65380" y="2969034"/>
                  <a:pt x="89428" y="2962176"/>
                  <a:pt x="108585" y="2940916"/>
                </a:cubicBezTo>
                <a:lnTo>
                  <a:pt x="1584655" y="1083038"/>
                </a:lnTo>
                <a:cubicBezTo>
                  <a:pt x="1609550" y="1051697"/>
                  <a:pt x="1649509" y="1039719"/>
                  <a:pt x="1686359" y="1052520"/>
                </a:cubicBezTo>
                <a:cubicBezTo>
                  <a:pt x="1725039" y="1066030"/>
                  <a:pt x="1751053" y="1103978"/>
                  <a:pt x="1751053" y="1146955"/>
                </a:cubicBezTo>
                <a:lnTo>
                  <a:pt x="1751053" y="2855214"/>
                </a:lnTo>
                <a:cubicBezTo>
                  <a:pt x="1751053" y="2887470"/>
                  <a:pt x="1759740" y="2917393"/>
                  <a:pt x="1775536" y="2939362"/>
                </a:cubicBezTo>
                <a:cubicBezTo>
                  <a:pt x="1796202" y="2968234"/>
                  <a:pt x="1822742" y="2982819"/>
                  <a:pt x="1854426" y="2982819"/>
                </a:cubicBezTo>
                <a:lnTo>
                  <a:pt x="2237034" y="2982819"/>
                </a:lnTo>
                <a:cubicBezTo>
                  <a:pt x="2276742" y="2982819"/>
                  <a:pt x="2291121" y="2967937"/>
                  <a:pt x="2311626" y="2943225"/>
                </a:cubicBezTo>
                <a:lnTo>
                  <a:pt x="3793160" y="1078626"/>
                </a:lnTo>
                <a:cubicBezTo>
                  <a:pt x="3817780" y="1047697"/>
                  <a:pt x="3858334" y="1035329"/>
                  <a:pt x="3894933" y="1048131"/>
                </a:cubicBezTo>
                <a:cubicBezTo>
                  <a:pt x="3933612" y="1061618"/>
                  <a:pt x="3959604" y="1099543"/>
                  <a:pt x="3959604" y="1142543"/>
                </a:cubicBezTo>
                <a:lnTo>
                  <a:pt x="3959604" y="2851625"/>
                </a:lnTo>
                <a:cubicBezTo>
                  <a:pt x="3959604" y="2890876"/>
                  <a:pt x="3972131" y="2926880"/>
                  <a:pt x="3993985" y="2950358"/>
                </a:cubicBezTo>
                <a:cubicBezTo>
                  <a:pt x="4013965" y="2971892"/>
                  <a:pt x="4038516" y="2982819"/>
                  <a:pt x="4066886" y="2982819"/>
                </a:cubicBezTo>
                <a:lnTo>
                  <a:pt x="4375427" y="2982819"/>
                </a:lnTo>
                <a:cubicBezTo>
                  <a:pt x="4402448" y="2982819"/>
                  <a:pt x="4427594" y="2973698"/>
                  <a:pt x="4446179" y="2957170"/>
                </a:cubicBezTo>
                <a:cubicBezTo>
                  <a:pt x="4473748" y="2932687"/>
                  <a:pt x="4487715" y="2899860"/>
                  <a:pt x="4487715" y="2859649"/>
                </a:cubicBezTo>
                <a:lnTo>
                  <a:pt x="4487715" y="123147"/>
                </a:lnTo>
                <a:cubicBezTo>
                  <a:pt x="4487715" y="88857"/>
                  <a:pt x="4476537" y="59116"/>
                  <a:pt x="4454454" y="34724"/>
                </a:cubicBezTo>
                <a:cubicBezTo>
                  <a:pt x="4433514" y="11681"/>
                  <a:pt x="4408643" y="0"/>
                  <a:pt x="4380456" y="0"/>
                </a:cubicBezTo>
              </a:path>
            </a:pathLst>
          </a:custGeom>
          <a:noFill/>
          <a:ln w="12700" cap="flat">
            <a:solidFill>
              <a:srgbClr val="FFFFFF"/>
            </a:solidFill>
            <a:prstDash val="solid"/>
            <a:miter/>
          </a:ln>
        </xdr:spPr>
        <xdr:txBody>
          <a:bodyPr wrap="square" rtlCol="0" anchor="ctr"/>
          <a:lstStyle>
            <a:defPPr>
              <a:defRPr lang="pt-B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pt-BR">
              <a:solidFill>
                <a:prstClr val="black"/>
              </a:solidFill>
            </a:endParaRPr>
          </a:p>
        </xdr:txBody>
      </xdr:sp>
      <xdr:sp macro="" textlink="">
        <xdr:nvSpPr>
          <xdr:cNvPr id="8" name="Forma Livre 41">
            <a:extLst>
              <a:ext uri="{FF2B5EF4-FFF2-40B4-BE49-F238E27FC236}">
                <a16:creationId xmlns:r="http://schemas.openxmlformats.org/officeDocument/2006/relationships" xmlns:p="http://schemas.openxmlformats.org/presentationml/2006/main" xmlns:a16="http://schemas.microsoft.com/office/drawing/2014/main" xmlns="" xmlns:lc="http://schemas.openxmlformats.org/drawingml/2006/lockedCanvas" id="{75BC8BFA-BCD4-BA49-26D6-03E831BD5D66}"/>
              </a:ext>
            </a:extLst>
          </xdr:cNvPr>
          <xdr:cNvSpPr/>
        </xdr:nvSpPr>
        <xdr:spPr>
          <a:xfrm>
            <a:off x="7642958" y="2641861"/>
            <a:ext cx="1673854" cy="1509628"/>
          </a:xfrm>
          <a:custGeom>
            <a:avLst/>
            <a:gdLst>
              <a:gd name="connsiteX0" fmla="*/ 1592793 w 1673854"/>
              <a:gd name="connsiteY0" fmla="*/ 563453 h 1509628"/>
              <a:gd name="connsiteX1" fmla="*/ 1673855 w 1673854"/>
              <a:gd name="connsiteY1" fmla="*/ 659122 h 1509628"/>
              <a:gd name="connsiteX2" fmla="*/ 1673855 w 1673854"/>
              <a:gd name="connsiteY2" fmla="*/ 848975 h 1509628"/>
              <a:gd name="connsiteX3" fmla="*/ 1592793 w 1673854"/>
              <a:gd name="connsiteY3" fmla="*/ 943135 h 1509628"/>
              <a:gd name="connsiteX4" fmla="*/ 1048794 w 1673854"/>
              <a:gd name="connsiteY4" fmla="*/ 943135 h 1509628"/>
              <a:gd name="connsiteX5" fmla="*/ 1020013 w 1673854"/>
              <a:gd name="connsiteY5" fmla="*/ 976533 h 1509628"/>
              <a:gd name="connsiteX6" fmla="*/ 1020013 w 1673854"/>
              <a:gd name="connsiteY6" fmla="*/ 1412428 h 1509628"/>
              <a:gd name="connsiteX7" fmla="*/ 938952 w 1673854"/>
              <a:gd name="connsiteY7" fmla="*/ 1509629 h 1509628"/>
              <a:gd name="connsiteX8" fmla="*/ 733623 w 1673854"/>
              <a:gd name="connsiteY8" fmla="*/ 1509629 h 1509628"/>
              <a:gd name="connsiteX9" fmla="*/ 652562 w 1673854"/>
              <a:gd name="connsiteY9" fmla="*/ 1412428 h 1509628"/>
              <a:gd name="connsiteX10" fmla="*/ 652562 w 1673854"/>
              <a:gd name="connsiteY10" fmla="*/ 976533 h 1509628"/>
              <a:gd name="connsiteX11" fmla="*/ 623804 w 1673854"/>
              <a:gd name="connsiteY11" fmla="*/ 943135 h 1509628"/>
              <a:gd name="connsiteX12" fmla="*/ 79759 w 1673854"/>
              <a:gd name="connsiteY12" fmla="*/ 943135 h 1509628"/>
              <a:gd name="connsiteX13" fmla="*/ 0 w 1673854"/>
              <a:gd name="connsiteY13" fmla="*/ 848975 h 1509628"/>
              <a:gd name="connsiteX14" fmla="*/ 0 w 1673854"/>
              <a:gd name="connsiteY14" fmla="*/ 659122 h 1509628"/>
              <a:gd name="connsiteX15" fmla="*/ 79759 w 1673854"/>
              <a:gd name="connsiteY15" fmla="*/ 563453 h 1509628"/>
              <a:gd name="connsiteX16" fmla="*/ 623781 w 1673854"/>
              <a:gd name="connsiteY16" fmla="*/ 563453 h 1509628"/>
              <a:gd name="connsiteX17" fmla="*/ 652539 w 1673854"/>
              <a:gd name="connsiteY17" fmla="*/ 528523 h 1509628"/>
              <a:gd name="connsiteX18" fmla="*/ 652539 w 1673854"/>
              <a:gd name="connsiteY18" fmla="*/ 94160 h 1509628"/>
              <a:gd name="connsiteX19" fmla="*/ 733601 w 1673854"/>
              <a:gd name="connsiteY19" fmla="*/ 0 h 1509628"/>
              <a:gd name="connsiteX20" fmla="*/ 938929 w 1673854"/>
              <a:gd name="connsiteY20" fmla="*/ 0 h 1509628"/>
              <a:gd name="connsiteX21" fmla="*/ 1019990 w 1673854"/>
              <a:gd name="connsiteY21" fmla="*/ 94160 h 1509628"/>
              <a:gd name="connsiteX22" fmla="*/ 1019990 w 1673854"/>
              <a:gd name="connsiteY22" fmla="*/ 528523 h 1509628"/>
              <a:gd name="connsiteX23" fmla="*/ 1048771 w 1673854"/>
              <a:gd name="connsiteY23" fmla="*/ 563453 h 1509628"/>
              <a:gd name="connsiteX24" fmla="*/ 1592793 w 1673854"/>
              <a:gd name="connsiteY24" fmla="*/ 563453 h 150962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</a:cxnLst>
            <a:rect l="l" t="t" r="r" b="b"/>
            <a:pathLst>
              <a:path w="1673854" h="1509628">
                <a:moveTo>
                  <a:pt x="1592793" y="563453"/>
                </a:moveTo>
                <a:cubicBezTo>
                  <a:pt x="1639885" y="563453"/>
                  <a:pt x="1673855" y="605973"/>
                  <a:pt x="1673855" y="659122"/>
                </a:cubicBezTo>
                <a:lnTo>
                  <a:pt x="1673855" y="848975"/>
                </a:lnTo>
                <a:cubicBezTo>
                  <a:pt x="1673855" y="899107"/>
                  <a:pt x="1639862" y="943135"/>
                  <a:pt x="1592793" y="943135"/>
                </a:cubicBezTo>
                <a:lnTo>
                  <a:pt x="1048794" y="943135"/>
                </a:lnTo>
                <a:cubicBezTo>
                  <a:pt x="1029180" y="943135"/>
                  <a:pt x="1018711" y="953765"/>
                  <a:pt x="1020013" y="976533"/>
                </a:cubicBezTo>
                <a:lnTo>
                  <a:pt x="1020013" y="1412428"/>
                </a:lnTo>
                <a:cubicBezTo>
                  <a:pt x="1020013" y="1467086"/>
                  <a:pt x="986021" y="1509629"/>
                  <a:pt x="938952" y="1509629"/>
                </a:cubicBezTo>
                <a:lnTo>
                  <a:pt x="733623" y="1509629"/>
                </a:lnTo>
                <a:cubicBezTo>
                  <a:pt x="686577" y="1509629"/>
                  <a:pt x="652562" y="1467086"/>
                  <a:pt x="652562" y="1412428"/>
                </a:cubicBezTo>
                <a:lnTo>
                  <a:pt x="652562" y="976533"/>
                </a:lnTo>
                <a:cubicBezTo>
                  <a:pt x="652562" y="953742"/>
                  <a:pt x="643418" y="941603"/>
                  <a:pt x="623804" y="943135"/>
                </a:cubicBezTo>
                <a:lnTo>
                  <a:pt x="79759" y="943135"/>
                </a:lnTo>
                <a:cubicBezTo>
                  <a:pt x="32713" y="943135"/>
                  <a:pt x="0" y="899084"/>
                  <a:pt x="0" y="848975"/>
                </a:cubicBezTo>
                <a:lnTo>
                  <a:pt x="0" y="659122"/>
                </a:lnTo>
                <a:cubicBezTo>
                  <a:pt x="0" y="604441"/>
                  <a:pt x="32713" y="563453"/>
                  <a:pt x="79759" y="563453"/>
                </a:cubicBezTo>
                <a:lnTo>
                  <a:pt x="623781" y="563453"/>
                </a:lnTo>
                <a:cubicBezTo>
                  <a:pt x="643395" y="563453"/>
                  <a:pt x="653842" y="551292"/>
                  <a:pt x="652539" y="528523"/>
                </a:cubicBezTo>
                <a:lnTo>
                  <a:pt x="652539" y="94160"/>
                </a:lnTo>
                <a:cubicBezTo>
                  <a:pt x="652539" y="39479"/>
                  <a:pt x="686555" y="0"/>
                  <a:pt x="733601" y="0"/>
                </a:cubicBezTo>
                <a:lnTo>
                  <a:pt x="938929" y="0"/>
                </a:lnTo>
                <a:cubicBezTo>
                  <a:pt x="986021" y="0"/>
                  <a:pt x="1019990" y="39479"/>
                  <a:pt x="1019990" y="94160"/>
                </a:cubicBezTo>
                <a:lnTo>
                  <a:pt x="1019990" y="528523"/>
                </a:lnTo>
                <a:cubicBezTo>
                  <a:pt x="1019990" y="551292"/>
                  <a:pt x="1029157" y="563453"/>
                  <a:pt x="1048771" y="563453"/>
                </a:cubicBezTo>
                <a:lnTo>
                  <a:pt x="1592793" y="563453"/>
                </a:lnTo>
                <a:close/>
              </a:path>
            </a:pathLst>
          </a:custGeom>
          <a:noFill/>
          <a:ln w="12700" cap="flat">
            <a:solidFill>
              <a:srgbClr val="FFFFFF"/>
            </a:solidFill>
            <a:prstDash val="solid"/>
            <a:miter/>
          </a:ln>
        </xdr:spPr>
        <xdr:txBody>
          <a:bodyPr wrap="square" rtlCol="0" anchor="ctr"/>
          <a:lstStyle>
            <a:defPPr>
              <a:defRPr lang="pt-B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pt-BR">
              <a:solidFill>
                <a:prstClr val="black"/>
              </a:solidFill>
            </a:endParaRPr>
          </a:p>
        </xdr:txBody>
      </xdr:sp>
    </xdr:grpSp>
    <xdr:clientData/>
  </xdr:twoCellAnchor>
  <xdr:twoCellAnchor>
    <xdr:from>
      <xdr:col>20</xdr:col>
      <xdr:colOff>88900</xdr:colOff>
      <xdr:row>1</xdr:row>
      <xdr:rowOff>57150</xdr:rowOff>
    </xdr:from>
    <xdr:to>
      <xdr:col>20</xdr:col>
      <xdr:colOff>908050</xdr:colOff>
      <xdr:row>3</xdr:row>
      <xdr:rowOff>63031</xdr:rowOff>
    </xdr:to>
    <xdr:sp macro="" textlink="">
      <xdr:nvSpPr>
        <xdr:cNvPr id="10" name="Retângulo de cantos arredondados 2"/>
        <xdr:cNvSpPr/>
      </xdr:nvSpPr>
      <xdr:spPr>
        <a:xfrm>
          <a:off x="9756775" y="152400"/>
          <a:ext cx="819150" cy="291631"/>
        </a:xfrm>
        <a:prstGeom prst="roundRect">
          <a:avLst/>
        </a:prstGeom>
        <a:noFill/>
        <a:ln w="9525">
          <a:solidFill>
            <a:schemeClr val="bg1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3168650</xdr:colOff>
      <xdr:row>0</xdr:row>
      <xdr:rowOff>95250</xdr:rowOff>
    </xdr:from>
    <xdr:to>
      <xdr:col>2</xdr:col>
      <xdr:colOff>4333695</xdr:colOff>
      <xdr:row>4</xdr:row>
      <xdr:rowOff>39367</xdr:rowOff>
    </xdr:to>
    <xdr:grpSp>
      <xdr:nvGrpSpPr>
        <xdr:cNvPr id="3" name="Agrupar 42">
          <a:extLst>
            <a:ext uri="{FF2B5EF4-FFF2-40B4-BE49-F238E27FC236}">
              <a16:creationId xmlns:r="http://schemas.openxmlformats.org/officeDocument/2006/relationships" xmlns:p="http://schemas.openxmlformats.org/presentationml/2006/main" xmlns:a16="http://schemas.microsoft.com/office/drawing/2014/main" xmlns="" xmlns:lc="http://schemas.openxmlformats.org/drawingml/2006/lockedCanvas" id="{4995896D-2F54-8CCC-270C-30407A46C048}"/>
            </a:ext>
          </a:extLst>
        </xdr:cNvPr>
        <xdr:cNvGrpSpPr>
          <a:grpSpLocks noChangeAspect="1"/>
        </xdr:cNvGrpSpPr>
      </xdr:nvGrpSpPr>
      <xdr:grpSpPr>
        <a:xfrm>
          <a:off x="3644900" y="95250"/>
          <a:ext cx="1165045" cy="515617"/>
          <a:chOff x="2875186" y="1905266"/>
          <a:chExt cx="6441626" cy="2982818"/>
        </a:xfrm>
      </xdr:grpSpPr>
      <xdr:sp macro="" textlink="">
        <xdr:nvSpPr>
          <xdr:cNvPr id="4" name="Forma Livre 40">
            <a:extLst>
              <a:ext uri="{FF2B5EF4-FFF2-40B4-BE49-F238E27FC236}">
                <a16:creationId xmlns:r="http://schemas.openxmlformats.org/officeDocument/2006/relationships" xmlns:p="http://schemas.openxmlformats.org/presentationml/2006/main" xmlns:a16="http://schemas.microsoft.com/office/drawing/2014/main" xmlns="" xmlns:lc="http://schemas.openxmlformats.org/drawingml/2006/lockedCanvas" id="{11C72C99-64DE-16AD-B818-1235D858E989}"/>
              </a:ext>
            </a:extLst>
          </xdr:cNvPr>
          <xdr:cNvSpPr/>
        </xdr:nvSpPr>
        <xdr:spPr>
          <a:xfrm>
            <a:off x="2875186" y="1905266"/>
            <a:ext cx="4487715" cy="2982818"/>
          </a:xfrm>
          <a:custGeom>
            <a:avLst/>
            <a:gdLst>
              <a:gd name="connsiteX0" fmla="*/ 4380456 w 4487715"/>
              <a:gd name="connsiteY0" fmla="*/ 0 h 2982818"/>
              <a:gd name="connsiteX1" fmla="*/ 3999083 w 4487715"/>
              <a:gd name="connsiteY1" fmla="*/ 0 h 2982818"/>
              <a:gd name="connsiteX2" fmla="*/ 3932354 w 4487715"/>
              <a:gd name="connsiteY2" fmla="*/ 32095 h 2982818"/>
              <a:gd name="connsiteX3" fmla="*/ 2449152 w 4487715"/>
              <a:gd name="connsiteY3" fmla="*/ 1905495 h 2982818"/>
              <a:gd name="connsiteX4" fmla="*/ 2347448 w 4487715"/>
              <a:gd name="connsiteY4" fmla="*/ 1936151 h 2982818"/>
              <a:gd name="connsiteX5" fmla="*/ 2282663 w 4487715"/>
              <a:gd name="connsiteY5" fmla="*/ 1841693 h 2982818"/>
              <a:gd name="connsiteX6" fmla="*/ 2282663 w 4487715"/>
              <a:gd name="connsiteY6" fmla="*/ 123147 h 2982818"/>
              <a:gd name="connsiteX7" fmla="*/ 2249401 w 4487715"/>
              <a:gd name="connsiteY7" fmla="*/ 34724 h 2982818"/>
              <a:gd name="connsiteX8" fmla="*/ 2175403 w 4487715"/>
              <a:gd name="connsiteY8" fmla="*/ 0 h 2982818"/>
              <a:gd name="connsiteX9" fmla="*/ 1794053 w 4487715"/>
              <a:gd name="connsiteY9" fmla="*/ 0 h 2982818"/>
              <a:gd name="connsiteX10" fmla="*/ 1727325 w 4487715"/>
              <a:gd name="connsiteY10" fmla="*/ 32050 h 2982818"/>
              <a:gd name="connsiteX11" fmla="*/ 51481 w 4487715"/>
              <a:gd name="connsiteY11" fmla="*/ 2105040 h 2982818"/>
              <a:gd name="connsiteX12" fmla="*/ 8321 w 4487715"/>
              <a:gd name="connsiteY12" fmla="*/ 2227913 h 2982818"/>
              <a:gd name="connsiteX13" fmla="*/ 0 w 4487715"/>
              <a:gd name="connsiteY13" fmla="*/ 2880017 h 2982818"/>
              <a:gd name="connsiteX14" fmla="*/ 43388 w 4487715"/>
              <a:gd name="connsiteY14" fmla="*/ 2960530 h 2982818"/>
              <a:gd name="connsiteX15" fmla="*/ 108585 w 4487715"/>
              <a:gd name="connsiteY15" fmla="*/ 2940916 h 2982818"/>
              <a:gd name="connsiteX16" fmla="*/ 1584655 w 4487715"/>
              <a:gd name="connsiteY16" fmla="*/ 1083038 h 2982818"/>
              <a:gd name="connsiteX17" fmla="*/ 1686359 w 4487715"/>
              <a:gd name="connsiteY17" fmla="*/ 1052520 h 2982818"/>
              <a:gd name="connsiteX18" fmla="*/ 1751053 w 4487715"/>
              <a:gd name="connsiteY18" fmla="*/ 1146955 h 2982818"/>
              <a:gd name="connsiteX19" fmla="*/ 1751053 w 4487715"/>
              <a:gd name="connsiteY19" fmla="*/ 2855214 h 2982818"/>
              <a:gd name="connsiteX20" fmla="*/ 1775536 w 4487715"/>
              <a:gd name="connsiteY20" fmla="*/ 2939362 h 2982818"/>
              <a:gd name="connsiteX21" fmla="*/ 1854426 w 4487715"/>
              <a:gd name="connsiteY21" fmla="*/ 2982819 h 2982818"/>
              <a:gd name="connsiteX22" fmla="*/ 2237034 w 4487715"/>
              <a:gd name="connsiteY22" fmla="*/ 2982819 h 2982818"/>
              <a:gd name="connsiteX23" fmla="*/ 2311626 w 4487715"/>
              <a:gd name="connsiteY23" fmla="*/ 2943225 h 2982818"/>
              <a:gd name="connsiteX24" fmla="*/ 3793160 w 4487715"/>
              <a:gd name="connsiteY24" fmla="*/ 1078626 h 2982818"/>
              <a:gd name="connsiteX25" fmla="*/ 3894933 w 4487715"/>
              <a:gd name="connsiteY25" fmla="*/ 1048131 h 2982818"/>
              <a:gd name="connsiteX26" fmla="*/ 3959604 w 4487715"/>
              <a:gd name="connsiteY26" fmla="*/ 1142543 h 2982818"/>
              <a:gd name="connsiteX27" fmla="*/ 3959604 w 4487715"/>
              <a:gd name="connsiteY27" fmla="*/ 2851625 h 2982818"/>
              <a:gd name="connsiteX28" fmla="*/ 3993985 w 4487715"/>
              <a:gd name="connsiteY28" fmla="*/ 2950358 h 2982818"/>
              <a:gd name="connsiteX29" fmla="*/ 4066886 w 4487715"/>
              <a:gd name="connsiteY29" fmla="*/ 2982819 h 2982818"/>
              <a:gd name="connsiteX30" fmla="*/ 4375427 w 4487715"/>
              <a:gd name="connsiteY30" fmla="*/ 2982819 h 2982818"/>
              <a:gd name="connsiteX31" fmla="*/ 4446179 w 4487715"/>
              <a:gd name="connsiteY31" fmla="*/ 2957170 h 2982818"/>
              <a:gd name="connsiteX32" fmla="*/ 4487715 w 4487715"/>
              <a:gd name="connsiteY32" fmla="*/ 2859649 h 2982818"/>
              <a:gd name="connsiteX33" fmla="*/ 4487715 w 4487715"/>
              <a:gd name="connsiteY33" fmla="*/ 123147 h 2982818"/>
              <a:gd name="connsiteX34" fmla="*/ 4454454 w 4487715"/>
              <a:gd name="connsiteY34" fmla="*/ 34724 h 2982818"/>
              <a:gd name="connsiteX35" fmla="*/ 4380456 w 4487715"/>
              <a:gd name="connsiteY35" fmla="*/ 0 h 298281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</a:cxnLst>
            <a:rect l="l" t="t" r="r" b="b"/>
            <a:pathLst>
              <a:path w="4487715" h="2982818">
                <a:moveTo>
                  <a:pt x="4380456" y="0"/>
                </a:moveTo>
                <a:lnTo>
                  <a:pt x="3999083" y="0"/>
                </a:lnTo>
                <a:cubicBezTo>
                  <a:pt x="3966942" y="0"/>
                  <a:pt x="3944790" y="10950"/>
                  <a:pt x="3932354" y="32095"/>
                </a:cubicBezTo>
                <a:lnTo>
                  <a:pt x="2449152" y="1905495"/>
                </a:lnTo>
                <a:cubicBezTo>
                  <a:pt x="2424235" y="1936951"/>
                  <a:pt x="2384253" y="1949021"/>
                  <a:pt x="2347448" y="1936151"/>
                </a:cubicBezTo>
                <a:cubicBezTo>
                  <a:pt x="2308677" y="1922663"/>
                  <a:pt x="2282663" y="1884693"/>
                  <a:pt x="2282663" y="1841693"/>
                </a:cubicBezTo>
                <a:lnTo>
                  <a:pt x="2282663" y="123147"/>
                </a:lnTo>
                <a:cubicBezTo>
                  <a:pt x="2282663" y="88857"/>
                  <a:pt x="2271484" y="59116"/>
                  <a:pt x="2249401" y="34724"/>
                </a:cubicBezTo>
                <a:cubicBezTo>
                  <a:pt x="2228484" y="11659"/>
                  <a:pt x="2203567" y="0"/>
                  <a:pt x="2175403" y="0"/>
                </a:cubicBezTo>
                <a:lnTo>
                  <a:pt x="1794053" y="0"/>
                </a:lnTo>
                <a:cubicBezTo>
                  <a:pt x="1761935" y="0"/>
                  <a:pt x="1739783" y="10950"/>
                  <a:pt x="1727325" y="32050"/>
                </a:cubicBezTo>
                <a:lnTo>
                  <a:pt x="51481" y="2105040"/>
                </a:lnTo>
                <a:cubicBezTo>
                  <a:pt x="24254" y="2138713"/>
                  <a:pt x="8915" y="2182330"/>
                  <a:pt x="8321" y="2227913"/>
                </a:cubicBezTo>
                <a:lnTo>
                  <a:pt x="0" y="2880017"/>
                </a:lnTo>
                <a:cubicBezTo>
                  <a:pt x="23" y="2919931"/>
                  <a:pt x="16253" y="2950037"/>
                  <a:pt x="43388" y="2960530"/>
                </a:cubicBezTo>
                <a:cubicBezTo>
                  <a:pt x="65380" y="2969034"/>
                  <a:pt x="89428" y="2962176"/>
                  <a:pt x="108585" y="2940916"/>
                </a:cubicBezTo>
                <a:lnTo>
                  <a:pt x="1584655" y="1083038"/>
                </a:lnTo>
                <a:cubicBezTo>
                  <a:pt x="1609550" y="1051697"/>
                  <a:pt x="1649509" y="1039719"/>
                  <a:pt x="1686359" y="1052520"/>
                </a:cubicBezTo>
                <a:cubicBezTo>
                  <a:pt x="1725039" y="1066030"/>
                  <a:pt x="1751053" y="1103978"/>
                  <a:pt x="1751053" y="1146955"/>
                </a:cubicBezTo>
                <a:lnTo>
                  <a:pt x="1751053" y="2855214"/>
                </a:lnTo>
                <a:cubicBezTo>
                  <a:pt x="1751053" y="2887470"/>
                  <a:pt x="1759740" y="2917393"/>
                  <a:pt x="1775536" y="2939362"/>
                </a:cubicBezTo>
                <a:cubicBezTo>
                  <a:pt x="1796202" y="2968234"/>
                  <a:pt x="1822742" y="2982819"/>
                  <a:pt x="1854426" y="2982819"/>
                </a:cubicBezTo>
                <a:lnTo>
                  <a:pt x="2237034" y="2982819"/>
                </a:lnTo>
                <a:cubicBezTo>
                  <a:pt x="2276742" y="2982819"/>
                  <a:pt x="2291121" y="2967937"/>
                  <a:pt x="2311626" y="2943225"/>
                </a:cubicBezTo>
                <a:lnTo>
                  <a:pt x="3793160" y="1078626"/>
                </a:lnTo>
                <a:cubicBezTo>
                  <a:pt x="3817780" y="1047697"/>
                  <a:pt x="3858334" y="1035329"/>
                  <a:pt x="3894933" y="1048131"/>
                </a:cubicBezTo>
                <a:cubicBezTo>
                  <a:pt x="3933612" y="1061618"/>
                  <a:pt x="3959604" y="1099543"/>
                  <a:pt x="3959604" y="1142543"/>
                </a:cubicBezTo>
                <a:lnTo>
                  <a:pt x="3959604" y="2851625"/>
                </a:lnTo>
                <a:cubicBezTo>
                  <a:pt x="3959604" y="2890876"/>
                  <a:pt x="3972131" y="2926880"/>
                  <a:pt x="3993985" y="2950358"/>
                </a:cubicBezTo>
                <a:cubicBezTo>
                  <a:pt x="4013965" y="2971892"/>
                  <a:pt x="4038516" y="2982819"/>
                  <a:pt x="4066886" y="2982819"/>
                </a:cubicBezTo>
                <a:lnTo>
                  <a:pt x="4375427" y="2982819"/>
                </a:lnTo>
                <a:cubicBezTo>
                  <a:pt x="4402448" y="2982819"/>
                  <a:pt x="4427594" y="2973698"/>
                  <a:pt x="4446179" y="2957170"/>
                </a:cubicBezTo>
                <a:cubicBezTo>
                  <a:pt x="4473748" y="2932687"/>
                  <a:pt x="4487715" y="2899860"/>
                  <a:pt x="4487715" y="2859649"/>
                </a:cubicBezTo>
                <a:lnTo>
                  <a:pt x="4487715" y="123147"/>
                </a:lnTo>
                <a:cubicBezTo>
                  <a:pt x="4487715" y="88857"/>
                  <a:pt x="4476537" y="59116"/>
                  <a:pt x="4454454" y="34724"/>
                </a:cubicBezTo>
                <a:cubicBezTo>
                  <a:pt x="4433514" y="11681"/>
                  <a:pt x="4408643" y="0"/>
                  <a:pt x="4380456" y="0"/>
                </a:cubicBezTo>
              </a:path>
            </a:pathLst>
          </a:custGeom>
          <a:noFill/>
          <a:ln w="12700" cap="flat">
            <a:solidFill>
              <a:srgbClr val="FFFFFF"/>
            </a:solidFill>
            <a:prstDash val="solid"/>
            <a:miter/>
          </a:ln>
        </xdr:spPr>
        <xdr:txBody>
          <a:bodyPr wrap="square" rtlCol="0" anchor="ctr"/>
          <a:lstStyle>
            <a:defPPr>
              <a:defRPr lang="pt-B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pt-BR">
              <a:solidFill>
                <a:prstClr val="black"/>
              </a:solidFill>
            </a:endParaRPr>
          </a:p>
        </xdr:txBody>
      </xdr:sp>
      <xdr:sp macro="" textlink="">
        <xdr:nvSpPr>
          <xdr:cNvPr id="5" name="Forma Livre 41">
            <a:extLst>
              <a:ext uri="{FF2B5EF4-FFF2-40B4-BE49-F238E27FC236}">
                <a16:creationId xmlns:r="http://schemas.openxmlformats.org/officeDocument/2006/relationships" xmlns:p="http://schemas.openxmlformats.org/presentationml/2006/main" xmlns:a16="http://schemas.microsoft.com/office/drawing/2014/main" xmlns="" xmlns:lc="http://schemas.openxmlformats.org/drawingml/2006/lockedCanvas" id="{75BC8BFA-BCD4-BA49-26D6-03E831BD5D66}"/>
              </a:ext>
            </a:extLst>
          </xdr:cNvPr>
          <xdr:cNvSpPr/>
        </xdr:nvSpPr>
        <xdr:spPr>
          <a:xfrm>
            <a:off x="7642958" y="2641861"/>
            <a:ext cx="1673854" cy="1509628"/>
          </a:xfrm>
          <a:custGeom>
            <a:avLst/>
            <a:gdLst>
              <a:gd name="connsiteX0" fmla="*/ 1592793 w 1673854"/>
              <a:gd name="connsiteY0" fmla="*/ 563453 h 1509628"/>
              <a:gd name="connsiteX1" fmla="*/ 1673855 w 1673854"/>
              <a:gd name="connsiteY1" fmla="*/ 659122 h 1509628"/>
              <a:gd name="connsiteX2" fmla="*/ 1673855 w 1673854"/>
              <a:gd name="connsiteY2" fmla="*/ 848975 h 1509628"/>
              <a:gd name="connsiteX3" fmla="*/ 1592793 w 1673854"/>
              <a:gd name="connsiteY3" fmla="*/ 943135 h 1509628"/>
              <a:gd name="connsiteX4" fmla="*/ 1048794 w 1673854"/>
              <a:gd name="connsiteY4" fmla="*/ 943135 h 1509628"/>
              <a:gd name="connsiteX5" fmla="*/ 1020013 w 1673854"/>
              <a:gd name="connsiteY5" fmla="*/ 976533 h 1509628"/>
              <a:gd name="connsiteX6" fmla="*/ 1020013 w 1673854"/>
              <a:gd name="connsiteY6" fmla="*/ 1412428 h 1509628"/>
              <a:gd name="connsiteX7" fmla="*/ 938952 w 1673854"/>
              <a:gd name="connsiteY7" fmla="*/ 1509629 h 1509628"/>
              <a:gd name="connsiteX8" fmla="*/ 733623 w 1673854"/>
              <a:gd name="connsiteY8" fmla="*/ 1509629 h 1509628"/>
              <a:gd name="connsiteX9" fmla="*/ 652562 w 1673854"/>
              <a:gd name="connsiteY9" fmla="*/ 1412428 h 1509628"/>
              <a:gd name="connsiteX10" fmla="*/ 652562 w 1673854"/>
              <a:gd name="connsiteY10" fmla="*/ 976533 h 1509628"/>
              <a:gd name="connsiteX11" fmla="*/ 623804 w 1673854"/>
              <a:gd name="connsiteY11" fmla="*/ 943135 h 1509628"/>
              <a:gd name="connsiteX12" fmla="*/ 79759 w 1673854"/>
              <a:gd name="connsiteY12" fmla="*/ 943135 h 1509628"/>
              <a:gd name="connsiteX13" fmla="*/ 0 w 1673854"/>
              <a:gd name="connsiteY13" fmla="*/ 848975 h 1509628"/>
              <a:gd name="connsiteX14" fmla="*/ 0 w 1673854"/>
              <a:gd name="connsiteY14" fmla="*/ 659122 h 1509628"/>
              <a:gd name="connsiteX15" fmla="*/ 79759 w 1673854"/>
              <a:gd name="connsiteY15" fmla="*/ 563453 h 1509628"/>
              <a:gd name="connsiteX16" fmla="*/ 623781 w 1673854"/>
              <a:gd name="connsiteY16" fmla="*/ 563453 h 1509628"/>
              <a:gd name="connsiteX17" fmla="*/ 652539 w 1673854"/>
              <a:gd name="connsiteY17" fmla="*/ 528523 h 1509628"/>
              <a:gd name="connsiteX18" fmla="*/ 652539 w 1673854"/>
              <a:gd name="connsiteY18" fmla="*/ 94160 h 1509628"/>
              <a:gd name="connsiteX19" fmla="*/ 733601 w 1673854"/>
              <a:gd name="connsiteY19" fmla="*/ 0 h 1509628"/>
              <a:gd name="connsiteX20" fmla="*/ 938929 w 1673854"/>
              <a:gd name="connsiteY20" fmla="*/ 0 h 1509628"/>
              <a:gd name="connsiteX21" fmla="*/ 1019990 w 1673854"/>
              <a:gd name="connsiteY21" fmla="*/ 94160 h 1509628"/>
              <a:gd name="connsiteX22" fmla="*/ 1019990 w 1673854"/>
              <a:gd name="connsiteY22" fmla="*/ 528523 h 1509628"/>
              <a:gd name="connsiteX23" fmla="*/ 1048771 w 1673854"/>
              <a:gd name="connsiteY23" fmla="*/ 563453 h 1509628"/>
              <a:gd name="connsiteX24" fmla="*/ 1592793 w 1673854"/>
              <a:gd name="connsiteY24" fmla="*/ 563453 h 150962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</a:cxnLst>
            <a:rect l="l" t="t" r="r" b="b"/>
            <a:pathLst>
              <a:path w="1673854" h="1509628">
                <a:moveTo>
                  <a:pt x="1592793" y="563453"/>
                </a:moveTo>
                <a:cubicBezTo>
                  <a:pt x="1639885" y="563453"/>
                  <a:pt x="1673855" y="605973"/>
                  <a:pt x="1673855" y="659122"/>
                </a:cubicBezTo>
                <a:lnTo>
                  <a:pt x="1673855" y="848975"/>
                </a:lnTo>
                <a:cubicBezTo>
                  <a:pt x="1673855" y="899107"/>
                  <a:pt x="1639862" y="943135"/>
                  <a:pt x="1592793" y="943135"/>
                </a:cubicBezTo>
                <a:lnTo>
                  <a:pt x="1048794" y="943135"/>
                </a:lnTo>
                <a:cubicBezTo>
                  <a:pt x="1029180" y="943135"/>
                  <a:pt x="1018711" y="953765"/>
                  <a:pt x="1020013" y="976533"/>
                </a:cubicBezTo>
                <a:lnTo>
                  <a:pt x="1020013" y="1412428"/>
                </a:lnTo>
                <a:cubicBezTo>
                  <a:pt x="1020013" y="1467086"/>
                  <a:pt x="986021" y="1509629"/>
                  <a:pt x="938952" y="1509629"/>
                </a:cubicBezTo>
                <a:lnTo>
                  <a:pt x="733623" y="1509629"/>
                </a:lnTo>
                <a:cubicBezTo>
                  <a:pt x="686577" y="1509629"/>
                  <a:pt x="652562" y="1467086"/>
                  <a:pt x="652562" y="1412428"/>
                </a:cubicBezTo>
                <a:lnTo>
                  <a:pt x="652562" y="976533"/>
                </a:lnTo>
                <a:cubicBezTo>
                  <a:pt x="652562" y="953742"/>
                  <a:pt x="643418" y="941603"/>
                  <a:pt x="623804" y="943135"/>
                </a:cubicBezTo>
                <a:lnTo>
                  <a:pt x="79759" y="943135"/>
                </a:lnTo>
                <a:cubicBezTo>
                  <a:pt x="32713" y="943135"/>
                  <a:pt x="0" y="899084"/>
                  <a:pt x="0" y="848975"/>
                </a:cubicBezTo>
                <a:lnTo>
                  <a:pt x="0" y="659122"/>
                </a:lnTo>
                <a:cubicBezTo>
                  <a:pt x="0" y="604441"/>
                  <a:pt x="32713" y="563453"/>
                  <a:pt x="79759" y="563453"/>
                </a:cubicBezTo>
                <a:lnTo>
                  <a:pt x="623781" y="563453"/>
                </a:lnTo>
                <a:cubicBezTo>
                  <a:pt x="643395" y="563453"/>
                  <a:pt x="653842" y="551292"/>
                  <a:pt x="652539" y="528523"/>
                </a:cubicBezTo>
                <a:lnTo>
                  <a:pt x="652539" y="94160"/>
                </a:lnTo>
                <a:cubicBezTo>
                  <a:pt x="652539" y="39479"/>
                  <a:pt x="686555" y="0"/>
                  <a:pt x="733601" y="0"/>
                </a:cubicBezTo>
                <a:lnTo>
                  <a:pt x="938929" y="0"/>
                </a:lnTo>
                <a:cubicBezTo>
                  <a:pt x="986021" y="0"/>
                  <a:pt x="1019990" y="39479"/>
                  <a:pt x="1019990" y="94160"/>
                </a:cubicBezTo>
                <a:lnTo>
                  <a:pt x="1019990" y="528523"/>
                </a:lnTo>
                <a:cubicBezTo>
                  <a:pt x="1019990" y="551292"/>
                  <a:pt x="1029157" y="563453"/>
                  <a:pt x="1048771" y="563453"/>
                </a:cubicBezTo>
                <a:lnTo>
                  <a:pt x="1592793" y="563453"/>
                </a:lnTo>
                <a:close/>
              </a:path>
            </a:pathLst>
          </a:custGeom>
          <a:noFill/>
          <a:ln w="12700" cap="flat">
            <a:solidFill>
              <a:srgbClr val="FFFFFF"/>
            </a:solidFill>
            <a:prstDash val="solid"/>
            <a:miter/>
          </a:ln>
        </xdr:spPr>
        <xdr:txBody>
          <a:bodyPr wrap="square" rtlCol="0" anchor="ctr"/>
          <a:lstStyle>
            <a:defPPr>
              <a:defRPr lang="pt-B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pt-BR">
              <a:solidFill>
                <a:prstClr val="black"/>
              </a:solidFill>
            </a:endParaRPr>
          </a:p>
        </xdr:txBody>
      </xdr:sp>
    </xdr:grpSp>
    <xdr:clientData/>
  </xdr:twoCellAnchor>
  <xdr:twoCellAnchor>
    <xdr:from>
      <xdr:col>20</xdr:col>
      <xdr:colOff>107950</xdr:colOff>
      <xdr:row>1</xdr:row>
      <xdr:rowOff>57150</xdr:rowOff>
    </xdr:from>
    <xdr:to>
      <xdr:col>20</xdr:col>
      <xdr:colOff>927100</xdr:colOff>
      <xdr:row>3</xdr:row>
      <xdr:rowOff>63031</xdr:rowOff>
    </xdr:to>
    <xdr:sp macro="" textlink="">
      <xdr:nvSpPr>
        <xdr:cNvPr id="7" name="Retângulo de cantos arredondados 2"/>
        <xdr:cNvSpPr/>
      </xdr:nvSpPr>
      <xdr:spPr>
        <a:xfrm>
          <a:off x="8813800" y="152400"/>
          <a:ext cx="819150" cy="291631"/>
        </a:xfrm>
        <a:prstGeom prst="roundRect">
          <a:avLst/>
        </a:prstGeom>
        <a:noFill/>
        <a:ln w="9525">
          <a:solidFill>
            <a:schemeClr val="bg1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1790700</xdr:colOff>
      <xdr:row>0</xdr:row>
      <xdr:rowOff>88900</xdr:rowOff>
    </xdr:from>
    <xdr:to>
      <xdr:col>2</xdr:col>
      <xdr:colOff>2955745</xdr:colOff>
      <xdr:row>4</xdr:row>
      <xdr:rowOff>33017</xdr:rowOff>
    </xdr:to>
    <xdr:grpSp>
      <xdr:nvGrpSpPr>
        <xdr:cNvPr id="10" name="Agrupar 42">
          <a:extLst>
            <a:ext uri="{FF2B5EF4-FFF2-40B4-BE49-F238E27FC236}">
              <a16:creationId xmlns:r="http://schemas.openxmlformats.org/officeDocument/2006/relationships" xmlns:p="http://schemas.openxmlformats.org/presentationml/2006/main" xmlns:a16="http://schemas.microsoft.com/office/drawing/2014/main" xmlns="" xmlns:lc="http://schemas.openxmlformats.org/drawingml/2006/lockedCanvas" id="{4995896D-2F54-8CCC-270C-30407A46C048}"/>
            </a:ext>
          </a:extLst>
        </xdr:cNvPr>
        <xdr:cNvGrpSpPr>
          <a:grpSpLocks noChangeAspect="1"/>
        </xdr:cNvGrpSpPr>
      </xdr:nvGrpSpPr>
      <xdr:grpSpPr>
        <a:xfrm>
          <a:off x="2266950" y="88900"/>
          <a:ext cx="1165045" cy="515617"/>
          <a:chOff x="2875186" y="1905266"/>
          <a:chExt cx="6441626" cy="2982818"/>
        </a:xfrm>
      </xdr:grpSpPr>
      <xdr:sp macro="" textlink="">
        <xdr:nvSpPr>
          <xdr:cNvPr id="11" name="Forma Livre 40">
            <a:extLst>
              <a:ext uri="{FF2B5EF4-FFF2-40B4-BE49-F238E27FC236}">
                <a16:creationId xmlns:r="http://schemas.openxmlformats.org/officeDocument/2006/relationships" xmlns:p="http://schemas.openxmlformats.org/presentationml/2006/main" xmlns:a16="http://schemas.microsoft.com/office/drawing/2014/main" xmlns="" xmlns:lc="http://schemas.openxmlformats.org/drawingml/2006/lockedCanvas" id="{11C72C99-64DE-16AD-B818-1235D858E989}"/>
              </a:ext>
            </a:extLst>
          </xdr:cNvPr>
          <xdr:cNvSpPr/>
        </xdr:nvSpPr>
        <xdr:spPr>
          <a:xfrm>
            <a:off x="2875186" y="1905266"/>
            <a:ext cx="4487715" cy="2982818"/>
          </a:xfrm>
          <a:custGeom>
            <a:avLst/>
            <a:gdLst>
              <a:gd name="connsiteX0" fmla="*/ 4380456 w 4487715"/>
              <a:gd name="connsiteY0" fmla="*/ 0 h 2982818"/>
              <a:gd name="connsiteX1" fmla="*/ 3999083 w 4487715"/>
              <a:gd name="connsiteY1" fmla="*/ 0 h 2982818"/>
              <a:gd name="connsiteX2" fmla="*/ 3932354 w 4487715"/>
              <a:gd name="connsiteY2" fmla="*/ 32095 h 2982818"/>
              <a:gd name="connsiteX3" fmla="*/ 2449152 w 4487715"/>
              <a:gd name="connsiteY3" fmla="*/ 1905495 h 2982818"/>
              <a:gd name="connsiteX4" fmla="*/ 2347448 w 4487715"/>
              <a:gd name="connsiteY4" fmla="*/ 1936151 h 2982818"/>
              <a:gd name="connsiteX5" fmla="*/ 2282663 w 4487715"/>
              <a:gd name="connsiteY5" fmla="*/ 1841693 h 2982818"/>
              <a:gd name="connsiteX6" fmla="*/ 2282663 w 4487715"/>
              <a:gd name="connsiteY6" fmla="*/ 123147 h 2982818"/>
              <a:gd name="connsiteX7" fmla="*/ 2249401 w 4487715"/>
              <a:gd name="connsiteY7" fmla="*/ 34724 h 2982818"/>
              <a:gd name="connsiteX8" fmla="*/ 2175403 w 4487715"/>
              <a:gd name="connsiteY8" fmla="*/ 0 h 2982818"/>
              <a:gd name="connsiteX9" fmla="*/ 1794053 w 4487715"/>
              <a:gd name="connsiteY9" fmla="*/ 0 h 2982818"/>
              <a:gd name="connsiteX10" fmla="*/ 1727325 w 4487715"/>
              <a:gd name="connsiteY10" fmla="*/ 32050 h 2982818"/>
              <a:gd name="connsiteX11" fmla="*/ 51481 w 4487715"/>
              <a:gd name="connsiteY11" fmla="*/ 2105040 h 2982818"/>
              <a:gd name="connsiteX12" fmla="*/ 8321 w 4487715"/>
              <a:gd name="connsiteY12" fmla="*/ 2227913 h 2982818"/>
              <a:gd name="connsiteX13" fmla="*/ 0 w 4487715"/>
              <a:gd name="connsiteY13" fmla="*/ 2880017 h 2982818"/>
              <a:gd name="connsiteX14" fmla="*/ 43388 w 4487715"/>
              <a:gd name="connsiteY14" fmla="*/ 2960530 h 2982818"/>
              <a:gd name="connsiteX15" fmla="*/ 108585 w 4487715"/>
              <a:gd name="connsiteY15" fmla="*/ 2940916 h 2982818"/>
              <a:gd name="connsiteX16" fmla="*/ 1584655 w 4487715"/>
              <a:gd name="connsiteY16" fmla="*/ 1083038 h 2982818"/>
              <a:gd name="connsiteX17" fmla="*/ 1686359 w 4487715"/>
              <a:gd name="connsiteY17" fmla="*/ 1052520 h 2982818"/>
              <a:gd name="connsiteX18" fmla="*/ 1751053 w 4487715"/>
              <a:gd name="connsiteY18" fmla="*/ 1146955 h 2982818"/>
              <a:gd name="connsiteX19" fmla="*/ 1751053 w 4487715"/>
              <a:gd name="connsiteY19" fmla="*/ 2855214 h 2982818"/>
              <a:gd name="connsiteX20" fmla="*/ 1775536 w 4487715"/>
              <a:gd name="connsiteY20" fmla="*/ 2939362 h 2982818"/>
              <a:gd name="connsiteX21" fmla="*/ 1854426 w 4487715"/>
              <a:gd name="connsiteY21" fmla="*/ 2982819 h 2982818"/>
              <a:gd name="connsiteX22" fmla="*/ 2237034 w 4487715"/>
              <a:gd name="connsiteY22" fmla="*/ 2982819 h 2982818"/>
              <a:gd name="connsiteX23" fmla="*/ 2311626 w 4487715"/>
              <a:gd name="connsiteY23" fmla="*/ 2943225 h 2982818"/>
              <a:gd name="connsiteX24" fmla="*/ 3793160 w 4487715"/>
              <a:gd name="connsiteY24" fmla="*/ 1078626 h 2982818"/>
              <a:gd name="connsiteX25" fmla="*/ 3894933 w 4487715"/>
              <a:gd name="connsiteY25" fmla="*/ 1048131 h 2982818"/>
              <a:gd name="connsiteX26" fmla="*/ 3959604 w 4487715"/>
              <a:gd name="connsiteY26" fmla="*/ 1142543 h 2982818"/>
              <a:gd name="connsiteX27" fmla="*/ 3959604 w 4487715"/>
              <a:gd name="connsiteY27" fmla="*/ 2851625 h 2982818"/>
              <a:gd name="connsiteX28" fmla="*/ 3993985 w 4487715"/>
              <a:gd name="connsiteY28" fmla="*/ 2950358 h 2982818"/>
              <a:gd name="connsiteX29" fmla="*/ 4066886 w 4487715"/>
              <a:gd name="connsiteY29" fmla="*/ 2982819 h 2982818"/>
              <a:gd name="connsiteX30" fmla="*/ 4375427 w 4487715"/>
              <a:gd name="connsiteY30" fmla="*/ 2982819 h 2982818"/>
              <a:gd name="connsiteX31" fmla="*/ 4446179 w 4487715"/>
              <a:gd name="connsiteY31" fmla="*/ 2957170 h 2982818"/>
              <a:gd name="connsiteX32" fmla="*/ 4487715 w 4487715"/>
              <a:gd name="connsiteY32" fmla="*/ 2859649 h 2982818"/>
              <a:gd name="connsiteX33" fmla="*/ 4487715 w 4487715"/>
              <a:gd name="connsiteY33" fmla="*/ 123147 h 2982818"/>
              <a:gd name="connsiteX34" fmla="*/ 4454454 w 4487715"/>
              <a:gd name="connsiteY34" fmla="*/ 34724 h 2982818"/>
              <a:gd name="connsiteX35" fmla="*/ 4380456 w 4487715"/>
              <a:gd name="connsiteY35" fmla="*/ 0 h 298281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</a:cxnLst>
            <a:rect l="l" t="t" r="r" b="b"/>
            <a:pathLst>
              <a:path w="4487715" h="2982818">
                <a:moveTo>
                  <a:pt x="4380456" y="0"/>
                </a:moveTo>
                <a:lnTo>
                  <a:pt x="3999083" y="0"/>
                </a:lnTo>
                <a:cubicBezTo>
                  <a:pt x="3966942" y="0"/>
                  <a:pt x="3944790" y="10950"/>
                  <a:pt x="3932354" y="32095"/>
                </a:cubicBezTo>
                <a:lnTo>
                  <a:pt x="2449152" y="1905495"/>
                </a:lnTo>
                <a:cubicBezTo>
                  <a:pt x="2424235" y="1936951"/>
                  <a:pt x="2384253" y="1949021"/>
                  <a:pt x="2347448" y="1936151"/>
                </a:cubicBezTo>
                <a:cubicBezTo>
                  <a:pt x="2308677" y="1922663"/>
                  <a:pt x="2282663" y="1884693"/>
                  <a:pt x="2282663" y="1841693"/>
                </a:cubicBezTo>
                <a:lnTo>
                  <a:pt x="2282663" y="123147"/>
                </a:lnTo>
                <a:cubicBezTo>
                  <a:pt x="2282663" y="88857"/>
                  <a:pt x="2271484" y="59116"/>
                  <a:pt x="2249401" y="34724"/>
                </a:cubicBezTo>
                <a:cubicBezTo>
                  <a:pt x="2228484" y="11659"/>
                  <a:pt x="2203567" y="0"/>
                  <a:pt x="2175403" y="0"/>
                </a:cubicBezTo>
                <a:lnTo>
                  <a:pt x="1794053" y="0"/>
                </a:lnTo>
                <a:cubicBezTo>
                  <a:pt x="1761935" y="0"/>
                  <a:pt x="1739783" y="10950"/>
                  <a:pt x="1727325" y="32050"/>
                </a:cubicBezTo>
                <a:lnTo>
                  <a:pt x="51481" y="2105040"/>
                </a:lnTo>
                <a:cubicBezTo>
                  <a:pt x="24254" y="2138713"/>
                  <a:pt x="8915" y="2182330"/>
                  <a:pt x="8321" y="2227913"/>
                </a:cubicBezTo>
                <a:lnTo>
                  <a:pt x="0" y="2880017"/>
                </a:lnTo>
                <a:cubicBezTo>
                  <a:pt x="23" y="2919931"/>
                  <a:pt x="16253" y="2950037"/>
                  <a:pt x="43388" y="2960530"/>
                </a:cubicBezTo>
                <a:cubicBezTo>
                  <a:pt x="65380" y="2969034"/>
                  <a:pt x="89428" y="2962176"/>
                  <a:pt x="108585" y="2940916"/>
                </a:cubicBezTo>
                <a:lnTo>
                  <a:pt x="1584655" y="1083038"/>
                </a:lnTo>
                <a:cubicBezTo>
                  <a:pt x="1609550" y="1051697"/>
                  <a:pt x="1649509" y="1039719"/>
                  <a:pt x="1686359" y="1052520"/>
                </a:cubicBezTo>
                <a:cubicBezTo>
                  <a:pt x="1725039" y="1066030"/>
                  <a:pt x="1751053" y="1103978"/>
                  <a:pt x="1751053" y="1146955"/>
                </a:cubicBezTo>
                <a:lnTo>
                  <a:pt x="1751053" y="2855214"/>
                </a:lnTo>
                <a:cubicBezTo>
                  <a:pt x="1751053" y="2887470"/>
                  <a:pt x="1759740" y="2917393"/>
                  <a:pt x="1775536" y="2939362"/>
                </a:cubicBezTo>
                <a:cubicBezTo>
                  <a:pt x="1796202" y="2968234"/>
                  <a:pt x="1822742" y="2982819"/>
                  <a:pt x="1854426" y="2982819"/>
                </a:cubicBezTo>
                <a:lnTo>
                  <a:pt x="2237034" y="2982819"/>
                </a:lnTo>
                <a:cubicBezTo>
                  <a:pt x="2276742" y="2982819"/>
                  <a:pt x="2291121" y="2967937"/>
                  <a:pt x="2311626" y="2943225"/>
                </a:cubicBezTo>
                <a:lnTo>
                  <a:pt x="3793160" y="1078626"/>
                </a:lnTo>
                <a:cubicBezTo>
                  <a:pt x="3817780" y="1047697"/>
                  <a:pt x="3858334" y="1035329"/>
                  <a:pt x="3894933" y="1048131"/>
                </a:cubicBezTo>
                <a:cubicBezTo>
                  <a:pt x="3933612" y="1061618"/>
                  <a:pt x="3959604" y="1099543"/>
                  <a:pt x="3959604" y="1142543"/>
                </a:cubicBezTo>
                <a:lnTo>
                  <a:pt x="3959604" y="2851625"/>
                </a:lnTo>
                <a:cubicBezTo>
                  <a:pt x="3959604" y="2890876"/>
                  <a:pt x="3972131" y="2926880"/>
                  <a:pt x="3993985" y="2950358"/>
                </a:cubicBezTo>
                <a:cubicBezTo>
                  <a:pt x="4013965" y="2971892"/>
                  <a:pt x="4038516" y="2982819"/>
                  <a:pt x="4066886" y="2982819"/>
                </a:cubicBezTo>
                <a:lnTo>
                  <a:pt x="4375427" y="2982819"/>
                </a:lnTo>
                <a:cubicBezTo>
                  <a:pt x="4402448" y="2982819"/>
                  <a:pt x="4427594" y="2973698"/>
                  <a:pt x="4446179" y="2957170"/>
                </a:cubicBezTo>
                <a:cubicBezTo>
                  <a:pt x="4473748" y="2932687"/>
                  <a:pt x="4487715" y="2899860"/>
                  <a:pt x="4487715" y="2859649"/>
                </a:cubicBezTo>
                <a:lnTo>
                  <a:pt x="4487715" y="123147"/>
                </a:lnTo>
                <a:cubicBezTo>
                  <a:pt x="4487715" y="88857"/>
                  <a:pt x="4476537" y="59116"/>
                  <a:pt x="4454454" y="34724"/>
                </a:cubicBezTo>
                <a:cubicBezTo>
                  <a:pt x="4433514" y="11681"/>
                  <a:pt x="4408643" y="0"/>
                  <a:pt x="4380456" y="0"/>
                </a:cubicBezTo>
              </a:path>
            </a:pathLst>
          </a:custGeom>
          <a:noFill/>
          <a:ln w="12700" cap="flat">
            <a:solidFill>
              <a:srgbClr val="FFFFFF"/>
            </a:solidFill>
            <a:prstDash val="solid"/>
            <a:miter/>
          </a:ln>
        </xdr:spPr>
        <xdr:txBody>
          <a:bodyPr wrap="square" rtlCol="0" anchor="ctr"/>
          <a:lstStyle>
            <a:defPPr>
              <a:defRPr lang="pt-B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pt-BR">
              <a:solidFill>
                <a:prstClr val="black"/>
              </a:solidFill>
            </a:endParaRPr>
          </a:p>
        </xdr:txBody>
      </xdr:sp>
      <xdr:sp macro="" textlink="">
        <xdr:nvSpPr>
          <xdr:cNvPr id="12" name="Forma Livre 41">
            <a:extLst>
              <a:ext uri="{FF2B5EF4-FFF2-40B4-BE49-F238E27FC236}">
                <a16:creationId xmlns:r="http://schemas.openxmlformats.org/officeDocument/2006/relationships" xmlns:p="http://schemas.openxmlformats.org/presentationml/2006/main" xmlns:a16="http://schemas.microsoft.com/office/drawing/2014/main" xmlns="" xmlns:lc="http://schemas.openxmlformats.org/drawingml/2006/lockedCanvas" id="{75BC8BFA-BCD4-BA49-26D6-03E831BD5D66}"/>
              </a:ext>
            </a:extLst>
          </xdr:cNvPr>
          <xdr:cNvSpPr/>
        </xdr:nvSpPr>
        <xdr:spPr>
          <a:xfrm>
            <a:off x="7642958" y="2641861"/>
            <a:ext cx="1673854" cy="1509628"/>
          </a:xfrm>
          <a:custGeom>
            <a:avLst/>
            <a:gdLst>
              <a:gd name="connsiteX0" fmla="*/ 1592793 w 1673854"/>
              <a:gd name="connsiteY0" fmla="*/ 563453 h 1509628"/>
              <a:gd name="connsiteX1" fmla="*/ 1673855 w 1673854"/>
              <a:gd name="connsiteY1" fmla="*/ 659122 h 1509628"/>
              <a:gd name="connsiteX2" fmla="*/ 1673855 w 1673854"/>
              <a:gd name="connsiteY2" fmla="*/ 848975 h 1509628"/>
              <a:gd name="connsiteX3" fmla="*/ 1592793 w 1673854"/>
              <a:gd name="connsiteY3" fmla="*/ 943135 h 1509628"/>
              <a:gd name="connsiteX4" fmla="*/ 1048794 w 1673854"/>
              <a:gd name="connsiteY4" fmla="*/ 943135 h 1509628"/>
              <a:gd name="connsiteX5" fmla="*/ 1020013 w 1673854"/>
              <a:gd name="connsiteY5" fmla="*/ 976533 h 1509628"/>
              <a:gd name="connsiteX6" fmla="*/ 1020013 w 1673854"/>
              <a:gd name="connsiteY6" fmla="*/ 1412428 h 1509628"/>
              <a:gd name="connsiteX7" fmla="*/ 938952 w 1673854"/>
              <a:gd name="connsiteY7" fmla="*/ 1509629 h 1509628"/>
              <a:gd name="connsiteX8" fmla="*/ 733623 w 1673854"/>
              <a:gd name="connsiteY8" fmla="*/ 1509629 h 1509628"/>
              <a:gd name="connsiteX9" fmla="*/ 652562 w 1673854"/>
              <a:gd name="connsiteY9" fmla="*/ 1412428 h 1509628"/>
              <a:gd name="connsiteX10" fmla="*/ 652562 w 1673854"/>
              <a:gd name="connsiteY10" fmla="*/ 976533 h 1509628"/>
              <a:gd name="connsiteX11" fmla="*/ 623804 w 1673854"/>
              <a:gd name="connsiteY11" fmla="*/ 943135 h 1509628"/>
              <a:gd name="connsiteX12" fmla="*/ 79759 w 1673854"/>
              <a:gd name="connsiteY12" fmla="*/ 943135 h 1509628"/>
              <a:gd name="connsiteX13" fmla="*/ 0 w 1673854"/>
              <a:gd name="connsiteY13" fmla="*/ 848975 h 1509628"/>
              <a:gd name="connsiteX14" fmla="*/ 0 w 1673854"/>
              <a:gd name="connsiteY14" fmla="*/ 659122 h 1509628"/>
              <a:gd name="connsiteX15" fmla="*/ 79759 w 1673854"/>
              <a:gd name="connsiteY15" fmla="*/ 563453 h 1509628"/>
              <a:gd name="connsiteX16" fmla="*/ 623781 w 1673854"/>
              <a:gd name="connsiteY16" fmla="*/ 563453 h 1509628"/>
              <a:gd name="connsiteX17" fmla="*/ 652539 w 1673854"/>
              <a:gd name="connsiteY17" fmla="*/ 528523 h 1509628"/>
              <a:gd name="connsiteX18" fmla="*/ 652539 w 1673854"/>
              <a:gd name="connsiteY18" fmla="*/ 94160 h 1509628"/>
              <a:gd name="connsiteX19" fmla="*/ 733601 w 1673854"/>
              <a:gd name="connsiteY19" fmla="*/ 0 h 1509628"/>
              <a:gd name="connsiteX20" fmla="*/ 938929 w 1673854"/>
              <a:gd name="connsiteY20" fmla="*/ 0 h 1509628"/>
              <a:gd name="connsiteX21" fmla="*/ 1019990 w 1673854"/>
              <a:gd name="connsiteY21" fmla="*/ 94160 h 1509628"/>
              <a:gd name="connsiteX22" fmla="*/ 1019990 w 1673854"/>
              <a:gd name="connsiteY22" fmla="*/ 528523 h 1509628"/>
              <a:gd name="connsiteX23" fmla="*/ 1048771 w 1673854"/>
              <a:gd name="connsiteY23" fmla="*/ 563453 h 1509628"/>
              <a:gd name="connsiteX24" fmla="*/ 1592793 w 1673854"/>
              <a:gd name="connsiteY24" fmla="*/ 563453 h 150962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</a:cxnLst>
            <a:rect l="l" t="t" r="r" b="b"/>
            <a:pathLst>
              <a:path w="1673854" h="1509628">
                <a:moveTo>
                  <a:pt x="1592793" y="563453"/>
                </a:moveTo>
                <a:cubicBezTo>
                  <a:pt x="1639885" y="563453"/>
                  <a:pt x="1673855" y="605973"/>
                  <a:pt x="1673855" y="659122"/>
                </a:cubicBezTo>
                <a:lnTo>
                  <a:pt x="1673855" y="848975"/>
                </a:lnTo>
                <a:cubicBezTo>
                  <a:pt x="1673855" y="899107"/>
                  <a:pt x="1639862" y="943135"/>
                  <a:pt x="1592793" y="943135"/>
                </a:cubicBezTo>
                <a:lnTo>
                  <a:pt x="1048794" y="943135"/>
                </a:lnTo>
                <a:cubicBezTo>
                  <a:pt x="1029180" y="943135"/>
                  <a:pt x="1018711" y="953765"/>
                  <a:pt x="1020013" y="976533"/>
                </a:cubicBezTo>
                <a:lnTo>
                  <a:pt x="1020013" y="1412428"/>
                </a:lnTo>
                <a:cubicBezTo>
                  <a:pt x="1020013" y="1467086"/>
                  <a:pt x="986021" y="1509629"/>
                  <a:pt x="938952" y="1509629"/>
                </a:cubicBezTo>
                <a:lnTo>
                  <a:pt x="733623" y="1509629"/>
                </a:lnTo>
                <a:cubicBezTo>
                  <a:pt x="686577" y="1509629"/>
                  <a:pt x="652562" y="1467086"/>
                  <a:pt x="652562" y="1412428"/>
                </a:cubicBezTo>
                <a:lnTo>
                  <a:pt x="652562" y="976533"/>
                </a:lnTo>
                <a:cubicBezTo>
                  <a:pt x="652562" y="953742"/>
                  <a:pt x="643418" y="941603"/>
                  <a:pt x="623804" y="943135"/>
                </a:cubicBezTo>
                <a:lnTo>
                  <a:pt x="79759" y="943135"/>
                </a:lnTo>
                <a:cubicBezTo>
                  <a:pt x="32713" y="943135"/>
                  <a:pt x="0" y="899084"/>
                  <a:pt x="0" y="848975"/>
                </a:cubicBezTo>
                <a:lnTo>
                  <a:pt x="0" y="659122"/>
                </a:lnTo>
                <a:cubicBezTo>
                  <a:pt x="0" y="604441"/>
                  <a:pt x="32713" y="563453"/>
                  <a:pt x="79759" y="563453"/>
                </a:cubicBezTo>
                <a:lnTo>
                  <a:pt x="623781" y="563453"/>
                </a:lnTo>
                <a:cubicBezTo>
                  <a:pt x="643395" y="563453"/>
                  <a:pt x="653842" y="551292"/>
                  <a:pt x="652539" y="528523"/>
                </a:cubicBezTo>
                <a:lnTo>
                  <a:pt x="652539" y="94160"/>
                </a:lnTo>
                <a:cubicBezTo>
                  <a:pt x="652539" y="39479"/>
                  <a:pt x="686555" y="0"/>
                  <a:pt x="733601" y="0"/>
                </a:cubicBezTo>
                <a:lnTo>
                  <a:pt x="938929" y="0"/>
                </a:lnTo>
                <a:cubicBezTo>
                  <a:pt x="986021" y="0"/>
                  <a:pt x="1019990" y="39479"/>
                  <a:pt x="1019990" y="94160"/>
                </a:cubicBezTo>
                <a:lnTo>
                  <a:pt x="1019990" y="528523"/>
                </a:lnTo>
                <a:cubicBezTo>
                  <a:pt x="1019990" y="551292"/>
                  <a:pt x="1029157" y="563453"/>
                  <a:pt x="1048771" y="563453"/>
                </a:cubicBezTo>
                <a:lnTo>
                  <a:pt x="1592793" y="563453"/>
                </a:lnTo>
                <a:close/>
              </a:path>
            </a:pathLst>
          </a:custGeom>
          <a:noFill/>
          <a:ln w="12700" cap="flat">
            <a:solidFill>
              <a:srgbClr val="FFFFFF"/>
            </a:solidFill>
            <a:prstDash val="solid"/>
            <a:miter/>
          </a:ln>
        </xdr:spPr>
        <xdr:txBody>
          <a:bodyPr wrap="square" rtlCol="0" anchor="ctr"/>
          <a:lstStyle>
            <a:defPPr>
              <a:defRPr lang="pt-B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pt-BR">
              <a:solidFill>
                <a:prstClr val="black"/>
              </a:solidFill>
            </a:endParaRPr>
          </a:p>
        </xdr:txBody>
      </xdr:sp>
    </xdr:grpSp>
    <xdr:clientData/>
  </xdr:twoCellAnchor>
  <xdr:twoCellAnchor>
    <xdr:from>
      <xdr:col>20</xdr:col>
      <xdr:colOff>107950</xdr:colOff>
      <xdr:row>1</xdr:row>
      <xdr:rowOff>47625</xdr:rowOff>
    </xdr:from>
    <xdr:to>
      <xdr:col>20</xdr:col>
      <xdr:colOff>895350</xdr:colOff>
      <xdr:row>3</xdr:row>
      <xdr:rowOff>53506</xdr:rowOff>
    </xdr:to>
    <xdr:sp macro="" textlink="">
      <xdr:nvSpPr>
        <xdr:cNvPr id="6" name="Retângulo de cantos arredondados 2"/>
        <xdr:cNvSpPr/>
      </xdr:nvSpPr>
      <xdr:spPr>
        <a:xfrm>
          <a:off x="8747125" y="142875"/>
          <a:ext cx="787400" cy="291631"/>
        </a:xfrm>
        <a:prstGeom prst="roundRect">
          <a:avLst/>
        </a:prstGeom>
        <a:noFill/>
        <a:ln w="9525">
          <a:solidFill>
            <a:schemeClr val="bg1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">
    <tabColor theme="0"/>
  </sheetPr>
  <dimension ref="A1:M403"/>
  <sheetViews>
    <sheetView zoomScale="115" zoomScaleNormal="115" workbookViewId="0"/>
  </sheetViews>
  <sheetFormatPr defaultColWidth="8.7109375" defaultRowHeight="18.75"/>
  <cols>
    <col min="1" max="1" width="95.140625" style="247" bestFit="1" customWidth="1"/>
    <col min="2" max="2" width="81.140625" style="248" bestFit="1" customWidth="1"/>
    <col min="3" max="4" width="6.85546875" style="245" customWidth="1"/>
    <col min="5" max="5" width="16.42578125" style="246" customWidth="1"/>
    <col min="6" max="16384" width="8.7109375" style="246"/>
  </cols>
  <sheetData>
    <row r="1" spans="1:5">
      <c r="A1" s="243" t="s">
        <v>351</v>
      </c>
      <c r="B1" s="244" t="s">
        <v>355</v>
      </c>
      <c r="E1" s="246" t="s">
        <v>341</v>
      </c>
    </row>
    <row r="2" spans="1:5">
      <c r="A2" s="247" t="s">
        <v>8</v>
      </c>
      <c r="B2" s="248" t="s">
        <v>354</v>
      </c>
      <c r="E2" s="246" t="s">
        <v>342</v>
      </c>
    </row>
    <row r="3" spans="1:5">
      <c r="A3" s="247" t="s">
        <v>352</v>
      </c>
      <c r="B3" s="248" t="s">
        <v>353</v>
      </c>
      <c r="E3" s="246" t="s">
        <v>356</v>
      </c>
    </row>
    <row r="4" spans="1:5">
      <c r="A4" s="247" t="s">
        <v>4</v>
      </c>
      <c r="B4" s="248" t="s">
        <v>343</v>
      </c>
    </row>
    <row r="5" spans="1:5">
      <c r="A5" s="247" t="s">
        <v>290</v>
      </c>
      <c r="B5" s="248" t="s">
        <v>344</v>
      </c>
    </row>
    <row r="6" spans="1:5">
      <c r="A6" s="247" t="s">
        <v>291</v>
      </c>
      <c r="B6" s="248" t="s">
        <v>345</v>
      </c>
    </row>
    <row r="7" spans="1:5">
      <c r="A7" s="247" t="s">
        <v>289</v>
      </c>
      <c r="B7" s="248" t="s">
        <v>346</v>
      </c>
    </row>
    <row r="8" spans="1:5">
      <c r="A8" s="247" t="s">
        <v>16</v>
      </c>
      <c r="B8" s="248" t="s">
        <v>347</v>
      </c>
    </row>
    <row r="9" spans="1:5">
      <c r="A9" s="247" t="s">
        <v>296</v>
      </c>
      <c r="B9" s="248" t="s">
        <v>725</v>
      </c>
    </row>
    <row r="10" spans="1:5">
      <c r="A10" s="247" t="s">
        <v>279</v>
      </c>
      <c r="B10" s="248" t="s">
        <v>348</v>
      </c>
    </row>
    <row r="11" spans="1:5">
      <c r="A11" s="247" t="s">
        <v>295</v>
      </c>
      <c r="B11" s="248" t="s">
        <v>349</v>
      </c>
    </row>
    <row r="12" spans="1:5">
      <c r="A12" s="247" t="s">
        <v>153</v>
      </c>
      <c r="B12" s="248" t="s">
        <v>350</v>
      </c>
    </row>
    <row r="13" spans="1:5">
      <c r="A13" s="247" t="s">
        <v>280</v>
      </c>
      <c r="B13" s="248" t="s">
        <v>741</v>
      </c>
    </row>
    <row r="15" spans="1:5">
      <c r="A15" s="247" t="s">
        <v>283</v>
      </c>
      <c r="B15" s="248" t="s">
        <v>727</v>
      </c>
    </row>
    <row r="16" spans="1:5">
      <c r="A16" s="249" t="s">
        <v>360</v>
      </c>
      <c r="B16" s="250" t="s">
        <v>377</v>
      </c>
    </row>
    <row r="17" spans="1:4">
      <c r="A17" s="249" t="s">
        <v>361</v>
      </c>
      <c r="B17" s="250" t="s">
        <v>378</v>
      </c>
      <c r="C17" s="246"/>
      <c r="D17" s="246"/>
    </row>
    <row r="18" spans="1:4">
      <c r="A18" s="249" t="s">
        <v>362</v>
      </c>
      <c r="B18" s="251" t="s">
        <v>379</v>
      </c>
    </row>
    <row r="19" spans="1:4">
      <c r="A19" s="249" t="s">
        <v>363</v>
      </c>
      <c r="B19" s="248" t="s">
        <v>380</v>
      </c>
    </row>
    <row r="20" spans="1:4">
      <c r="A20" s="249" t="s">
        <v>364</v>
      </c>
      <c r="B20" s="250" t="s">
        <v>381</v>
      </c>
    </row>
    <row r="21" spans="1:4">
      <c r="A21" s="249" t="s">
        <v>365</v>
      </c>
      <c r="B21" s="250" t="s">
        <v>382</v>
      </c>
    </row>
    <row r="22" spans="1:4">
      <c r="A22" s="249" t="s">
        <v>366</v>
      </c>
      <c r="B22" s="251" t="s">
        <v>383</v>
      </c>
    </row>
    <row r="23" spans="1:4">
      <c r="A23" s="249" t="s">
        <v>367</v>
      </c>
      <c r="B23" s="248" t="s">
        <v>384</v>
      </c>
    </row>
    <row r="24" spans="1:4">
      <c r="A24" s="249" t="s">
        <v>368</v>
      </c>
      <c r="B24" s="250" t="s">
        <v>385</v>
      </c>
    </row>
    <row r="25" spans="1:4">
      <c r="A25" s="249" t="s">
        <v>369</v>
      </c>
      <c r="B25" s="250" t="s">
        <v>386</v>
      </c>
    </row>
    <row r="26" spans="1:4">
      <c r="A26" s="249" t="s">
        <v>370</v>
      </c>
      <c r="B26" s="251" t="s">
        <v>387</v>
      </c>
    </row>
    <row r="27" spans="1:4">
      <c r="A27" s="249" t="s">
        <v>371</v>
      </c>
      <c r="B27" s="248" t="s">
        <v>388</v>
      </c>
    </row>
    <row r="28" spans="1:4">
      <c r="A28" s="249" t="s">
        <v>372</v>
      </c>
      <c r="B28" s="250" t="s">
        <v>389</v>
      </c>
    </row>
    <row r="29" spans="1:4">
      <c r="A29" s="249" t="s">
        <v>373</v>
      </c>
      <c r="B29" s="250" t="s">
        <v>390</v>
      </c>
    </row>
    <row r="30" spans="1:4">
      <c r="A30" s="249" t="s">
        <v>374</v>
      </c>
      <c r="B30" s="251" t="s">
        <v>391</v>
      </c>
    </row>
    <row r="31" spans="1:4">
      <c r="A31" s="249" t="s">
        <v>375</v>
      </c>
      <c r="B31" s="248" t="s">
        <v>392</v>
      </c>
    </row>
    <row r="32" spans="1:4">
      <c r="A32" s="249" t="s">
        <v>376</v>
      </c>
      <c r="B32" s="250" t="s">
        <v>393</v>
      </c>
    </row>
    <row r="33" spans="1:13">
      <c r="A33" s="249" t="s">
        <v>394</v>
      </c>
      <c r="B33" s="250" t="s">
        <v>472</v>
      </c>
    </row>
    <row r="35" spans="1:13">
      <c r="A35" s="247" t="s">
        <v>285</v>
      </c>
      <c r="B35" s="248" t="s">
        <v>357</v>
      </c>
    </row>
    <row r="36" spans="1:13">
      <c r="A36" s="247" t="s">
        <v>358</v>
      </c>
      <c r="B36" s="248" t="s">
        <v>359</v>
      </c>
    </row>
    <row r="37" spans="1:13">
      <c r="A37" s="249" t="s">
        <v>396</v>
      </c>
      <c r="B37" s="248" t="s">
        <v>395</v>
      </c>
    </row>
    <row r="38" spans="1:13">
      <c r="A38" s="249" t="s">
        <v>300</v>
      </c>
      <c r="B38" s="252" t="s">
        <v>397</v>
      </c>
    </row>
    <row r="39" spans="1:13">
      <c r="A39" s="249" t="s">
        <v>301</v>
      </c>
      <c r="B39" s="250" t="s">
        <v>398</v>
      </c>
    </row>
    <row r="40" spans="1:13">
      <c r="A40" s="249" t="s">
        <v>100</v>
      </c>
      <c r="B40" s="248" t="s">
        <v>399</v>
      </c>
      <c r="C40" s="158"/>
    </row>
    <row r="41" spans="1:13">
      <c r="A41" s="249" t="s">
        <v>101</v>
      </c>
      <c r="B41" s="248" t="s">
        <v>401</v>
      </c>
      <c r="C41" s="253"/>
      <c r="D41" s="254"/>
      <c r="E41" s="254"/>
      <c r="F41" s="254"/>
      <c r="G41" s="254"/>
      <c r="H41" s="254"/>
      <c r="I41" s="254"/>
      <c r="J41" s="254"/>
      <c r="K41" s="254"/>
      <c r="L41" s="254"/>
      <c r="M41" s="254"/>
    </row>
    <row r="42" spans="1:13">
      <c r="A42" s="249" t="s">
        <v>79</v>
      </c>
      <c r="B42" s="248" t="s">
        <v>400</v>
      </c>
      <c r="C42" s="158"/>
    </row>
    <row r="43" spans="1:13">
      <c r="A43" s="249" t="s">
        <v>147</v>
      </c>
      <c r="B43" s="248" t="s">
        <v>465</v>
      </c>
      <c r="C43" s="253"/>
    </row>
    <row r="44" spans="1:13">
      <c r="A44" s="249" t="s">
        <v>123</v>
      </c>
      <c r="B44" s="248" t="s">
        <v>402</v>
      </c>
      <c r="C44" s="253"/>
    </row>
    <row r="45" spans="1:13">
      <c r="A45" s="249" t="s">
        <v>81</v>
      </c>
      <c r="B45" s="248" t="s">
        <v>403</v>
      </c>
      <c r="C45" s="158"/>
    </row>
    <row r="46" spans="1:13">
      <c r="A46" s="249" t="s">
        <v>80</v>
      </c>
      <c r="B46" s="248" t="s">
        <v>466</v>
      </c>
      <c r="C46" s="253"/>
    </row>
    <row r="47" spans="1:13">
      <c r="A47" s="249" t="s">
        <v>102</v>
      </c>
      <c r="B47" s="248" t="s">
        <v>404</v>
      </c>
      <c r="C47" s="253"/>
    </row>
    <row r="48" spans="1:13">
      <c r="A48" s="249" t="s">
        <v>82</v>
      </c>
      <c r="B48" s="248" t="s">
        <v>405</v>
      </c>
      <c r="C48" s="253"/>
    </row>
    <row r="49" spans="1:3">
      <c r="A49" s="249" t="s">
        <v>103</v>
      </c>
      <c r="B49" s="255" t="s">
        <v>463</v>
      </c>
      <c r="C49" s="158"/>
    </row>
    <row r="50" spans="1:3">
      <c r="A50" s="249" t="s">
        <v>126</v>
      </c>
      <c r="B50" s="248" t="s">
        <v>467</v>
      </c>
      <c r="C50" s="253"/>
    </row>
    <row r="51" spans="1:3">
      <c r="A51" s="249" t="s">
        <v>104</v>
      </c>
      <c r="B51" s="248" t="s">
        <v>468</v>
      </c>
      <c r="C51" s="253"/>
    </row>
    <row r="52" spans="1:3">
      <c r="A52" s="249" t="s">
        <v>84</v>
      </c>
      <c r="B52" s="248" t="s">
        <v>469</v>
      </c>
      <c r="C52" s="253"/>
    </row>
    <row r="53" spans="1:3">
      <c r="A53" s="249" t="s">
        <v>149</v>
      </c>
      <c r="B53" s="248" t="s">
        <v>406</v>
      </c>
      <c r="C53" s="256"/>
    </row>
    <row r="54" spans="1:3">
      <c r="A54" s="249" t="s">
        <v>105</v>
      </c>
      <c r="B54" s="248" t="s">
        <v>407</v>
      </c>
      <c r="C54" s="256"/>
    </row>
    <row r="55" spans="1:3">
      <c r="A55" s="249" t="s">
        <v>106</v>
      </c>
      <c r="B55" s="248" t="s">
        <v>408</v>
      </c>
      <c r="C55" s="158"/>
    </row>
    <row r="56" spans="1:3">
      <c r="A56" s="249" t="s">
        <v>144</v>
      </c>
      <c r="B56" s="248" t="s">
        <v>409</v>
      </c>
      <c r="C56" s="158"/>
    </row>
    <row r="57" spans="1:3">
      <c r="A57" s="249" t="s">
        <v>150</v>
      </c>
      <c r="B57" s="248" t="s">
        <v>410</v>
      </c>
      <c r="C57" s="256"/>
    </row>
    <row r="58" spans="1:3">
      <c r="A58" s="249" t="s">
        <v>302</v>
      </c>
      <c r="B58" s="248" t="s">
        <v>411</v>
      </c>
      <c r="C58" s="158"/>
    </row>
    <row r="59" spans="1:3">
      <c r="A59" s="249" t="s">
        <v>139</v>
      </c>
      <c r="B59" s="248" t="s">
        <v>412</v>
      </c>
      <c r="C59" s="158"/>
    </row>
    <row r="60" spans="1:3">
      <c r="A60" s="249" t="s">
        <v>140</v>
      </c>
      <c r="B60" s="248" t="s">
        <v>413</v>
      </c>
      <c r="C60" s="158"/>
    </row>
    <row r="61" spans="1:3">
      <c r="A61" s="249" t="s">
        <v>303</v>
      </c>
      <c r="B61" s="248" t="s">
        <v>419</v>
      </c>
      <c r="C61" s="158"/>
    </row>
    <row r="62" spans="1:3">
      <c r="A62" s="249" t="s">
        <v>138</v>
      </c>
      <c r="B62" s="248" t="s">
        <v>415</v>
      </c>
      <c r="C62" s="158"/>
    </row>
    <row r="63" spans="1:3">
      <c r="A63" s="249" t="s">
        <v>125</v>
      </c>
      <c r="B63" s="248" t="s">
        <v>416</v>
      </c>
      <c r="C63" s="158"/>
    </row>
    <row r="64" spans="1:3">
      <c r="A64" s="249" t="s">
        <v>137</v>
      </c>
      <c r="B64" s="248" t="s">
        <v>417</v>
      </c>
      <c r="C64" s="158"/>
    </row>
    <row r="65" spans="1:3">
      <c r="A65" s="249" t="s">
        <v>85</v>
      </c>
      <c r="B65" s="248" t="s">
        <v>418</v>
      </c>
      <c r="C65" s="158"/>
    </row>
    <row r="66" spans="1:3">
      <c r="A66" s="249" t="s">
        <v>304</v>
      </c>
      <c r="B66" s="248" t="s">
        <v>414</v>
      </c>
      <c r="C66" s="158"/>
    </row>
    <row r="67" spans="1:3">
      <c r="A67" s="249" t="s">
        <v>305</v>
      </c>
      <c r="B67" s="248" t="s">
        <v>420</v>
      </c>
      <c r="C67" s="158"/>
    </row>
    <row r="68" spans="1:3">
      <c r="A68" s="249" t="s">
        <v>86</v>
      </c>
      <c r="B68" s="248" t="s">
        <v>421</v>
      </c>
      <c r="C68" s="158"/>
    </row>
    <row r="69" spans="1:3">
      <c r="A69" s="249" t="s">
        <v>306</v>
      </c>
      <c r="B69" s="248" t="s">
        <v>422</v>
      </c>
      <c r="C69" s="158"/>
    </row>
    <row r="70" spans="1:3">
      <c r="A70" s="249" t="s">
        <v>133</v>
      </c>
      <c r="B70" s="248" t="s">
        <v>423</v>
      </c>
      <c r="C70" s="158"/>
    </row>
    <row r="71" spans="1:3">
      <c r="A71" s="249" t="s">
        <v>127</v>
      </c>
      <c r="B71" s="248" t="s">
        <v>424</v>
      </c>
      <c r="C71" s="158"/>
    </row>
    <row r="72" spans="1:3">
      <c r="A72" s="249" t="s">
        <v>151</v>
      </c>
      <c r="B72" s="248" t="s">
        <v>425</v>
      </c>
      <c r="C72" s="158"/>
    </row>
    <row r="73" spans="1:3">
      <c r="A73" s="249" t="s">
        <v>127</v>
      </c>
      <c r="B73" s="248" t="s">
        <v>424</v>
      </c>
      <c r="C73" s="158"/>
    </row>
    <row r="74" spans="1:3">
      <c r="A74" s="249" t="s">
        <v>307</v>
      </c>
      <c r="B74" s="248" t="s">
        <v>427</v>
      </c>
      <c r="C74" s="158"/>
    </row>
    <row r="75" spans="1:3">
      <c r="A75" s="249" t="s">
        <v>95</v>
      </c>
      <c r="B75" s="248" t="s">
        <v>426</v>
      </c>
      <c r="C75" s="158"/>
    </row>
    <row r="76" spans="1:3">
      <c r="A76" s="249" t="s">
        <v>87</v>
      </c>
      <c r="B76" s="248" t="s">
        <v>428</v>
      </c>
      <c r="C76" s="158"/>
    </row>
    <row r="77" spans="1:3">
      <c r="A77" s="249" t="s">
        <v>308</v>
      </c>
      <c r="B77" s="248" t="s">
        <v>429</v>
      </c>
      <c r="C77" s="158"/>
    </row>
    <row r="78" spans="1:3">
      <c r="A78" s="249" t="s">
        <v>612</v>
      </c>
      <c r="B78" s="248" t="s">
        <v>430</v>
      </c>
      <c r="C78" s="158"/>
    </row>
    <row r="79" spans="1:3">
      <c r="A79" s="249" t="s">
        <v>309</v>
      </c>
      <c r="B79" s="248" t="s">
        <v>437</v>
      </c>
      <c r="C79" s="158"/>
    </row>
    <row r="80" spans="1:3">
      <c r="A80" s="249" t="s">
        <v>107</v>
      </c>
      <c r="B80" s="248" t="s">
        <v>431</v>
      </c>
      <c r="C80" s="158"/>
    </row>
    <row r="81" spans="1:3">
      <c r="A81" s="249" t="s">
        <v>88</v>
      </c>
      <c r="B81" s="248" t="s">
        <v>432</v>
      </c>
      <c r="C81" s="158"/>
    </row>
    <row r="82" spans="1:3">
      <c r="A82" s="249" t="s">
        <v>89</v>
      </c>
      <c r="B82" s="248" t="s">
        <v>433</v>
      </c>
      <c r="C82" s="158"/>
    </row>
    <row r="83" spans="1:3">
      <c r="A83" s="249" t="s">
        <v>90</v>
      </c>
      <c r="B83" s="248" t="s">
        <v>434</v>
      </c>
      <c r="C83" s="158"/>
    </row>
    <row r="84" spans="1:3">
      <c r="A84" s="249" t="s">
        <v>91</v>
      </c>
      <c r="B84" s="248" t="s">
        <v>435</v>
      </c>
      <c r="C84" s="158"/>
    </row>
    <row r="85" spans="1:3">
      <c r="A85" s="249" t="s">
        <v>128</v>
      </c>
      <c r="B85" s="248" t="s">
        <v>436</v>
      </c>
      <c r="C85" s="158"/>
    </row>
    <row r="86" spans="1:3">
      <c r="A86" s="249" t="s">
        <v>108</v>
      </c>
      <c r="B86" s="248" t="s">
        <v>438</v>
      </c>
      <c r="C86" s="158"/>
    </row>
    <row r="87" spans="1:3">
      <c r="A87" s="247" t="s">
        <v>79</v>
      </c>
      <c r="B87" s="248" t="s">
        <v>464</v>
      </c>
      <c r="C87" s="158"/>
    </row>
    <row r="88" spans="1:3">
      <c r="A88" s="249" t="s">
        <v>92</v>
      </c>
      <c r="B88" s="248" t="s">
        <v>439</v>
      </c>
      <c r="C88" s="158"/>
    </row>
    <row r="89" spans="1:3">
      <c r="A89" s="249" t="s">
        <v>109</v>
      </c>
      <c r="B89" s="248" t="s">
        <v>440</v>
      </c>
      <c r="C89" s="158"/>
    </row>
    <row r="90" spans="1:3">
      <c r="A90" s="249" t="s">
        <v>102</v>
      </c>
      <c r="B90" s="248" t="s">
        <v>441</v>
      </c>
      <c r="C90" s="158"/>
    </row>
    <row r="91" spans="1:3">
      <c r="A91" s="249" t="s">
        <v>93</v>
      </c>
      <c r="B91" s="248" t="s">
        <v>442</v>
      </c>
      <c r="C91" s="158"/>
    </row>
    <row r="92" spans="1:3">
      <c r="A92" s="249" t="s">
        <v>124</v>
      </c>
      <c r="B92" s="248" t="s">
        <v>443</v>
      </c>
      <c r="C92" s="158"/>
    </row>
    <row r="93" spans="1:3">
      <c r="A93" s="249" t="s">
        <v>83</v>
      </c>
      <c r="B93" s="248" t="s">
        <v>444</v>
      </c>
      <c r="C93" s="158"/>
    </row>
    <row r="94" spans="1:3">
      <c r="A94" s="249" t="s">
        <v>104</v>
      </c>
      <c r="B94" s="248" t="s">
        <v>445</v>
      </c>
      <c r="C94" s="158"/>
    </row>
    <row r="95" spans="1:3">
      <c r="A95" s="249" t="s">
        <v>94</v>
      </c>
      <c r="B95" s="248" t="s">
        <v>446</v>
      </c>
      <c r="C95" s="158"/>
    </row>
    <row r="96" spans="1:3">
      <c r="A96" s="249" t="s">
        <v>84</v>
      </c>
      <c r="B96" s="248" t="s">
        <v>469</v>
      </c>
      <c r="C96" s="158"/>
    </row>
    <row r="97" spans="1:3">
      <c r="A97" s="249" t="s">
        <v>110</v>
      </c>
      <c r="B97" s="248" t="s">
        <v>447</v>
      </c>
      <c r="C97" s="158"/>
    </row>
    <row r="98" spans="1:3">
      <c r="A98" s="249" t="s">
        <v>111</v>
      </c>
      <c r="B98" s="248" t="s">
        <v>471</v>
      </c>
      <c r="C98" s="158"/>
    </row>
    <row r="99" spans="1:3">
      <c r="A99" s="249" t="s">
        <v>112</v>
      </c>
      <c r="B99" s="248" t="s">
        <v>448</v>
      </c>
      <c r="C99" s="158"/>
    </row>
    <row r="100" spans="1:3">
      <c r="A100" s="249" t="s">
        <v>152</v>
      </c>
      <c r="B100" s="248" t="s">
        <v>449</v>
      </c>
      <c r="C100" s="158"/>
    </row>
    <row r="101" spans="1:3">
      <c r="A101" s="249" t="s">
        <v>310</v>
      </c>
      <c r="B101" s="248" t="s">
        <v>450</v>
      </c>
      <c r="C101" s="158"/>
    </row>
    <row r="102" spans="1:3">
      <c r="A102" s="249" t="s">
        <v>113</v>
      </c>
      <c r="B102" s="248" t="s">
        <v>451</v>
      </c>
      <c r="C102" s="158"/>
    </row>
    <row r="103" spans="1:3">
      <c r="A103" s="249" t="s">
        <v>311</v>
      </c>
      <c r="B103" s="248" t="s">
        <v>452</v>
      </c>
      <c r="C103" s="158"/>
    </row>
    <row r="104" spans="1:3">
      <c r="A104" s="249" t="s">
        <v>139</v>
      </c>
      <c r="B104" s="248" t="s">
        <v>412</v>
      </c>
      <c r="C104" s="158"/>
    </row>
    <row r="105" spans="1:3">
      <c r="A105" s="249" t="s">
        <v>140</v>
      </c>
      <c r="B105" s="248" t="s">
        <v>413</v>
      </c>
      <c r="C105" s="158"/>
    </row>
    <row r="106" spans="1:3">
      <c r="A106" s="249" t="s">
        <v>312</v>
      </c>
      <c r="B106" s="248" t="s">
        <v>453</v>
      </c>
      <c r="C106" s="158"/>
    </row>
    <row r="107" spans="1:3">
      <c r="A107" s="249" t="s">
        <v>313</v>
      </c>
      <c r="B107" s="248" t="s">
        <v>470</v>
      </c>
      <c r="C107" s="158"/>
    </row>
    <row r="108" spans="1:3">
      <c r="A108" s="249" t="s">
        <v>314</v>
      </c>
      <c r="B108" s="248" t="s">
        <v>454</v>
      </c>
      <c r="C108" s="158"/>
    </row>
    <row r="109" spans="1:3">
      <c r="A109" s="249" t="s">
        <v>114</v>
      </c>
      <c r="B109" s="248" t="s">
        <v>455</v>
      </c>
      <c r="C109" s="158"/>
    </row>
    <row r="110" spans="1:3">
      <c r="A110" s="249" t="s">
        <v>131</v>
      </c>
      <c r="B110" s="248" t="s">
        <v>456</v>
      </c>
      <c r="C110" s="158"/>
    </row>
    <row r="111" spans="1:3">
      <c r="A111" s="249" t="s">
        <v>115</v>
      </c>
      <c r="B111" s="248" t="s">
        <v>457</v>
      </c>
      <c r="C111" s="158"/>
    </row>
    <row r="112" spans="1:3">
      <c r="A112" s="249" t="s">
        <v>116</v>
      </c>
      <c r="B112" s="248" t="s">
        <v>458</v>
      </c>
      <c r="C112" s="158"/>
    </row>
    <row r="113" spans="1:3">
      <c r="A113" s="249" t="s">
        <v>117</v>
      </c>
      <c r="B113" s="248" t="s">
        <v>459</v>
      </c>
      <c r="C113" s="158"/>
    </row>
    <row r="114" spans="1:3">
      <c r="A114" s="249" t="s">
        <v>118</v>
      </c>
      <c r="B114" s="248" t="s">
        <v>460</v>
      </c>
      <c r="C114" s="158"/>
    </row>
    <row r="115" spans="1:3">
      <c r="A115" s="249" t="s">
        <v>119</v>
      </c>
      <c r="B115" s="248" t="s">
        <v>549</v>
      </c>
      <c r="C115" s="158"/>
    </row>
    <row r="116" spans="1:3">
      <c r="A116" s="249" t="s">
        <v>120</v>
      </c>
      <c r="B116" s="248" t="s">
        <v>461</v>
      </c>
      <c r="C116" s="158"/>
    </row>
    <row r="117" spans="1:3">
      <c r="A117" s="249" t="s">
        <v>315</v>
      </c>
      <c r="B117" s="248" t="s">
        <v>462</v>
      </c>
      <c r="C117" s="158"/>
    </row>
    <row r="118" spans="1:3">
      <c r="A118" s="249"/>
      <c r="C118" s="158"/>
    </row>
    <row r="119" spans="1:3">
      <c r="A119" s="247" t="s">
        <v>286</v>
      </c>
      <c r="B119" s="248" t="s">
        <v>593</v>
      </c>
      <c r="C119" s="158"/>
    </row>
    <row r="120" spans="1:3">
      <c r="A120" s="249" t="s">
        <v>473</v>
      </c>
      <c r="B120" s="248" t="s">
        <v>506</v>
      </c>
    </row>
    <row r="121" spans="1:3">
      <c r="A121" s="249" t="s">
        <v>316</v>
      </c>
      <c r="B121" s="248" t="s">
        <v>474</v>
      </c>
    </row>
    <row r="122" spans="1:3">
      <c r="A122" s="249" t="s">
        <v>182</v>
      </c>
      <c r="B122" s="248" t="s">
        <v>407</v>
      </c>
    </row>
    <row r="123" spans="1:3">
      <c r="A123" s="249" t="s">
        <v>183</v>
      </c>
      <c r="B123" s="248" t="s">
        <v>507</v>
      </c>
    </row>
    <row r="124" spans="1:3">
      <c r="A124" s="249" t="s">
        <v>184</v>
      </c>
      <c r="B124" s="248" t="s">
        <v>508</v>
      </c>
    </row>
    <row r="125" spans="1:3">
      <c r="A125" s="249" t="s">
        <v>510</v>
      </c>
      <c r="B125" s="248" t="s">
        <v>509</v>
      </c>
    </row>
    <row r="126" spans="1:3">
      <c r="A126" s="249" t="s">
        <v>185</v>
      </c>
      <c r="B126" s="248" t="s">
        <v>511</v>
      </c>
    </row>
    <row r="127" spans="1:3">
      <c r="A127" s="249" t="s">
        <v>186</v>
      </c>
      <c r="B127" s="248" t="s">
        <v>512</v>
      </c>
    </row>
    <row r="128" spans="1:3">
      <c r="A128" s="249" t="s">
        <v>187</v>
      </c>
      <c r="B128" s="248" t="s">
        <v>475</v>
      </c>
    </row>
    <row r="129" spans="1:2">
      <c r="A129" s="249" t="s">
        <v>188</v>
      </c>
      <c r="B129" s="248" t="s">
        <v>476</v>
      </c>
    </row>
    <row r="130" spans="1:2">
      <c r="A130" s="249" t="s">
        <v>166</v>
      </c>
      <c r="B130" s="248" t="s">
        <v>477</v>
      </c>
    </row>
    <row r="131" spans="1:2">
      <c r="A131" s="249" t="s">
        <v>167</v>
      </c>
      <c r="B131" s="248" t="s">
        <v>478</v>
      </c>
    </row>
    <row r="132" spans="1:2">
      <c r="A132" s="249" t="s">
        <v>189</v>
      </c>
      <c r="B132" s="248" t="s">
        <v>479</v>
      </c>
    </row>
    <row r="133" spans="1:2">
      <c r="A133" s="249" t="s">
        <v>317</v>
      </c>
      <c r="B133" s="248" t="s">
        <v>505</v>
      </c>
    </row>
    <row r="134" spans="1:2">
      <c r="A134" s="249" t="s">
        <v>190</v>
      </c>
      <c r="B134" s="248" t="s">
        <v>480</v>
      </c>
    </row>
    <row r="135" spans="1:2">
      <c r="A135" s="249" t="s">
        <v>9</v>
      </c>
      <c r="B135" s="248" t="s">
        <v>431</v>
      </c>
    </row>
    <row r="136" spans="1:2">
      <c r="A136" s="249" t="s">
        <v>191</v>
      </c>
      <c r="B136" s="248" t="s">
        <v>504</v>
      </c>
    </row>
    <row r="137" spans="1:2">
      <c r="A137" s="249" t="s">
        <v>192</v>
      </c>
      <c r="B137" s="248" t="s">
        <v>192</v>
      </c>
    </row>
    <row r="138" spans="1:2">
      <c r="A138" s="249" t="s">
        <v>193</v>
      </c>
      <c r="B138" s="248" t="s">
        <v>193</v>
      </c>
    </row>
    <row r="139" spans="1:2">
      <c r="A139" s="249" t="s">
        <v>194</v>
      </c>
      <c r="B139" s="248" t="s">
        <v>513</v>
      </c>
    </row>
    <row r="140" spans="1:2">
      <c r="A140" s="249" t="s">
        <v>195</v>
      </c>
      <c r="B140" s="248" t="s">
        <v>514</v>
      </c>
    </row>
    <row r="141" spans="1:2">
      <c r="A141" s="249" t="s">
        <v>196</v>
      </c>
      <c r="B141" s="248" t="s">
        <v>515</v>
      </c>
    </row>
    <row r="142" spans="1:2">
      <c r="A142" s="249" t="s">
        <v>197</v>
      </c>
      <c r="B142" s="248" t="s">
        <v>516</v>
      </c>
    </row>
    <row r="143" spans="1:2">
      <c r="A143" s="249" t="s">
        <v>198</v>
      </c>
      <c r="B143" s="248" t="s">
        <v>517</v>
      </c>
    </row>
    <row r="144" spans="1:2">
      <c r="A144" s="249" t="s">
        <v>199</v>
      </c>
      <c r="B144" s="248" t="s">
        <v>518</v>
      </c>
    </row>
    <row r="145" spans="1:2">
      <c r="A145" s="249" t="s">
        <v>200</v>
      </c>
      <c r="B145" s="248" t="s">
        <v>481</v>
      </c>
    </row>
    <row r="146" spans="1:2">
      <c r="A146" s="249" t="s">
        <v>171</v>
      </c>
      <c r="B146" s="248" t="s">
        <v>519</v>
      </c>
    </row>
    <row r="147" spans="1:2">
      <c r="A147" s="249" t="s">
        <v>201</v>
      </c>
      <c r="B147" s="248" t="s">
        <v>520</v>
      </c>
    </row>
    <row r="148" spans="1:2">
      <c r="A148" s="249" t="s">
        <v>318</v>
      </c>
      <c r="B148" s="248" t="s">
        <v>483</v>
      </c>
    </row>
    <row r="149" spans="1:2">
      <c r="A149" s="249" t="s">
        <v>327</v>
      </c>
      <c r="B149" s="248" t="s">
        <v>482</v>
      </c>
    </row>
    <row r="150" spans="1:2">
      <c r="A150" s="249" t="s">
        <v>10</v>
      </c>
      <c r="B150" s="248" t="s">
        <v>484</v>
      </c>
    </row>
    <row r="151" spans="1:2">
      <c r="A151" s="249" t="s">
        <v>202</v>
      </c>
      <c r="B151" s="248" t="s">
        <v>485</v>
      </c>
    </row>
    <row r="152" spans="1:2">
      <c r="A152" s="249" t="s">
        <v>157</v>
      </c>
      <c r="B152" s="248" t="s">
        <v>521</v>
      </c>
    </row>
    <row r="153" spans="1:2">
      <c r="A153" s="249" t="s">
        <v>158</v>
      </c>
      <c r="B153" s="248" t="s">
        <v>522</v>
      </c>
    </row>
    <row r="154" spans="1:2">
      <c r="A154" s="249" t="s">
        <v>159</v>
      </c>
      <c r="B154" s="248" t="s">
        <v>523</v>
      </c>
    </row>
    <row r="155" spans="1:2">
      <c r="A155" s="249" t="s">
        <v>203</v>
      </c>
      <c r="B155" s="248" t="s">
        <v>524</v>
      </c>
    </row>
    <row r="156" spans="1:2">
      <c r="A156" s="249" t="s">
        <v>204</v>
      </c>
      <c r="B156" s="248" t="s">
        <v>486</v>
      </c>
    </row>
    <row r="157" spans="1:2">
      <c r="A157" s="249" t="s">
        <v>156</v>
      </c>
      <c r="B157" s="248" t="s">
        <v>503</v>
      </c>
    </row>
    <row r="158" spans="1:2">
      <c r="A158" s="249" t="s">
        <v>205</v>
      </c>
      <c r="B158" s="248" t="s">
        <v>525</v>
      </c>
    </row>
    <row r="159" spans="1:2">
      <c r="A159" s="249" t="s">
        <v>229</v>
      </c>
      <c r="B159" s="248" t="s">
        <v>487</v>
      </c>
    </row>
    <row r="160" spans="1:2">
      <c r="A160" s="249" t="s">
        <v>206</v>
      </c>
      <c r="B160" s="248" t="s">
        <v>488</v>
      </c>
    </row>
    <row r="161" spans="1:2">
      <c r="A161" s="249" t="s">
        <v>282</v>
      </c>
      <c r="B161" s="248" t="s">
        <v>527</v>
      </c>
    </row>
    <row r="162" spans="1:2">
      <c r="A162" s="249" t="s">
        <v>207</v>
      </c>
      <c r="B162" s="248" t="s">
        <v>526</v>
      </c>
    </row>
    <row r="163" spans="1:2">
      <c r="A163" s="249" t="s">
        <v>208</v>
      </c>
      <c r="B163" s="248" t="s">
        <v>532</v>
      </c>
    </row>
    <row r="164" spans="1:2">
      <c r="A164" s="249" t="s">
        <v>209</v>
      </c>
      <c r="B164" s="248" t="s">
        <v>550</v>
      </c>
    </row>
    <row r="165" spans="1:2">
      <c r="A165" s="249" t="s">
        <v>210</v>
      </c>
      <c r="B165" s="248" t="s">
        <v>551</v>
      </c>
    </row>
    <row r="166" spans="1:2">
      <c r="A166" s="249" t="s">
        <v>211</v>
      </c>
      <c r="B166" s="248" t="s">
        <v>531</v>
      </c>
    </row>
    <row r="167" spans="1:2">
      <c r="A167" s="249" t="s">
        <v>212</v>
      </c>
      <c r="B167" s="248" t="s">
        <v>530</v>
      </c>
    </row>
    <row r="168" spans="1:2">
      <c r="A168" s="249" t="s">
        <v>213</v>
      </c>
      <c r="B168" s="248" t="s">
        <v>529</v>
      </c>
    </row>
    <row r="169" spans="1:2">
      <c r="A169" s="249" t="s">
        <v>214</v>
      </c>
      <c r="B169" s="248" t="s">
        <v>528</v>
      </c>
    </row>
    <row r="170" spans="1:2">
      <c r="A170" s="249" t="s">
        <v>13</v>
      </c>
      <c r="B170" s="248" t="s">
        <v>489</v>
      </c>
    </row>
    <row r="171" spans="1:2">
      <c r="A171" s="249" t="s">
        <v>215</v>
      </c>
      <c r="B171" s="248" t="s">
        <v>533</v>
      </c>
    </row>
    <row r="172" spans="1:2">
      <c r="A172" s="249" t="s">
        <v>216</v>
      </c>
      <c r="B172" s="248" t="s">
        <v>534</v>
      </c>
    </row>
    <row r="173" spans="1:2">
      <c r="A173" s="249" t="s">
        <v>217</v>
      </c>
      <c r="B173" s="248" t="s">
        <v>535</v>
      </c>
    </row>
    <row r="174" spans="1:2">
      <c r="A174" s="249" t="s">
        <v>218</v>
      </c>
      <c r="B174" s="248" t="s">
        <v>536</v>
      </c>
    </row>
    <row r="175" spans="1:2">
      <c r="A175" s="249" t="s">
        <v>219</v>
      </c>
      <c r="B175" s="248" t="s">
        <v>537</v>
      </c>
    </row>
    <row r="176" spans="1:2">
      <c r="A176" s="249" t="s">
        <v>220</v>
      </c>
      <c r="B176" s="248" t="s">
        <v>538</v>
      </c>
    </row>
    <row r="177" spans="1:2">
      <c r="A177" s="249" t="s">
        <v>221</v>
      </c>
      <c r="B177" s="248" t="s">
        <v>539</v>
      </c>
    </row>
    <row r="178" spans="1:2">
      <c r="A178" s="249" t="s">
        <v>222</v>
      </c>
      <c r="B178" s="248" t="s">
        <v>540</v>
      </c>
    </row>
    <row r="179" spans="1:2">
      <c r="A179" s="249" t="s">
        <v>223</v>
      </c>
      <c r="B179" s="248" t="s">
        <v>541</v>
      </c>
    </row>
    <row r="180" spans="1:2">
      <c r="A180" s="249" t="s">
        <v>224</v>
      </c>
      <c r="B180" s="248" t="s">
        <v>542</v>
      </c>
    </row>
    <row r="181" spans="1:2">
      <c r="A181" s="249" t="s">
        <v>225</v>
      </c>
      <c r="B181" s="248" t="s">
        <v>543</v>
      </c>
    </row>
    <row r="182" spans="1:2">
      <c r="A182" s="249" t="s">
        <v>226</v>
      </c>
      <c r="B182" s="248" t="s">
        <v>544</v>
      </c>
    </row>
    <row r="183" spans="1:2">
      <c r="A183" s="249" t="s">
        <v>227</v>
      </c>
      <c r="B183" s="248" t="s">
        <v>544</v>
      </c>
    </row>
    <row r="184" spans="1:2">
      <c r="A184" s="249" t="s">
        <v>228</v>
      </c>
      <c r="B184" s="248" t="s">
        <v>545</v>
      </c>
    </row>
    <row r="185" spans="1:2">
      <c r="A185" s="249" t="s">
        <v>12</v>
      </c>
      <c r="B185" s="248" t="s">
        <v>490</v>
      </c>
    </row>
    <row r="186" spans="1:2">
      <c r="A186" s="249" t="s">
        <v>230</v>
      </c>
      <c r="B186" s="248" t="s">
        <v>491</v>
      </c>
    </row>
    <row r="187" spans="1:2">
      <c r="A187" s="249" t="s">
        <v>231</v>
      </c>
      <c r="B187" s="248" t="s">
        <v>546</v>
      </c>
    </row>
    <row r="188" spans="1:2">
      <c r="A188" s="249" t="s">
        <v>232</v>
      </c>
      <c r="B188" s="248" t="s">
        <v>547</v>
      </c>
    </row>
    <row r="189" spans="1:2">
      <c r="A189" s="249" t="s">
        <v>233</v>
      </c>
      <c r="B189" s="248" t="s">
        <v>548</v>
      </c>
    </row>
    <row r="190" spans="1:2">
      <c r="A190" s="249" t="s">
        <v>234</v>
      </c>
      <c r="B190" s="248" t="s">
        <v>544</v>
      </c>
    </row>
    <row r="191" spans="1:2">
      <c r="A191" s="249" t="s">
        <v>234</v>
      </c>
      <c r="B191" s="248" t="s">
        <v>544</v>
      </c>
    </row>
    <row r="192" spans="1:2">
      <c r="A192" s="249" t="s">
        <v>235</v>
      </c>
      <c r="B192" s="248" t="s">
        <v>552</v>
      </c>
    </row>
    <row r="193" spans="1:2">
      <c r="A193" s="249" t="s">
        <v>236</v>
      </c>
      <c r="B193" s="248" t="s">
        <v>492</v>
      </c>
    </row>
    <row r="194" spans="1:2">
      <c r="A194" s="249" t="s">
        <v>237</v>
      </c>
      <c r="B194" s="248" t="s">
        <v>553</v>
      </c>
    </row>
    <row r="195" spans="1:2">
      <c r="A195" s="249" t="s">
        <v>238</v>
      </c>
      <c r="B195" s="248" t="s">
        <v>554</v>
      </c>
    </row>
    <row r="196" spans="1:2">
      <c r="A196" s="249" t="s">
        <v>239</v>
      </c>
      <c r="B196" s="248" t="s">
        <v>555</v>
      </c>
    </row>
    <row r="197" spans="1:2">
      <c r="A197" s="249" t="s">
        <v>240</v>
      </c>
      <c r="B197" s="248" t="s">
        <v>556</v>
      </c>
    </row>
    <row r="198" spans="1:2">
      <c r="A198" s="249" t="s">
        <v>234</v>
      </c>
      <c r="B198" s="248" t="s">
        <v>544</v>
      </c>
    </row>
    <row r="199" spans="1:2">
      <c r="A199" s="249" t="s">
        <v>241</v>
      </c>
      <c r="B199" s="248" t="s">
        <v>557</v>
      </c>
    </row>
    <row r="200" spans="1:2">
      <c r="A200" s="249" t="s">
        <v>242</v>
      </c>
      <c r="B200" s="248" t="s">
        <v>558</v>
      </c>
    </row>
    <row r="201" spans="1:2">
      <c r="A201" s="249" t="s">
        <v>243</v>
      </c>
      <c r="B201" s="248" t="s">
        <v>560</v>
      </c>
    </row>
    <row r="202" spans="1:2">
      <c r="A202" s="249" t="s">
        <v>244</v>
      </c>
      <c r="B202" s="248" t="s">
        <v>559</v>
      </c>
    </row>
    <row r="203" spans="1:2">
      <c r="A203" s="249" t="s">
        <v>245</v>
      </c>
      <c r="B203" s="248" t="s">
        <v>561</v>
      </c>
    </row>
    <row r="204" spans="1:2">
      <c r="A204" s="249" t="s">
        <v>246</v>
      </c>
      <c r="B204" s="248" t="s">
        <v>562</v>
      </c>
    </row>
    <row r="205" spans="1:2">
      <c r="A205" s="249" t="s">
        <v>227</v>
      </c>
      <c r="B205" s="248" t="s">
        <v>544</v>
      </c>
    </row>
    <row r="206" spans="1:2">
      <c r="A206" s="249" t="s">
        <v>247</v>
      </c>
      <c r="B206" s="248" t="s">
        <v>563</v>
      </c>
    </row>
    <row r="207" spans="1:2">
      <c r="A207" s="249" t="s">
        <v>248</v>
      </c>
      <c r="B207" s="248" t="s">
        <v>564</v>
      </c>
    </row>
    <row r="208" spans="1:2">
      <c r="A208" s="249" t="s">
        <v>249</v>
      </c>
      <c r="B208" s="248" t="s">
        <v>565</v>
      </c>
    </row>
    <row r="209" spans="1:2">
      <c r="A209" s="249" t="s">
        <v>250</v>
      </c>
      <c r="B209" s="248" t="s">
        <v>566</v>
      </c>
    </row>
    <row r="210" spans="1:2">
      <c r="A210" s="249" t="s">
        <v>319</v>
      </c>
      <c r="B210" s="248" t="s">
        <v>493</v>
      </c>
    </row>
    <row r="211" spans="1:2">
      <c r="A211" s="249" t="s">
        <v>320</v>
      </c>
      <c r="B211" s="248" t="s">
        <v>494</v>
      </c>
    </row>
    <row r="212" spans="1:2">
      <c r="A212" s="249" t="s">
        <v>251</v>
      </c>
      <c r="B212" s="248" t="s">
        <v>495</v>
      </c>
    </row>
    <row r="213" spans="1:2">
      <c r="A213" s="249" t="s">
        <v>11</v>
      </c>
      <c r="B213" s="248" t="s">
        <v>496</v>
      </c>
    </row>
    <row r="214" spans="1:2">
      <c r="A214" s="249" t="s">
        <v>321</v>
      </c>
      <c r="B214" s="248" t="s">
        <v>497</v>
      </c>
    </row>
    <row r="215" spans="1:2">
      <c r="A215" s="249" t="s">
        <v>322</v>
      </c>
      <c r="B215" s="248" t="s">
        <v>498</v>
      </c>
    </row>
    <row r="216" spans="1:2">
      <c r="A216" s="249" t="s">
        <v>252</v>
      </c>
      <c r="B216" s="248" t="s">
        <v>499</v>
      </c>
    </row>
    <row r="217" spans="1:2">
      <c r="A217" s="249" t="s">
        <v>253</v>
      </c>
      <c r="B217" s="248" t="s">
        <v>500</v>
      </c>
    </row>
    <row r="218" spans="1:2">
      <c r="A218" s="249" t="s">
        <v>254</v>
      </c>
      <c r="B218" s="248" t="s">
        <v>501</v>
      </c>
    </row>
    <row r="219" spans="1:2">
      <c r="A219" s="249" t="s">
        <v>323</v>
      </c>
      <c r="B219" s="248" t="s">
        <v>461</v>
      </c>
    </row>
    <row r="220" spans="1:2">
      <c r="A220" s="249" t="s">
        <v>324</v>
      </c>
      <c r="B220" s="248" t="s">
        <v>502</v>
      </c>
    </row>
    <row r="222" spans="1:2">
      <c r="A222" s="247" t="s">
        <v>287</v>
      </c>
      <c r="B222" s="248" t="s">
        <v>592</v>
      </c>
    </row>
    <row r="223" spans="1:2">
      <c r="A223" s="247" t="s">
        <v>567</v>
      </c>
      <c r="B223" s="248" t="s">
        <v>597</v>
      </c>
    </row>
    <row r="224" spans="1:2">
      <c r="A224" s="247" t="s">
        <v>325</v>
      </c>
      <c r="B224" s="248" t="s">
        <v>729</v>
      </c>
    </row>
    <row r="225" spans="1:2">
      <c r="A225" s="247" t="s">
        <v>161</v>
      </c>
      <c r="B225" s="248" t="s">
        <v>568</v>
      </c>
    </row>
    <row r="226" spans="1:2">
      <c r="A226" s="247" t="s">
        <v>162</v>
      </c>
      <c r="B226" s="248" t="s">
        <v>569</v>
      </c>
    </row>
    <row r="227" spans="1:2">
      <c r="A227" s="247" t="s">
        <v>163</v>
      </c>
      <c r="B227" s="248" t="s">
        <v>570</v>
      </c>
    </row>
    <row r="228" spans="1:2">
      <c r="A228" s="247" t="s">
        <v>164</v>
      </c>
      <c r="B228" s="248" t="s">
        <v>571</v>
      </c>
    </row>
    <row r="229" spans="1:2">
      <c r="A229" s="247" t="s">
        <v>165</v>
      </c>
      <c r="B229" s="248" t="s">
        <v>572</v>
      </c>
    </row>
    <row r="230" spans="1:2">
      <c r="A230" s="247" t="s">
        <v>166</v>
      </c>
      <c r="B230" s="248" t="s">
        <v>573</v>
      </c>
    </row>
    <row r="231" spans="1:2">
      <c r="A231" s="247" t="s">
        <v>167</v>
      </c>
      <c r="B231" s="248" t="s">
        <v>574</v>
      </c>
    </row>
    <row r="232" spans="1:2">
      <c r="A232" s="247" t="s">
        <v>168</v>
      </c>
      <c r="B232" s="248" t="s">
        <v>575</v>
      </c>
    </row>
    <row r="233" spans="1:2">
      <c r="A233" s="247" t="s">
        <v>169</v>
      </c>
      <c r="B233" s="248" t="s">
        <v>576</v>
      </c>
    </row>
    <row r="234" spans="1:2">
      <c r="A234" s="247" t="s">
        <v>170</v>
      </c>
      <c r="B234" s="248" t="s">
        <v>577</v>
      </c>
    </row>
    <row r="235" spans="1:2">
      <c r="A235" s="247" t="s">
        <v>171</v>
      </c>
      <c r="B235" s="248" t="s">
        <v>578</v>
      </c>
    </row>
    <row r="236" spans="1:2">
      <c r="A236" s="247" t="s">
        <v>172</v>
      </c>
      <c r="B236" s="248" t="s">
        <v>579</v>
      </c>
    </row>
    <row r="237" spans="1:2">
      <c r="A237" s="249" t="s">
        <v>189</v>
      </c>
      <c r="B237" s="248" t="s">
        <v>479</v>
      </c>
    </row>
    <row r="238" spans="1:2">
      <c r="A238" s="247" t="s">
        <v>173</v>
      </c>
      <c r="B238" s="248" t="s">
        <v>580</v>
      </c>
    </row>
    <row r="239" spans="1:2">
      <c r="A239" s="247" t="s">
        <v>174</v>
      </c>
      <c r="B239" s="248" t="s">
        <v>581</v>
      </c>
    </row>
    <row r="240" spans="1:2">
      <c r="A240" s="247" t="s">
        <v>326</v>
      </c>
      <c r="B240" s="257" t="s">
        <v>582</v>
      </c>
    </row>
    <row r="241" spans="1:2">
      <c r="A241" s="247" t="s">
        <v>175</v>
      </c>
      <c r="B241" s="248" t="s">
        <v>583</v>
      </c>
    </row>
    <row r="242" spans="1:2">
      <c r="A242" s="247" t="s">
        <v>176</v>
      </c>
      <c r="B242" s="248" t="s">
        <v>176</v>
      </c>
    </row>
    <row r="243" spans="1:2">
      <c r="A243" s="247" t="s">
        <v>177</v>
      </c>
      <c r="B243" s="257" t="s">
        <v>554</v>
      </c>
    </row>
    <row r="244" spans="1:2">
      <c r="A244" s="247" t="s">
        <v>178</v>
      </c>
      <c r="B244" s="248" t="s">
        <v>584</v>
      </c>
    </row>
    <row r="245" spans="1:2">
      <c r="A245" s="247" t="s">
        <v>327</v>
      </c>
      <c r="B245" s="248" t="s">
        <v>585</v>
      </c>
    </row>
    <row r="246" spans="1:2">
      <c r="A246" s="247" t="s">
        <v>179</v>
      </c>
      <c r="B246" s="248" t="s">
        <v>586</v>
      </c>
    </row>
    <row r="247" spans="1:2">
      <c r="A247" s="247" t="s">
        <v>180</v>
      </c>
      <c r="B247" s="248" t="s">
        <v>587</v>
      </c>
    </row>
    <row r="248" spans="1:2">
      <c r="A248" s="247" t="s">
        <v>181</v>
      </c>
      <c r="B248" s="248" t="s">
        <v>588</v>
      </c>
    </row>
    <row r="249" spans="1:2">
      <c r="A249" s="247" t="s">
        <v>328</v>
      </c>
      <c r="B249" s="248" t="s">
        <v>589</v>
      </c>
    </row>
    <row r="250" spans="1:2">
      <c r="A250" s="247" t="s">
        <v>322</v>
      </c>
      <c r="B250" s="248" t="s">
        <v>498</v>
      </c>
    </row>
    <row r="251" spans="1:2">
      <c r="A251" s="247" t="s">
        <v>329</v>
      </c>
      <c r="B251" s="248" t="s">
        <v>590</v>
      </c>
    </row>
    <row r="252" spans="1:2">
      <c r="A252" s="247" t="s">
        <v>330</v>
      </c>
      <c r="B252" s="248" t="s">
        <v>591</v>
      </c>
    </row>
    <row r="254" spans="1:2">
      <c r="A254" s="247" t="s">
        <v>288</v>
      </c>
      <c r="B254" s="248" t="s">
        <v>595</v>
      </c>
    </row>
    <row r="255" spans="1:2">
      <c r="A255" s="247" t="s">
        <v>594</v>
      </c>
      <c r="B255" s="248" t="s">
        <v>596</v>
      </c>
    </row>
    <row r="256" spans="1:2">
      <c r="A256" s="247" t="s">
        <v>18</v>
      </c>
      <c r="B256" s="248" t="s">
        <v>723</v>
      </c>
    </row>
    <row r="257" spans="1:2">
      <c r="A257" s="247" t="s">
        <v>9</v>
      </c>
      <c r="B257" s="258" t="s">
        <v>431</v>
      </c>
    </row>
    <row r="258" spans="1:2">
      <c r="A258" s="247" t="s">
        <v>19</v>
      </c>
      <c r="B258" s="258" t="s">
        <v>613</v>
      </c>
    </row>
    <row r="259" spans="1:2">
      <c r="A259" s="247" t="s">
        <v>20</v>
      </c>
      <c r="B259" s="258" t="s">
        <v>614</v>
      </c>
    </row>
    <row r="260" spans="1:2">
      <c r="A260" s="247" t="s">
        <v>21</v>
      </c>
      <c r="B260" s="258" t="s">
        <v>615</v>
      </c>
    </row>
    <row r="261" spans="1:2">
      <c r="A261" s="247" t="s">
        <v>22</v>
      </c>
      <c r="B261" s="259" t="s">
        <v>22</v>
      </c>
    </row>
    <row r="262" spans="1:2">
      <c r="A262" s="247" t="s">
        <v>23</v>
      </c>
      <c r="B262" s="259" t="s">
        <v>23</v>
      </c>
    </row>
    <row r="263" spans="1:2">
      <c r="A263" s="247" t="s">
        <v>331</v>
      </c>
      <c r="B263" s="258" t="s">
        <v>616</v>
      </c>
    </row>
    <row r="264" spans="1:2">
      <c r="A264" s="247" t="s">
        <v>24</v>
      </c>
      <c r="B264" s="258" t="s">
        <v>617</v>
      </c>
    </row>
    <row r="265" spans="1:2">
      <c r="A265" s="247" t="s">
        <v>25</v>
      </c>
      <c r="B265" s="258" t="s">
        <v>618</v>
      </c>
    </row>
    <row r="266" spans="1:2">
      <c r="A266" s="247" t="s">
        <v>129</v>
      </c>
      <c r="B266" s="258" t="s">
        <v>619</v>
      </c>
    </row>
    <row r="267" spans="1:2">
      <c r="A267" s="247" t="s">
        <v>26</v>
      </c>
      <c r="B267" s="258" t="s">
        <v>620</v>
      </c>
    </row>
    <row r="268" spans="1:2">
      <c r="A268" s="247" t="s">
        <v>27</v>
      </c>
      <c r="B268" s="258" t="s">
        <v>621</v>
      </c>
    </row>
    <row r="269" spans="1:2">
      <c r="A269" s="247" t="s">
        <v>28</v>
      </c>
      <c r="B269" s="258" t="s">
        <v>622</v>
      </c>
    </row>
    <row r="270" spans="1:2">
      <c r="A270" s="247" t="s">
        <v>29</v>
      </c>
      <c r="B270" s="258" t="s">
        <v>623</v>
      </c>
    </row>
    <row r="271" spans="1:2">
      <c r="A271" s="247" t="s">
        <v>30</v>
      </c>
      <c r="B271" s="258" t="s">
        <v>624</v>
      </c>
    </row>
    <row r="272" spans="1:2">
      <c r="A272" s="247" t="s">
        <v>99</v>
      </c>
      <c r="B272" s="258" t="s">
        <v>99</v>
      </c>
    </row>
    <row r="273" spans="1:2">
      <c r="A273" s="247" t="s">
        <v>31</v>
      </c>
      <c r="B273" s="258" t="s">
        <v>31</v>
      </c>
    </row>
    <row r="274" spans="1:2">
      <c r="A274" s="247" t="s">
        <v>32</v>
      </c>
      <c r="B274" s="258" t="s">
        <v>32</v>
      </c>
    </row>
    <row r="275" spans="1:2">
      <c r="A275" s="247" t="s">
        <v>33</v>
      </c>
      <c r="B275" s="258" t="s">
        <v>33</v>
      </c>
    </row>
    <row r="276" spans="1:2">
      <c r="A276" s="247" t="s">
        <v>257</v>
      </c>
      <c r="B276" s="258" t="s">
        <v>516</v>
      </c>
    </row>
    <row r="277" spans="1:2">
      <c r="A277" s="247" t="s">
        <v>34</v>
      </c>
      <c r="B277" s="258" t="s">
        <v>34</v>
      </c>
    </row>
    <row r="278" spans="1:2">
      <c r="A278" s="247" t="s">
        <v>35</v>
      </c>
      <c r="B278" s="258" t="s">
        <v>35</v>
      </c>
    </row>
    <row r="279" spans="1:2">
      <c r="A279" s="247" t="s">
        <v>14</v>
      </c>
      <c r="B279" s="258" t="s">
        <v>14</v>
      </c>
    </row>
    <row r="280" spans="1:2">
      <c r="A280" s="247" t="s">
        <v>36</v>
      </c>
      <c r="B280" s="258" t="s">
        <v>625</v>
      </c>
    </row>
    <row r="281" spans="1:2">
      <c r="A281" s="247" t="s">
        <v>78</v>
      </c>
      <c r="B281" s="258" t="s">
        <v>626</v>
      </c>
    </row>
    <row r="282" spans="1:2">
      <c r="A282" s="247" t="s">
        <v>72</v>
      </c>
      <c r="B282" s="258" t="s">
        <v>627</v>
      </c>
    </row>
    <row r="283" spans="1:2">
      <c r="A283" s="247" t="s">
        <v>73</v>
      </c>
      <c r="B283" s="258" t="s">
        <v>628</v>
      </c>
    </row>
    <row r="284" spans="1:2">
      <c r="A284" s="247" t="s">
        <v>74</v>
      </c>
      <c r="B284" s="258" t="s">
        <v>629</v>
      </c>
    </row>
    <row r="285" spans="1:2">
      <c r="A285" s="247" t="s">
        <v>75</v>
      </c>
      <c r="B285" s="258" t="s">
        <v>630</v>
      </c>
    </row>
    <row r="286" spans="1:2">
      <c r="A286" s="247" t="s">
        <v>76</v>
      </c>
      <c r="B286" s="258" t="s">
        <v>631</v>
      </c>
    </row>
    <row r="287" spans="1:2">
      <c r="A287" s="247" t="s">
        <v>96</v>
      </c>
      <c r="B287" s="258" t="s">
        <v>632</v>
      </c>
    </row>
    <row r="288" spans="1:2">
      <c r="A288" s="247" t="s">
        <v>77</v>
      </c>
      <c r="B288" s="258" t="s">
        <v>633</v>
      </c>
    </row>
    <row r="290" spans="1:2">
      <c r="A290" s="247" t="s">
        <v>292</v>
      </c>
      <c r="B290" s="258" t="s">
        <v>634</v>
      </c>
    </row>
    <row r="291" spans="1:2">
      <c r="A291" s="247" t="s">
        <v>598</v>
      </c>
      <c r="B291" s="258" t="s">
        <v>635</v>
      </c>
    </row>
    <row r="292" spans="1:2">
      <c r="A292" s="247" t="s">
        <v>37</v>
      </c>
      <c r="B292" s="258" t="s">
        <v>636</v>
      </c>
    </row>
    <row r="293" spans="1:2">
      <c r="A293" s="247" t="s">
        <v>38</v>
      </c>
      <c r="B293" s="258" t="s">
        <v>637</v>
      </c>
    </row>
    <row r="294" spans="1:2">
      <c r="A294" s="247" t="s">
        <v>39</v>
      </c>
      <c r="B294" s="258" t="s">
        <v>638</v>
      </c>
    </row>
    <row r="295" spans="1:2">
      <c r="A295" s="247" t="s">
        <v>40</v>
      </c>
      <c r="B295" s="258" t="s">
        <v>639</v>
      </c>
    </row>
    <row r="296" spans="1:2">
      <c r="A296" s="247" t="s">
        <v>41</v>
      </c>
      <c r="B296" s="258" t="s">
        <v>640</v>
      </c>
    </row>
    <row r="297" spans="1:2">
      <c r="A297" s="247" t="s">
        <v>42</v>
      </c>
      <c r="B297" s="258" t="s">
        <v>641</v>
      </c>
    </row>
    <row r="298" spans="1:2">
      <c r="A298" s="247" t="s">
        <v>43</v>
      </c>
      <c r="B298" s="258" t="s">
        <v>642</v>
      </c>
    </row>
    <row r="299" spans="1:2">
      <c r="A299" s="247" t="s">
        <v>44</v>
      </c>
      <c r="B299" s="258" t="s">
        <v>643</v>
      </c>
    </row>
    <row r="300" spans="1:2">
      <c r="A300" s="247" t="s">
        <v>45</v>
      </c>
      <c r="B300" s="258" t="s">
        <v>644</v>
      </c>
    </row>
    <row r="301" spans="1:2">
      <c r="A301" s="247" t="s">
        <v>46</v>
      </c>
      <c r="B301" s="258" t="s">
        <v>645</v>
      </c>
    </row>
    <row r="302" spans="1:2">
      <c r="A302" s="247" t="s">
        <v>599</v>
      </c>
      <c r="B302" s="258" t="s">
        <v>646</v>
      </c>
    </row>
    <row r="303" spans="1:2">
      <c r="A303" s="247" t="s">
        <v>600</v>
      </c>
      <c r="B303" s="258" t="s">
        <v>647</v>
      </c>
    </row>
    <row r="304" spans="1:2">
      <c r="A304" s="247" t="s">
        <v>601</v>
      </c>
      <c r="B304" s="258" t="s">
        <v>648</v>
      </c>
    </row>
    <row r="305" spans="1:2">
      <c r="A305" s="247" t="s">
        <v>97</v>
      </c>
      <c r="B305" s="258" t="s">
        <v>649</v>
      </c>
    </row>
    <row r="306" spans="1:2">
      <c r="A306" s="247" t="s">
        <v>47</v>
      </c>
      <c r="B306" s="258" t="s">
        <v>650</v>
      </c>
    </row>
    <row r="307" spans="1:2">
      <c r="A307" s="247" t="s">
        <v>48</v>
      </c>
      <c r="B307" s="258" t="s">
        <v>651</v>
      </c>
    </row>
    <row r="308" spans="1:2">
      <c r="A308" s="247" t="s">
        <v>49</v>
      </c>
      <c r="B308" s="258" t="s">
        <v>652</v>
      </c>
    </row>
    <row r="309" spans="1:2">
      <c r="A309" s="247" t="s">
        <v>50</v>
      </c>
      <c r="B309" s="258" t="s">
        <v>653</v>
      </c>
    </row>
    <row r="310" spans="1:2">
      <c r="A310" s="247" t="s">
        <v>51</v>
      </c>
      <c r="B310" s="258" t="s">
        <v>654</v>
      </c>
    </row>
    <row r="311" spans="1:2">
      <c r="A311" s="247" t="s">
        <v>602</v>
      </c>
      <c r="B311" s="258" t="s">
        <v>655</v>
      </c>
    </row>
    <row r="312" spans="1:2">
      <c r="A312" s="247" t="s">
        <v>603</v>
      </c>
      <c r="B312" s="258" t="s">
        <v>656</v>
      </c>
    </row>
    <row r="313" spans="1:2">
      <c r="A313" s="247" t="s">
        <v>604</v>
      </c>
      <c r="B313" s="258" t="s">
        <v>657</v>
      </c>
    </row>
    <row r="314" spans="1:2">
      <c r="A314" s="247" t="s">
        <v>130</v>
      </c>
      <c r="B314" s="258" t="s">
        <v>658</v>
      </c>
    </row>
    <row r="315" spans="1:2">
      <c r="A315" s="247" t="s">
        <v>605</v>
      </c>
      <c r="B315" s="258" t="s">
        <v>659</v>
      </c>
    </row>
    <row r="316" spans="1:2">
      <c r="A316" s="247" t="s">
        <v>52</v>
      </c>
      <c r="B316" s="258" t="s">
        <v>660</v>
      </c>
    </row>
    <row r="317" spans="1:2">
      <c r="A317" s="247" t="s">
        <v>98</v>
      </c>
      <c r="B317" s="258" t="s">
        <v>661</v>
      </c>
    </row>
    <row r="319" spans="1:2">
      <c r="A319" s="247" t="s">
        <v>293</v>
      </c>
      <c r="B319" s="258" t="s">
        <v>662</v>
      </c>
    </row>
    <row r="320" spans="1:2">
      <c r="A320" s="247" t="s">
        <v>15</v>
      </c>
      <c r="B320" s="258" t="s">
        <v>663</v>
      </c>
    </row>
    <row r="321" spans="1:2">
      <c r="A321" s="247" t="s">
        <v>145</v>
      </c>
      <c r="B321" s="258" t="s">
        <v>664</v>
      </c>
    </row>
    <row r="322" spans="1:2">
      <c r="A322" s="247" t="s">
        <v>121</v>
      </c>
      <c r="B322" s="258" t="s">
        <v>665</v>
      </c>
    </row>
    <row r="323" spans="1:2">
      <c r="A323" s="247" t="s">
        <v>122</v>
      </c>
      <c r="B323" s="258" t="s">
        <v>666</v>
      </c>
    </row>
    <row r="324" spans="1:2">
      <c r="A324" s="247" t="s">
        <v>146</v>
      </c>
      <c r="B324" s="258" t="s">
        <v>667</v>
      </c>
    </row>
    <row r="325" spans="1:2">
      <c r="A325" s="247" t="s">
        <v>121</v>
      </c>
      <c r="B325" s="258" t="s">
        <v>665</v>
      </c>
    </row>
    <row r="326" spans="1:2">
      <c r="A326" s="247" t="s">
        <v>122</v>
      </c>
      <c r="B326" s="258" t="s">
        <v>666</v>
      </c>
    </row>
    <row r="327" spans="1:2">
      <c r="A327" s="247" t="s">
        <v>141</v>
      </c>
      <c r="B327" s="258" t="s">
        <v>668</v>
      </c>
    </row>
    <row r="328" spans="1:2">
      <c r="A328" s="247" t="s">
        <v>142</v>
      </c>
      <c r="B328" s="258" t="s">
        <v>669</v>
      </c>
    </row>
    <row r="329" spans="1:2">
      <c r="A329" s="247" t="s">
        <v>143</v>
      </c>
      <c r="B329" s="258" t="s">
        <v>670</v>
      </c>
    </row>
    <row r="331" spans="1:2">
      <c r="A331" s="247" t="s">
        <v>294</v>
      </c>
      <c r="B331" s="258" t="s">
        <v>671</v>
      </c>
    </row>
    <row r="332" spans="1:2">
      <c r="A332" s="247" t="s">
        <v>606</v>
      </c>
      <c r="B332" s="258" t="s">
        <v>672</v>
      </c>
    </row>
    <row r="333" spans="1:2">
      <c r="A333" s="247" t="s">
        <v>281</v>
      </c>
      <c r="B333" s="258" t="s">
        <v>673</v>
      </c>
    </row>
    <row r="334" spans="1:2">
      <c r="A334" s="247" t="s">
        <v>56</v>
      </c>
      <c r="B334" s="258" t="s">
        <v>674</v>
      </c>
    </row>
    <row r="335" spans="1:2">
      <c r="A335" s="247" t="s">
        <v>57</v>
      </c>
      <c r="B335" s="258" t="s">
        <v>675</v>
      </c>
    </row>
    <row r="336" spans="1:2">
      <c r="A336" s="247" t="s">
        <v>134</v>
      </c>
      <c r="B336" s="258" t="s">
        <v>676</v>
      </c>
    </row>
    <row r="337" spans="1:2">
      <c r="A337" s="247" t="s">
        <v>135</v>
      </c>
      <c r="B337" s="258" t="s">
        <v>677</v>
      </c>
    </row>
    <row r="338" spans="1:2">
      <c r="A338" s="247" t="s">
        <v>136</v>
      </c>
      <c r="B338" s="258" t="s">
        <v>678</v>
      </c>
    </row>
    <row r="339" spans="1:2">
      <c r="A339" s="247" t="s">
        <v>332</v>
      </c>
      <c r="B339" s="258" t="s">
        <v>679</v>
      </c>
    </row>
    <row r="340" spans="1:2">
      <c r="A340" s="247" t="s">
        <v>333</v>
      </c>
      <c r="B340" s="258" t="s">
        <v>680</v>
      </c>
    </row>
    <row r="341" spans="1:2">
      <c r="A341" s="247" t="s">
        <v>334</v>
      </c>
      <c r="B341" s="258" t="s">
        <v>681</v>
      </c>
    </row>
    <row r="342" spans="1:2">
      <c r="A342" s="247" t="s">
        <v>335</v>
      </c>
      <c r="B342" s="258" t="s">
        <v>682</v>
      </c>
    </row>
    <row r="343" spans="1:2">
      <c r="A343" s="247" t="s">
        <v>336</v>
      </c>
      <c r="B343" s="258" t="s">
        <v>683</v>
      </c>
    </row>
    <row r="344" spans="1:2">
      <c r="A344" s="247" t="s">
        <v>337</v>
      </c>
      <c r="B344" s="258" t="s">
        <v>684</v>
      </c>
    </row>
    <row r="345" spans="1:2">
      <c r="A345" s="247" t="s">
        <v>338</v>
      </c>
      <c r="B345" s="258" t="s">
        <v>685</v>
      </c>
    </row>
    <row r="346" spans="1:2">
      <c r="A346" s="247" t="s">
        <v>339</v>
      </c>
      <c r="B346" s="258" t="s">
        <v>686</v>
      </c>
    </row>
    <row r="347" spans="1:2">
      <c r="A347" s="247" t="s">
        <v>340</v>
      </c>
      <c r="B347" s="258" t="s">
        <v>687</v>
      </c>
    </row>
    <row r="348" spans="1:2">
      <c r="A348" s="247" t="s">
        <v>70</v>
      </c>
      <c r="B348" s="258" t="s">
        <v>518</v>
      </c>
    </row>
    <row r="349" spans="1:2">
      <c r="A349" s="247" t="s">
        <v>14</v>
      </c>
      <c r="B349" s="258" t="s">
        <v>14</v>
      </c>
    </row>
    <row r="350" spans="1:2">
      <c r="A350" s="247" t="s">
        <v>71</v>
      </c>
      <c r="B350" s="258" t="s">
        <v>688</v>
      </c>
    </row>
    <row r="351" spans="1:2">
      <c r="A351" s="247" t="s">
        <v>258</v>
      </c>
      <c r="B351" s="258" t="s">
        <v>689</v>
      </c>
    </row>
    <row r="352" spans="1:2">
      <c r="A352" s="247" t="s">
        <v>58</v>
      </c>
      <c r="B352" s="258" t="s">
        <v>690</v>
      </c>
    </row>
    <row r="353" spans="1:2">
      <c r="A353" s="247" t="s">
        <v>62</v>
      </c>
      <c r="B353" s="258" t="s">
        <v>691</v>
      </c>
    </row>
    <row r="354" spans="1:2">
      <c r="A354" s="247" t="s">
        <v>63</v>
      </c>
      <c r="B354" s="258" t="s">
        <v>692</v>
      </c>
    </row>
    <row r="355" spans="1:2">
      <c r="A355" s="247" t="s">
        <v>55</v>
      </c>
      <c r="B355" s="258" t="s">
        <v>693</v>
      </c>
    </row>
    <row r="356" spans="1:2">
      <c r="A356" s="247" t="s">
        <v>59</v>
      </c>
      <c r="B356" s="258" t="s">
        <v>694</v>
      </c>
    </row>
    <row r="357" spans="1:2">
      <c r="A357" s="247" t="s">
        <v>55</v>
      </c>
      <c r="B357" s="258" t="s">
        <v>693</v>
      </c>
    </row>
    <row r="358" spans="1:2">
      <c r="A358" s="247" t="s">
        <v>132</v>
      </c>
      <c r="B358" s="258" t="s">
        <v>695</v>
      </c>
    </row>
    <row r="359" spans="1:2">
      <c r="A359" s="247" t="s">
        <v>60</v>
      </c>
      <c r="B359" s="258" t="s">
        <v>696</v>
      </c>
    </row>
    <row r="360" spans="1:2">
      <c r="A360" s="247" t="s">
        <v>61</v>
      </c>
      <c r="B360" s="258" t="s">
        <v>697</v>
      </c>
    </row>
    <row r="361" spans="1:2">
      <c r="A361" s="247" t="s">
        <v>66</v>
      </c>
      <c r="B361" s="258" t="s">
        <v>698</v>
      </c>
    </row>
    <row r="362" spans="1:2">
      <c r="A362" s="247" t="s">
        <v>54</v>
      </c>
      <c r="B362" s="258" t="s">
        <v>699</v>
      </c>
    </row>
    <row r="363" spans="1:2">
      <c r="A363" s="247" t="s">
        <v>64</v>
      </c>
      <c r="B363" s="258" t="s">
        <v>700</v>
      </c>
    </row>
    <row r="364" spans="1:2">
      <c r="A364" s="247" t="s">
        <v>259</v>
      </c>
      <c r="B364" s="258" t="s">
        <v>701</v>
      </c>
    </row>
    <row r="365" spans="1:2">
      <c r="A365" s="247" t="s">
        <v>70</v>
      </c>
      <c r="B365" s="258" t="s">
        <v>518</v>
      </c>
    </row>
    <row r="366" spans="1:2">
      <c r="A366" s="247" t="s">
        <v>724</v>
      </c>
      <c r="B366" s="258" t="s">
        <v>702</v>
      </c>
    </row>
    <row r="367" spans="1:2">
      <c r="A367" s="247" t="s">
        <v>69</v>
      </c>
      <c r="B367" s="258" t="s">
        <v>703</v>
      </c>
    </row>
    <row r="368" spans="1:2">
      <c r="A368" s="247" t="s">
        <v>260</v>
      </c>
      <c r="B368" s="258" t="s">
        <v>704</v>
      </c>
    </row>
    <row r="369" spans="1:2">
      <c r="A369" s="247" t="s">
        <v>65</v>
      </c>
      <c r="B369" s="258" t="s">
        <v>705</v>
      </c>
    </row>
    <row r="370" spans="1:2">
      <c r="A370" s="247" t="s">
        <v>67</v>
      </c>
      <c r="B370" s="258" t="s">
        <v>706</v>
      </c>
    </row>
    <row r="371" spans="1:2">
      <c r="A371" s="247" t="s">
        <v>68</v>
      </c>
      <c r="B371" s="258" t="s">
        <v>707</v>
      </c>
    </row>
    <row r="372" spans="1:2">
      <c r="A372" s="247" t="s">
        <v>70</v>
      </c>
      <c r="B372" s="258" t="s">
        <v>518</v>
      </c>
    </row>
    <row r="373" spans="1:2">
      <c r="A373" s="247" t="s">
        <v>53</v>
      </c>
      <c r="B373" s="258" t="s">
        <v>708</v>
      </c>
    </row>
    <row r="375" spans="1:2">
      <c r="A375" s="247" t="s">
        <v>297</v>
      </c>
      <c r="B375" s="258" t="s">
        <v>709</v>
      </c>
    </row>
    <row r="376" spans="1:2">
      <c r="A376" s="247" t="s">
        <v>607</v>
      </c>
      <c r="B376" s="258" t="s">
        <v>710</v>
      </c>
    </row>
    <row r="377" spans="1:2">
      <c r="A377" s="247" t="s">
        <v>740</v>
      </c>
      <c r="B377" s="258" t="s">
        <v>740</v>
      </c>
    </row>
    <row r="378" spans="1:2">
      <c r="A378" s="247" t="s">
        <v>261</v>
      </c>
      <c r="B378" s="258" t="s">
        <v>261</v>
      </c>
    </row>
    <row r="379" spans="1:2">
      <c r="A379" s="247" t="s">
        <v>262</v>
      </c>
      <c r="B379" s="258" t="s">
        <v>711</v>
      </c>
    </row>
    <row r="380" spans="1:2">
      <c r="A380" s="247" t="s">
        <v>155</v>
      </c>
      <c r="B380" s="258" t="s">
        <v>712</v>
      </c>
    </row>
    <row r="381" spans="1:2">
      <c r="A381" s="247" t="s">
        <v>263</v>
      </c>
      <c r="B381" s="258" t="s">
        <v>739</v>
      </c>
    </row>
    <row r="382" spans="1:2">
      <c r="A382" s="247" t="s">
        <v>264</v>
      </c>
      <c r="B382" s="258" t="s">
        <v>713</v>
      </c>
    </row>
    <row r="383" spans="1:2">
      <c r="A383" s="247" t="s">
        <v>265</v>
      </c>
      <c r="B383" s="258" t="s">
        <v>714</v>
      </c>
    </row>
    <row r="384" spans="1:2">
      <c r="A384" s="247" t="s">
        <v>266</v>
      </c>
      <c r="B384" s="258" t="s">
        <v>715</v>
      </c>
    </row>
    <row r="385" spans="1:2">
      <c r="A385" s="247" t="s">
        <v>610</v>
      </c>
      <c r="B385" s="258" t="s">
        <v>734</v>
      </c>
    </row>
    <row r="386" spans="1:2">
      <c r="A386" s="247" t="s">
        <v>267</v>
      </c>
      <c r="B386" s="258" t="s">
        <v>735</v>
      </c>
    </row>
    <row r="388" spans="1:2">
      <c r="A388" s="247" t="s">
        <v>298</v>
      </c>
      <c r="B388" s="258" t="s">
        <v>716</v>
      </c>
    </row>
    <row r="389" spans="1:2">
      <c r="A389" s="247" t="s">
        <v>153</v>
      </c>
      <c r="B389" s="258" t="s">
        <v>717</v>
      </c>
    </row>
    <row r="390" spans="1:2">
      <c r="A390" s="247" t="s">
        <v>160</v>
      </c>
      <c r="B390" s="258" t="s">
        <v>718</v>
      </c>
    </row>
    <row r="391" spans="1:2">
      <c r="A391" s="247" t="s">
        <v>154</v>
      </c>
      <c r="B391" s="258" t="s">
        <v>719</v>
      </c>
    </row>
    <row r="392" spans="1:2">
      <c r="A392" s="247" t="s">
        <v>611</v>
      </c>
      <c r="B392" s="258" t="s">
        <v>728</v>
      </c>
    </row>
    <row r="394" spans="1:2">
      <c r="A394" s="247" t="s">
        <v>299</v>
      </c>
      <c r="B394" s="258" t="s">
        <v>720</v>
      </c>
    </row>
    <row r="395" spans="1:2">
      <c r="A395" s="247" t="s">
        <v>608</v>
      </c>
      <c r="B395" s="258" t="s">
        <v>721</v>
      </c>
    </row>
    <row r="396" spans="1:2">
      <c r="A396" s="247" t="s">
        <v>268</v>
      </c>
      <c r="B396" s="258" t="s">
        <v>736</v>
      </c>
    </row>
    <row r="397" spans="1:2">
      <c r="A397" s="247" t="s">
        <v>269</v>
      </c>
      <c r="B397" s="258" t="s">
        <v>737</v>
      </c>
    </row>
    <row r="398" spans="1:2">
      <c r="A398" s="247" t="s">
        <v>733</v>
      </c>
      <c r="B398" s="258" t="s">
        <v>270</v>
      </c>
    </row>
    <row r="399" spans="1:2">
      <c r="A399" s="247" t="s">
        <v>732</v>
      </c>
      <c r="B399" s="258" t="s">
        <v>271</v>
      </c>
    </row>
    <row r="400" spans="1:2">
      <c r="A400" s="247" t="s">
        <v>731</v>
      </c>
      <c r="B400" s="258" t="s">
        <v>272</v>
      </c>
    </row>
    <row r="401" spans="1:2">
      <c r="A401" s="247" t="s">
        <v>730</v>
      </c>
      <c r="B401" s="258" t="s">
        <v>273</v>
      </c>
    </row>
    <row r="402" spans="1:2">
      <c r="A402" s="247" t="s">
        <v>274</v>
      </c>
      <c r="B402" s="258" t="s">
        <v>722</v>
      </c>
    </row>
    <row r="403" spans="1:2">
      <c r="A403" s="247" t="s">
        <v>275</v>
      </c>
      <c r="B403" s="258" t="s">
        <v>738</v>
      </c>
    </row>
  </sheetData>
  <sheetProtection algorithmName="SHA-512" hashValue="yS8ELsCMYL65M9TeAc9ViKKdWSRlD5595Hhq1J0hYm5dSydGWpk5LhN6RdewHVHDppu7eEGS66e8DnIc6rdUEw==" saltValue="CVYdMKk69IT4zSlGI1El3Q==" spinCount="100000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>
    <tabColor theme="0"/>
  </sheetPr>
  <dimension ref="A1:R37"/>
  <sheetViews>
    <sheetView showGridLines="0" tabSelected="1" zoomScaleNormal="100" workbookViewId="0"/>
  </sheetViews>
  <sheetFormatPr defaultColWidth="0" defaultRowHeight="20.100000000000001" customHeight="1" zeroHeight="1"/>
  <cols>
    <col min="1" max="2" width="5.5703125" style="6" customWidth="1"/>
    <col min="3" max="3" width="6.5703125" style="6" customWidth="1"/>
    <col min="4" max="4" width="20.7109375" style="6" customWidth="1"/>
    <col min="5" max="11" width="9.28515625" style="6" customWidth="1"/>
    <col min="12" max="12" width="9.7109375" style="6" customWidth="1"/>
    <col min="13" max="13" width="10.5703125" style="6" bestFit="1" customWidth="1"/>
    <col min="14" max="14" width="9.140625" style="6" customWidth="1"/>
    <col min="15" max="15" width="5" style="6" customWidth="1"/>
    <col min="16" max="16" width="5.5703125" style="6" customWidth="1"/>
    <col min="17" max="18" width="0" style="6" hidden="1" customWidth="1"/>
    <col min="19" max="16384" width="9.140625" style="6" hidden="1"/>
  </cols>
  <sheetData>
    <row r="1" spans="2:15" ht="20.100000000000001" customHeight="1"/>
    <row r="2" spans="2:15" ht="80.099999999999994" customHeight="1">
      <c r="B2" s="130"/>
      <c r="C2" s="128" t="s">
        <v>352</v>
      </c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9"/>
    </row>
    <row r="3" spans="2:15" ht="8.4499999999999993" customHeight="1">
      <c r="B3" s="10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11"/>
    </row>
    <row r="4" spans="2:15" ht="20.100000000000001" customHeight="1">
      <c r="B4" s="10"/>
      <c r="C4" s="7"/>
      <c r="D4" s="34" t="s">
        <v>8</v>
      </c>
      <c r="E4" s="7"/>
      <c r="F4" s="7"/>
      <c r="G4" s="7"/>
      <c r="H4" s="7"/>
      <c r="I4" s="7"/>
      <c r="J4" s="7"/>
      <c r="K4" s="7"/>
      <c r="L4" s="7"/>
      <c r="M4" s="7"/>
      <c r="N4" s="7"/>
      <c r="O4" s="11"/>
    </row>
    <row r="5" spans="2:15" ht="15" customHeight="1">
      <c r="B5" s="10"/>
      <c r="C5" s="7"/>
      <c r="D5" s="7"/>
      <c r="E5" s="7"/>
      <c r="F5" s="7"/>
      <c r="G5" s="7"/>
      <c r="H5" s="7"/>
      <c r="I5" s="7"/>
      <c r="J5" s="7"/>
      <c r="K5" s="7"/>
      <c r="L5" s="237" t="s">
        <v>726</v>
      </c>
      <c r="M5" s="238" t="s">
        <v>342</v>
      </c>
      <c r="N5" s="7"/>
      <c r="O5" s="11"/>
    </row>
    <row r="6" spans="2:15" ht="20.100000000000001" customHeight="1">
      <c r="B6" s="10"/>
      <c r="C6" s="8" t="s">
        <v>0</v>
      </c>
      <c r="D6" s="9" t="s">
        <v>4</v>
      </c>
      <c r="E6" s="7"/>
      <c r="F6" s="7"/>
      <c r="G6" s="7"/>
      <c r="H6" s="7"/>
      <c r="I6" s="7"/>
      <c r="J6" s="7"/>
      <c r="K6" s="7"/>
      <c r="L6" s="9"/>
      <c r="M6" s="7"/>
      <c r="N6" s="7"/>
      <c r="O6" s="11"/>
    </row>
    <row r="7" spans="2:15" ht="15" customHeight="1">
      <c r="B7" s="10"/>
      <c r="C7" s="8"/>
      <c r="D7" s="9"/>
      <c r="E7" s="7"/>
      <c r="F7" s="7"/>
      <c r="G7" s="7"/>
      <c r="H7" s="7"/>
      <c r="I7" s="7"/>
      <c r="J7" s="7"/>
      <c r="K7" s="7"/>
      <c r="L7" s="9"/>
      <c r="M7" s="7"/>
      <c r="N7" s="7"/>
      <c r="O7" s="11"/>
    </row>
    <row r="8" spans="2:15" ht="20.100000000000001" customHeight="1">
      <c r="B8" s="10"/>
      <c r="C8" s="8" t="s">
        <v>1</v>
      </c>
      <c r="D8" s="9" t="s">
        <v>290</v>
      </c>
      <c r="E8" s="7"/>
      <c r="F8" s="7"/>
      <c r="G8" s="7"/>
      <c r="H8" s="7"/>
      <c r="I8" s="7"/>
      <c r="J8" s="7"/>
      <c r="K8" s="7"/>
      <c r="L8" s="9"/>
      <c r="M8" s="7"/>
      <c r="N8" s="7"/>
      <c r="O8" s="11"/>
    </row>
    <row r="9" spans="2:15" ht="15" customHeight="1">
      <c r="B9" s="10"/>
      <c r="C9" s="8"/>
      <c r="D9" s="9"/>
      <c r="E9" s="7"/>
      <c r="F9" s="7"/>
      <c r="G9" s="7"/>
      <c r="H9" s="7"/>
      <c r="I9" s="7"/>
      <c r="J9" s="7"/>
      <c r="K9" s="7"/>
      <c r="L9" s="9"/>
      <c r="M9" s="7"/>
      <c r="N9" s="7"/>
      <c r="O9" s="11"/>
    </row>
    <row r="10" spans="2:15" ht="20.100000000000001" customHeight="1">
      <c r="B10" s="10"/>
      <c r="C10" s="8" t="s">
        <v>2</v>
      </c>
      <c r="D10" s="9" t="s">
        <v>291</v>
      </c>
      <c r="E10" s="7"/>
      <c r="F10" s="7"/>
      <c r="G10" s="7"/>
      <c r="H10" s="7"/>
      <c r="I10" s="7"/>
      <c r="J10" s="7"/>
      <c r="K10" s="7"/>
      <c r="L10" s="9"/>
      <c r="M10" s="7"/>
      <c r="N10" s="7"/>
      <c r="O10" s="11"/>
    </row>
    <row r="11" spans="2:15" ht="15" customHeight="1">
      <c r="B11" s="10"/>
      <c r="C11" s="8"/>
      <c r="D11" s="9"/>
      <c r="E11" s="7"/>
      <c r="F11" s="7"/>
      <c r="G11" s="7"/>
      <c r="H11" s="7"/>
      <c r="I11" s="7"/>
      <c r="J11" s="7"/>
      <c r="K11" s="7"/>
      <c r="L11" s="9"/>
      <c r="M11" s="7"/>
      <c r="N11" s="7"/>
      <c r="O11" s="11"/>
    </row>
    <row r="12" spans="2:15" ht="20.100000000000001" customHeight="1">
      <c r="B12" s="10"/>
      <c r="C12" s="8" t="s">
        <v>3</v>
      </c>
      <c r="D12" s="9" t="s">
        <v>289</v>
      </c>
      <c r="E12" s="7"/>
      <c r="F12" s="7"/>
      <c r="G12" s="7"/>
      <c r="H12" s="7"/>
      <c r="I12" s="7"/>
      <c r="J12" s="7"/>
      <c r="K12" s="7"/>
      <c r="L12" s="9"/>
      <c r="M12" s="7"/>
      <c r="N12" s="7"/>
      <c r="O12" s="11"/>
    </row>
    <row r="13" spans="2:15" ht="15" customHeight="1">
      <c r="B13" s="10"/>
      <c r="C13" s="8"/>
      <c r="D13" s="9"/>
      <c r="E13" s="7"/>
      <c r="F13" s="7"/>
      <c r="G13" s="7"/>
      <c r="H13" s="7"/>
      <c r="I13" s="7"/>
      <c r="J13" s="7"/>
      <c r="K13" s="7"/>
      <c r="L13" s="9"/>
      <c r="M13" s="7"/>
      <c r="N13" s="7"/>
      <c r="O13" s="11"/>
    </row>
    <row r="14" spans="2:15" ht="20.100000000000001" customHeight="1">
      <c r="B14" s="10"/>
      <c r="C14" s="8" t="s">
        <v>5</v>
      </c>
      <c r="D14" s="9" t="s">
        <v>16</v>
      </c>
      <c r="E14" s="7"/>
      <c r="F14" s="7"/>
      <c r="G14" s="7"/>
      <c r="H14" s="7"/>
      <c r="I14" s="7"/>
      <c r="J14" s="7"/>
      <c r="K14" s="7"/>
      <c r="L14" s="9"/>
      <c r="M14" s="7"/>
      <c r="N14" s="7"/>
      <c r="O14" s="11"/>
    </row>
    <row r="15" spans="2:15" ht="15" customHeight="1">
      <c r="B15" s="10"/>
      <c r="C15" s="8"/>
      <c r="D15" s="9"/>
      <c r="E15" s="7"/>
      <c r="F15" s="7"/>
      <c r="G15" s="7"/>
      <c r="H15" s="7"/>
      <c r="I15" s="7"/>
      <c r="J15" s="7"/>
      <c r="K15" s="7"/>
      <c r="L15" s="9"/>
      <c r="M15" s="7"/>
      <c r="N15" s="7"/>
      <c r="O15" s="11"/>
    </row>
    <row r="16" spans="2:15" ht="20.100000000000001" customHeight="1">
      <c r="B16" s="10"/>
      <c r="C16" s="8" t="s">
        <v>6</v>
      </c>
      <c r="D16" s="9" t="s">
        <v>296</v>
      </c>
      <c r="E16" s="7"/>
      <c r="F16" s="7"/>
      <c r="G16" s="7"/>
      <c r="H16" s="7"/>
      <c r="I16" s="7"/>
      <c r="J16" s="7"/>
      <c r="K16" s="7"/>
      <c r="L16" s="9"/>
      <c r="M16" s="7"/>
      <c r="N16" s="7"/>
      <c r="O16" s="11"/>
    </row>
    <row r="17" spans="2:15" ht="15" customHeight="1">
      <c r="B17" s="10"/>
      <c r="C17" s="8"/>
      <c r="D17" s="9"/>
      <c r="E17" s="7"/>
      <c r="F17" s="7"/>
      <c r="G17" s="7"/>
      <c r="H17" s="7"/>
      <c r="I17" s="7"/>
      <c r="J17" s="7"/>
      <c r="K17" s="7"/>
      <c r="L17" s="9"/>
      <c r="M17" s="7"/>
      <c r="N17" s="7"/>
      <c r="O17" s="11"/>
    </row>
    <row r="18" spans="2:15" ht="20.100000000000001" customHeight="1">
      <c r="B18" s="10"/>
      <c r="C18" s="8" t="s">
        <v>7</v>
      </c>
      <c r="D18" s="9" t="s">
        <v>279</v>
      </c>
      <c r="E18" s="7"/>
      <c r="F18" s="7"/>
      <c r="G18" s="7"/>
      <c r="H18" s="7"/>
      <c r="I18" s="7"/>
      <c r="J18" s="7"/>
      <c r="K18" s="7"/>
      <c r="L18" s="9"/>
      <c r="M18" s="7"/>
      <c r="N18" s="7"/>
      <c r="O18" s="11"/>
    </row>
    <row r="19" spans="2:15" ht="15" customHeight="1">
      <c r="B19" s="10"/>
      <c r="C19" s="8"/>
      <c r="D19" s="9"/>
      <c r="E19" s="7"/>
      <c r="F19" s="7"/>
      <c r="G19" s="7"/>
      <c r="H19" s="7"/>
      <c r="I19" s="7"/>
      <c r="J19" s="7"/>
      <c r="K19" s="7"/>
      <c r="L19" s="9"/>
      <c r="M19" s="7"/>
      <c r="N19" s="7"/>
      <c r="O19" s="11"/>
    </row>
    <row r="20" spans="2:15" ht="20.100000000000001" customHeight="1">
      <c r="B20" s="10"/>
      <c r="C20" s="8" t="s">
        <v>276</v>
      </c>
      <c r="D20" s="9" t="s">
        <v>295</v>
      </c>
      <c r="E20" s="7"/>
      <c r="F20" s="7"/>
      <c r="G20" s="7"/>
      <c r="H20" s="7"/>
      <c r="I20" s="7"/>
      <c r="J20" s="7"/>
      <c r="K20" s="7"/>
      <c r="L20" s="9"/>
      <c r="M20" s="7"/>
      <c r="N20" s="7"/>
      <c r="O20" s="11"/>
    </row>
    <row r="21" spans="2:15" ht="15" customHeight="1">
      <c r="B21" s="10"/>
      <c r="C21" s="8"/>
      <c r="D21" s="9"/>
      <c r="E21" s="7"/>
      <c r="F21" s="7"/>
      <c r="G21" s="7"/>
      <c r="H21" s="7"/>
      <c r="I21" s="7"/>
      <c r="J21" s="7"/>
      <c r="K21" s="7"/>
      <c r="L21" s="9"/>
      <c r="M21" s="7"/>
      <c r="N21" s="7"/>
      <c r="O21" s="11"/>
    </row>
    <row r="22" spans="2:15" ht="20.100000000000001" customHeight="1">
      <c r="B22" s="10"/>
      <c r="C22" s="8" t="s">
        <v>277</v>
      </c>
      <c r="D22" s="9" t="s">
        <v>153</v>
      </c>
      <c r="E22" s="7"/>
      <c r="F22" s="7"/>
      <c r="G22" s="7"/>
      <c r="H22" s="7"/>
      <c r="I22" s="7"/>
      <c r="J22" s="7"/>
      <c r="K22" s="7"/>
      <c r="L22" s="9"/>
      <c r="M22" s="7"/>
      <c r="N22" s="7"/>
      <c r="O22" s="11"/>
    </row>
    <row r="23" spans="2:15" ht="15" customHeight="1">
      <c r="B23" s="10"/>
      <c r="C23" s="8"/>
      <c r="D23" s="9"/>
      <c r="E23" s="7"/>
      <c r="F23" s="7"/>
      <c r="G23" s="7"/>
      <c r="H23" s="7"/>
      <c r="I23" s="7"/>
      <c r="J23" s="7"/>
      <c r="K23" s="7"/>
      <c r="L23" s="9"/>
      <c r="M23" s="7"/>
      <c r="N23" s="7"/>
      <c r="O23" s="11"/>
    </row>
    <row r="24" spans="2:15" ht="20.100000000000001" customHeight="1">
      <c r="B24" s="10"/>
      <c r="C24" s="8" t="s">
        <v>278</v>
      </c>
      <c r="D24" s="9" t="s">
        <v>280</v>
      </c>
      <c r="E24" s="7"/>
      <c r="F24" s="7"/>
      <c r="G24" s="7"/>
      <c r="H24" s="7"/>
      <c r="I24" s="7"/>
      <c r="J24" s="7"/>
      <c r="K24" s="7"/>
      <c r="L24" s="9"/>
      <c r="M24" s="7"/>
      <c r="N24" s="7"/>
      <c r="O24" s="11"/>
    </row>
    <row r="25" spans="2:15" ht="15" customHeight="1">
      <c r="B25" s="12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4"/>
    </row>
    <row r="26" spans="2:15" ht="20.100000000000001" customHeight="1"/>
    <row r="27" spans="2:15" ht="20.100000000000001" hidden="1" customHeight="1"/>
    <row r="28" spans="2:15" ht="20.100000000000001" hidden="1" customHeight="1"/>
    <row r="29" spans="2:15" ht="20.100000000000001" hidden="1" customHeight="1"/>
    <row r="30" spans="2:15" ht="20.100000000000001" hidden="1" customHeight="1"/>
    <row r="31" spans="2:15" ht="20.100000000000001" hidden="1" customHeight="1"/>
    <row r="32" spans="2:15" ht="20.100000000000001" hidden="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</sheetData>
  <hyperlinks>
    <hyperlink ref="C6" location="'1. Balanço Patrimonial'!A1" display="1."/>
    <hyperlink ref="C8" location="'2. DRE Contábil'!A1" display="2."/>
    <hyperlink ref="C10" location="'3. DRE Gerencial'!A1" display="3."/>
    <hyperlink ref="C12" location="'4. Captações'!A1" display="4."/>
    <hyperlink ref="C14" location="'5. Gerenciamento de Capital'!A1" display="5."/>
    <hyperlink ref="C16" location="'6. Dividendos e JCP'!A1" display="6."/>
    <hyperlink ref="C18" location="'7. Carteira de Crédito'!A1" display="7."/>
    <hyperlink ref="C20" location="'8.Indicadores Fin. e Econômicos'!A1" display="8."/>
    <hyperlink ref="C22" location="'9. Indicadores Estruturais'!A1" display="9."/>
    <hyperlink ref="C24" location="'10. NII e NIM'!A1" display="10."/>
    <hyperlink ref="D6" location="'1. BP | BS'!A1" display="Balanço Patrimonial"/>
    <hyperlink ref="D8" location="'2. DRE | IS'!A1" display="Demonstração de Resultados Contábil"/>
    <hyperlink ref="D12" location="'4. Captações | Funding'!A1" display="Captações"/>
    <hyperlink ref="D14" location="'5. Capital'!A1" display="Gerenciamento de Capital"/>
    <hyperlink ref="D10" location="'3. DRE Ger. | Manag. IS'!A1" display="Demonstração de Resultados Gerencial"/>
    <hyperlink ref="D16" location="'6. Dividendos e JCP | Earnings'!A1" display="Dividendos e Juros sobre Capital Próprio"/>
    <hyperlink ref="D20" location="'8. Financeiro | Financial KPIs'!A1" display="Indicadores Financeiros e Econômicos"/>
    <hyperlink ref="D22" location="'9. Estruturais | Structural'!A1" display="Indicadores Estruturais"/>
    <hyperlink ref="D24" location="'10. NII &amp; NIM'!A1" display="NII e NIM"/>
    <hyperlink ref="D18" location="'7. Crédito | Credit'!A1" display="Carteira de Crédito"/>
  </hyperlinks>
  <pageMargins left="0.511811024" right="0.511811024" top="0.78740157499999996" bottom="0.78740157499999996" header="0.31496062000000002" footer="0.31496062000000002"/>
  <pageSetup paperSize="9" orientation="portrait" r:id="rId1"/>
  <ignoredErrors>
    <ignoredError sqref="C6 C8 C10 C12 C14 C16 C18 C20 C22 C24" numberStoredAsText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Dicionário!$E$2:$E$3</xm:f>
          </x14:formula1>
          <xm:sqref>M5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">
    <tabColor theme="0"/>
  </sheetPr>
  <dimension ref="A1:Y109"/>
  <sheetViews>
    <sheetView showGridLines="0" zoomScaleNormal="100" workbookViewId="0">
      <pane ySplit="8" topLeftCell="A9" activePane="bottomLeft" state="frozen"/>
      <selection activeCell="K20" sqref="K20"/>
      <selection pane="bottomLeft" activeCell="S14" sqref="S14"/>
    </sheetView>
  </sheetViews>
  <sheetFormatPr defaultColWidth="0" defaultRowHeight="16.5" zeroHeight="1" outlineLevelCol="1"/>
  <cols>
    <col min="1" max="1" width="3.5703125" style="15" customWidth="1"/>
    <col min="2" max="2" width="3.5703125" style="23" customWidth="1"/>
    <col min="3" max="3" width="56.5703125" style="15" bestFit="1" customWidth="1"/>
    <col min="4" max="6" width="14.5703125" style="15" hidden="1" customWidth="1" outlineLevel="1"/>
    <col min="7" max="7" width="14.5703125" style="15" customWidth="1" collapsed="1"/>
    <col min="8" max="10" width="14.5703125" style="15" hidden="1" customWidth="1" outlineLevel="1"/>
    <col min="11" max="11" width="14.5703125" style="15" customWidth="1" collapsed="1"/>
    <col min="12" max="14" width="14.5703125" style="15" hidden="1" customWidth="1" outlineLevel="1"/>
    <col min="15" max="15" width="14.5703125" style="15" customWidth="1" collapsed="1"/>
    <col min="16" max="18" width="14.5703125" style="15" hidden="1" customWidth="1" outlineLevel="1"/>
    <col min="19" max="19" width="14.5703125" style="15" customWidth="1" collapsed="1"/>
    <col min="20" max="20" width="14.5703125" style="15" hidden="1" customWidth="1" outlineLevel="1"/>
    <col min="21" max="21" width="14.5703125" style="15" customWidth="1" collapsed="1"/>
    <col min="22" max="22" width="3.5703125" style="23" customWidth="1"/>
    <col min="23" max="23" width="25.42578125" style="15" hidden="1" customWidth="1"/>
    <col min="24" max="25" width="0" style="15" hidden="1" customWidth="1"/>
    <col min="26" max="16384" width="9.140625" style="15" hidden="1"/>
  </cols>
  <sheetData>
    <row r="1" spans="2:25" s="23" customFormat="1" ht="8.1" customHeight="1"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</row>
    <row r="2" spans="2:25" s="23" customFormat="1" ht="15.6" customHeight="1">
      <c r="B2" s="24"/>
      <c r="C2" s="33" t="s">
        <v>284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132"/>
      <c r="U2" s="262" t="s">
        <v>283</v>
      </c>
      <c r="V2" s="24"/>
    </row>
    <row r="3" spans="2:25" s="23" customFormat="1" ht="8.1" customHeight="1">
      <c r="B3" s="24"/>
      <c r="C3" s="31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132"/>
      <c r="U3" s="262"/>
      <c r="V3" s="24"/>
    </row>
    <row r="4" spans="2:25" s="23" customFormat="1" ht="15.6" customHeight="1">
      <c r="B4" s="24"/>
      <c r="C4" s="261" t="s">
        <v>285</v>
      </c>
      <c r="D4" s="26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132"/>
      <c r="U4" s="262"/>
      <c r="V4" s="24"/>
    </row>
    <row r="5" spans="2:25" s="23" customFormat="1" ht="8.1" customHeight="1">
      <c r="B5" s="24"/>
      <c r="C5" s="25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</row>
    <row r="6" spans="2:25" s="28" customFormat="1" ht="5.0999999999999996" customHeight="1">
      <c r="C6" s="27"/>
    </row>
    <row r="7" spans="2:25" s="17" customFormat="1" ht="24.95" customHeight="1">
      <c r="B7" s="29"/>
      <c r="C7" s="22" t="s">
        <v>358</v>
      </c>
      <c r="D7" s="131" t="s">
        <v>360</v>
      </c>
      <c r="E7" s="131" t="s">
        <v>361</v>
      </c>
      <c r="F7" s="131" t="s">
        <v>362</v>
      </c>
      <c r="G7" s="131" t="s">
        <v>363</v>
      </c>
      <c r="H7" s="131" t="s">
        <v>364</v>
      </c>
      <c r="I7" s="131" t="s">
        <v>365</v>
      </c>
      <c r="J7" s="131" t="s">
        <v>366</v>
      </c>
      <c r="K7" s="131" t="s">
        <v>367</v>
      </c>
      <c r="L7" s="131" t="s">
        <v>368</v>
      </c>
      <c r="M7" s="131" t="s">
        <v>369</v>
      </c>
      <c r="N7" s="131" t="s">
        <v>370</v>
      </c>
      <c r="O7" s="131" t="s">
        <v>371</v>
      </c>
      <c r="P7" s="131" t="s">
        <v>372</v>
      </c>
      <c r="Q7" s="131" t="s">
        <v>373</v>
      </c>
      <c r="R7" s="131" t="s">
        <v>374</v>
      </c>
      <c r="S7" s="131" t="s">
        <v>375</v>
      </c>
      <c r="T7" s="131" t="s">
        <v>376</v>
      </c>
      <c r="U7" s="131" t="s">
        <v>394</v>
      </c>
      <c r="V7" s="29"/>
    </row>
    <row r="8" spans="2:25" s="17" customFormat="1" ht="6" customHeight="1">
      <c r="B8" s="29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T8" s="18"/>
      <c r="U8" s="18"/>
      <c r="V8" s="29"/>
    </row>
    <row r="9" spans="2:25" s="17" customFormat="1">
      <c r="B9" s="29"/>
      <c r="C9" s="63" t="s">
        <v>396</v>
      </c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  <c r="P9" s="91"/>
      <c r="Q9" s="91"/>
      <c r="R9" s="91"/>
      <c r="S9" s="91"/>
      <c r="T9" s="91"/>
      <c r="U9" s="91"/>
      <c r="V9" s="29"/>
    </row>
    <row r="10" spans="2:25" s="17" customFormat="1" ht="6" customHeight="1">
      <c r="B10" s="29"/>
      <c r="C10" s="66" t="s">
        <v>17</v>
      </c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29"/>
    </row>
    <row r="11" spans="2:25" s="17" customFormat="1">
      <c r="B11" s="29"/>
      <c r="C11" s="63" t="s">
        <v>300</v>
      </c>
      <c r="D11" s="96">
        <v>792464</v>
      </c>
      <c r="E11" s="96">
        <v>1282130</v>
      </c>
      <c r="F11" s="96">
        <v>1361815</v>
      </c>
      <c r="G11" s="97">
        <v>1426303</v>
      </c>
      <c r="H11" s="97">
        <v>987478</v>
      </c>
      <c r="I11" s="97">
        <v>1248637</v>
      </c>
      <c r="J11" s="97">
        <v>1252750</v>
      </c>
      <c r="K11" s="97">
        <v>984733</v>
      </c>
      <c r="L11" s="97">
        <v>721294</v>
      </c>
      <c r="M11" s="97">
        <v>1155540</v>
      </c>
      <c r="N11" s="97">
        <v>1035929</v>
      </c>
      <c r="O11" s="97">
        <v>1226395</v>
      </c>
      <c r="P11" s="97">
        <v>947473</v>
      </c>
      <c r="Q11" s="97">
        <v>1317805</v>
      </c>
      <c r="R11" s="97">
        <v>1300899</v>
      </c>
      <c r="S11" s="97">
        <v>1608417</v>
      </c>
      <c r="T11" s="97">
        <v>1324522</v>
      </c>
      <c r="U11" s="97">
        <v>1198780</v>
      </c>
      <c r="V11" s="29"/>
    </row>
    <row r="12" spans="2:25" s="17" customFormat="1" ht="6" customHeight="1">
      <c r="B12" s="29"/>
      <c r="C12" s="19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29"/>
    </row>
    <row r="13" spans="2:25" s="17" customFormat="1">
      <c r="B13" s="29"/>
      <c r="C13" s="63" t="s">
        <v>301</v>
      </c>
      <c r="D13" s="64">
        <v>7867604</v>
      </c>
      <c r="E13" s="64">
        <v>8054923</v>
      </c>
      <c r="F13" s="64">
        <v>7425317</v>
      </c>
      <c r="G13" s="65">
        <v>7970719</v>
      </c>
      <c r="H13" s="65">
        <v>8425655</v>
      </c>
      <c r="I13" s="65">
        <v>9017862</v>
      </c>
      <c r="J13" s="65">
        <v>9418535</v>
      </c>
      <c r="K13" s="65">
        <v>10059206</v>
      </c>
      <c r="L13" s="65">
        <v>11012964</v>
      </c>
      <c r="M13" s="65">
        <v>11878071</v>
      </c>
      <c r="N13" s="65">
        <v>12001103</v>
      </c>
      <c r="O13" s="65">
        <v>12311098</v>
      </c>
      <c r="P13" s="65">
        <v>13225637</v>
      </c>
      <c r="Q13" s="65">
        <v>14448766</v>
      </c>
      <c r="R13" s="65">
        <v>14992699</v>
      </c>
      <c r="S13" s="65">
        <v>16263446</v>
      </c>
      <c r="T13" s="65">
        <v>17694325</v>
      </c>
      <c r="U13" s="65">
        <v>19228984</v>
      </c>
      <c r="V13" s="29"/>
    </row>
    <row r="14" spans="2:25" s="20" customFormat="1">
      <c r="B14" s="30"/>
      <c r="C14" s="66" t="s">
        <v>100</v>
      </c>
      <c r="D14" s="67">
        <v>1908301</v>
      </c>
      <c r="E14" s="67">
        <v>1786218</v>
      </c>
      <c r="F14" s="67">
        <v>948528</v>
      </c>
      <c r="G14" s="68">
        <v>651024</v>
      </c>
      <c r="H14" s="69">
        <v>639605</v>
      </c>
      <c r="I14" s="69">
        <v>421407</v>
      </c>
      <c r="J14" s="69">
        <v>556387</v>
      </c>
      <c r="K14" s="69">
        <v>409878</v>
      </c>
      <c r="L14" s="69">
        <v>768548</v>
      </c>
      <c r="M14" s="69">
        <v>1319492</v>
      </c>
      <c r="N14" s="69">
        <v>1052573</v>
      </c>
      <c r="O14" s="69">
        <v>685224</v>
      </c>
      <c r="P14" s="69">
        <v>363107</v>
      </c>
      <c r="Q14" s="69">
        <v>920757</v>
      </c>
      <c r="R14" s="69">
        <v>782317</v>
      </c>
      <c r="S14" s="70">
        <v>1308556</v>
      </c>
      <c r="T14" s="69">
        <v>1765100</v>
      </c>
      <c r="U14" s="69">
        <v>2558765</v>
      </c>
      <c r="V14" s="30"/>
      <c r="W14" s="18"/>
      <c r="X14" s="18"/>
      <c r="Y14" s="18"/>
    </row>
    <row r="15" spans="2:25" s="17" customFormat="1">
      <c r="B15" s="29"/>
      <c r="C15" s="66" t="s">
        <v>101</v>
      </c>
      <c r="D15" s="71">
        <v>1185567</v>
      </c>
      <c r="E15" s="71">
        <v>1221951</v>
      </c>
      <c r="F15" s="71">
        <v>1173344</v>
      </c>
      <c r="G15" s="69">
        <v>1163120</v>
      </c>
      <c r="H15" s="69">
        <v>1119130</v>
      </c>
      <c r="I15" s="69">
        <v>1156747</v>
      </c>
      <c r="J15" s="69">
        <v>1106262</v>
      </c>
      <c r="K15" s="69">
        <v>1167381</v>
      </c>
      <c r="L15" s="69">
        <v>919727</v>
      </c>
      <c r="M15" s="69">
        <v>935617</v>
      </c>
      <c r="N15" s="69">
        <v>903055</v>
      </c>
      <c r="O15" s="69">
        <v>939833</v>
      </c>
      <c r="P15" s="69">
        <v>961554</v>
      </c>
      <c r="Q15" s="69">
        <v>964228</v>
      </c>
      <c r="R15" s="69">
        <v>998662</v>
      </c>
      <c r="S15" s="69">
        <v>1034110</v>
      </c>
      <c r="T15" s="69">
        <v>1101714</v>
      </c>
      <c r="U15" s="69">
        <v>1281053</v>
      </c>
      <c r="V15" s="29"/>
      <c r="W15" s="18"/>
      <c r="X15" s="18"/>
      <c r="Y15" s="18"/>
    </row>
    <row r="16" spans="2:25" s="17" customFormat="1">
      <c r="B16" s="29"/>
      <c r="C16" s="66" t="s">
        <v>79</v>
      </c>
      <c r="D16" s="71">
        <v>735380</v>
      </c>
      <c r="E16" s="71">
        <v>999542</v>
      </c>
      <c r="F16" s="71">
        <v>1022679</v>
      </c>
      <c r="G16" s="69">
        <v>997039</v>
      </c>
      <c r="H16" s="69">
        <v>960383</v>
      </c>
      <c r="I16" s="69">
        <v>939189</v>
      </c>
      <c r="J16" s="69">
        <v>930965</v>
      </c>
      <c r="K16" s="69">
        <v>936340</v>
      </c>
      <c r="L16" s="69">
        <v>801739</v>
      </c>
      <c r="M16" s="69">
        <v>769707</v>
      </c>
      <c r="N16" s="69">
        <v>702387</v>
      </c>
      <c r="O16" s="69">
        <v>637317</v>
      </c>
      <c r="P16" s="69">
        <v>690443</v>
      </c>
      <c r="Q16" s="69">
        <v>724356</v>
      </c>
      <c r="R16" s="69">
        <v>781964</v>
      </c>
      <c r="S16" s="70">
        <v>883879</v>
      </c>
      <c r="T16" s="69">
        <v>958211</v>
      </c>
      <c r="U16" s="69">
        <v>1149113</v>
      </c>
      <c r="V16" s="29"/>
      <c r="W16" s="18"/>
      <c r="X16" s="18"/>
      <c r="Y16" s="18"/>
    </row>
    <row r="17" spans="2:25" s="17" customFormat="1">
      <c r="B17" s="29"/>
      <c r="C17" s="66" t="s">
        <v>147</v>
      </c>
      <c r="D17" s="72">
        <v>0</v>
      </c>
      <c r="E17" s="72">
        <v>0</v>
      </c>
      <c r="F17" s="72">
        <v>0</v>
      </c>
      <c r="G17" s="72">
        <v>0</v>
      </c>
      <c r="H17" s="72">
        <v>0</v>
      </c>
      <c r="I17" s="72">
        <v>0</v>
      </c>
      <c r="J17" s="72">
        <v>0</v>
      </c>
      <c r="K17" s="72">
        <v>0</v>
      </c>
      <c r="L17" s="72">
        <v>0</v>
      </c>
      <c r="M17" s="72">
        <v>0</v>
      </c>
      <c r="N17" s="72">
        <v>0</v>
      </c>
      <c r="O17" s="72">
        <v>0</v>
      </c>
      <c r="P17" s="69">
        <v>2059</v>
      </c>
      <c r="Q17" s="72">
        <v>0</v>
      </c>
      <c r="R17" s="72">
        <v>0</v>
      </c>
      <c r="S17" s="72">
        <v>0</v>
      </c>
      <c r="T17" s="72">
        <v>0</v>
      </c>
      <c r="U17" s="72">
        <v>0</v>
      </c>
      <c r="V17" s="29"/>
      <c r="W17" s="18"/>
      <c r="X17" s="18"/>
      <c r="Y17" s="18"/>
    </row>
    <row r="18" spans="2:25" s="17" customFormat="1">
      <c r="B18" s="29"/>
      <c r="C18" s="66" t="s">
        <v>123</v>
      </c>
      <c r="D18" s="72">
        <v>0</v>
      </c>
      <c r="E18" s="72">
        <v>0</v>
      </c>
      <c r="F18" s="72">
        <v>0</v>
      </c>
      <c r="G18" s="69">
        <v>4014</v>
      </c>
      <c r="H18" s="69">
        <v>2149</v>
      </c>
      <c r="I18" s="72">
        <v>0</v>
      </c>
      <c r="J18" s="72">
        <v>0</v>
      </c>
      <c r="K18" s="69">
        <v>30242</v>
      </c>
      <c r="L18" s="72">
        <v>0</v>
      </c>
      <c r="M18" s="72">
        <v>0</v>
      </c>
      <c r="N18" s="69">
        <v>28333</v>
      </c>
      <c r="O18" s="69">
        <v>26581</v>
      </c>
      <c r="P18" s="69">
        <v>10034</v>
      </c>
      <c r="Q18" s="69">
        <v>50323</v>
      </c>
      <c r="R18" s="69">
        <v>123496</v>
      </c>
      <c r="S18" s="72">
        <v>0</v>
      </c>
      <c r="T18" s="72">
        <v>0</v>
      </c>
      <c r="U18" s="72">
        <v>0</v>
      </c>
      <c r="V18" s="29"/>
      <c r="W18" s="18"/>
      <c r="X18" s="18"/>
      <c r="Y18" s="18"/>
    </row>
    <row r="19" spans="2:25" s="17" customFormat="1">
      <c r="B19" s="29"/>
      <c r="C19" s="66" t="s">
        <v>81</v>
      </c>
      <c r="D19" s="71">
        <v>450187</v>
      </c>
      <c r="E19" s="71">
        <v>222409</v>
      </c>
      <c r="F19" s="71">
        <v>150665</v>
      </c>
      <c r="G19" s="69">
        <v>162067</v>
      </c>
      <c r="H19" s="69">
        <v>156598</v>
      </c>
      <c r="I19" s="69">
        <v>217558</v>
      </c>
      <c r="J19" s="69">
        <v>175297</v>
      </c>
      <c r="K19" s="69">
        <v>200799</v>
      </c>
      <c r="L19" s="69">
        <v>117988</v>
      </c>
      <c r="M19" s="69">
        <v>165910</v>
      </c>
      <c r="N19" s="69">
        <v>172335</v>
      </c>
      <c r="O19" s="69">
        <v>275935</v>
      </c>
      <c r="P19" s="69">
        <v>259018</v>
      </c>
      <c r="Q19" s="69">
        <v>189549</v>
      </c>
      <c r="R19" s="69">
        <v>93202</v>
      </c>
      <c r="S19" s="70">
        <v>150231</v>
      </c>
      <c r="T19" s="69">
        <v>143503</v>
      </c>
      <c r="U19" s="69">
        <v>131940</v>
      </c>
      <c r="V19" s="29"/>
      <c r="W19" s="18"/>
      <c r="X19" s="18"/>
      <c r="Y19" s="18"/>
    </row>
    <row r="20" spans="2:25" s="20" customFormat="1">
      <c r="B20" s="30"/>
      <c r="C20" s="66" t="s">
        <v>80</v>
      </c>
      <c r="D20" s="71">
        <v>135370</v>
      </c>
      <c r="E20" s="71">
        <v>159498</v>
      </c>
      <c r="F20" s="72">
        <v>0</v>
      </c>
      <c r="G20" s="72">
        <v>0</v>
      </c>
      <c r="H20" s="72">
        <v>0</v>
      </c>
      <c r="I20" s="72">
        <v>0</v>
      </c>
      <c r="J20" s="72">
        <v>0</v>
      </c>
      <c r="K20" s="72">
        <v>0</v>
      </c>
      <c r="L20" s="72">
        <v>0</v>
      </c>
      <c r="M20" s="72">
        <v>0</v>
      </c>
      <c r="N20" s="72">
        <v>0</v>
      </c>
      <c r="O20" s="72">
        <v>0</v>
      </c>
      <c r="P20" s="72">
        <v>0</v>
      </c>
      <c r="Q20" s="72">
        <v>0</v>
      </c>
      <c r="R20" s="72">
        <v>0</v>
      </c>
      <c r="S20" s="72">
        <v>0</v>
      </c>
      <c r="T20" s="72">
        <v>0</v>
      </c>
      <c r="U20" s="72">
        <v>0</v>
      </c>
      <c r="V20" s="30"/>
      <c r="W20" s="18"/>
      <c r="X20" s="18"/>
      <c r="Y20" s="18"/>
    </row>
    <row r="21" spans="2:25" s="17" customFormat="1">
      <c r="B21" s="29"/>
      <c r="C21" s="66" t="s">
        <v>102</v>
      </c>
      <c r="D21" s="71">
        <v>52901</v>
      </c>
      <c r="E21" s="71">
        <v>69614</v>
      </c>
      <c r="F21" s="71">
        <v>75395</v>
      </c>
      <c r="G21" s="69">
        <v>82531</v>
      </c>
      <c r="H21" s="69">
        <v>101269</v>
      </c>
      <c r="I21" s="69">
        <v>127127</v>
      </c>
      <c r="J21" s="69">
        <v>91085</v>
      </c>
      <c r="K21" s="69">
        <v>109429</v>
      </c>
      <c r="L21" s="69">
        <v>82795</v>
      </c>
      <c r="M21" s="69">
        <v>102496</v>
      </c>
      <c r="N21" s="69">
        <v>111890</v>
      </c>
      <c r="O21" s="69">
        <v>116144</v>
      </c>
      <c r="P21" s="69">
        <v>123679</v>
      </c>
      <c r="Q21" s="69">
        <v>176350</v>
      </c>
      <c r="R21" s="69">
        <v>246922</v>
      </c>
      <c r="S21" s="69">
        <v>262260</v>
      </c>
      <c r="T21" s="69">
        <v>274090</v>
      </c>
      <c r="U21" s="69">
        <v>272223</v>
      </c>
      <c r="V21" s="29"/>
      <c r="W21" s="18"/>
      <c r="X21" s="18"/>
      <c r="Y21" s="18"/>
    </row>
    <row r="22" spans="2:25" s="17" customFormat="1">
      <c r="B22" s="29"/>
      <c r="C22" s="66" t="s">
        <v>82</v>
      </c>
      <c r="D22" s="71">
        <v>6876</v>
      </c>
      <c r="E22" s="71">
        <v>9950</v>
      </c>
      <c r="F22" s="71">
        <v>13119</v>
      </c>
      <c r="G22" s="69">
        <v>1</v>
      </c>
      <c r="H22" s="69">
        <v>15588</v>
      </c>
      <c r="I22" s="69">
        <v>15033</v>
      </c>
      <c r="J22" s="69">
        <v>14898</v>
      </c>
      <c r="K22" s="69">
        <v>19</v>
      </c>
      <c r="L22" s="69">
        <v>13864</v>
      </c>
      <c r="M22" s="69">
        <v>17549</v>
      </c>
      <c r="N22" s="69">
        <v>15056</v>
      </c>
      <c r="O22" s="69">
        <v>48</v>
      </c>
      <c r="P22" s="69">
        <v>12333</v>
      </c>
      <c r="Q22" s="69">
        <v>11790</v>
      </c>
      <c r="R22" s="69">
        <v>10682</v>
      </c>
      <c r="S22" s="69">
        <v>14</v>
      </c>
      <c r="T22" s="69">
        <v>6328</v>
      </c>
      <c r="U22" s="69">
        <v>6845</v>
      </c>
      <c r="V22" s="29"/>
      <c r="W22" s="18"/>
      <c r="X22" s="18"/>
      <c r="Y22" s="18"/>
    </row>
    <row r="23" spans="2:25" s="17" customFormat="1">
      <c r="B23" s="29"/>
      <c r="C23" s="66" t="s">
        <v>103</v>
      </c>
      <c r="D23" s="71">
        <v>46025</v>
      </c>
      <c r="E23" s="71">
        <v>59664</v>
      </c>
      <c r="F23" s="71">
        <v>62276</v>
      </c>
      <c r="G23" s="69">
        <v>82470</v>
      </c>
      <c r="H23" s="69">
        <v>85645</v>
      </c>
      <c r="I23" s="69">
        <v>112094</v>
      </c>
      <c r="J23" s="69">
        <v>76187</v>
      </c>
      <c r="K23" s="69">
        <v>109410</v>
      </c>
      <c r="L23" s="69">
        <v>68931</v>
      </c>
      <c r="M23" s="69">
        <v>84947</v>
      </c>
      <c r="N23" s="69">
        <v>96834</v>
      </c>
      <c r="O23" s="69">
        <v>116096</v>
      </c>
      <c r="P23" s="69">
        <v>111346</v>
      </c>
      <c r="Q23" s="69">
        <v>164560</v>
      </c>
      <c r="R23" s="69">
        <v>236240</v>
      </c>
      <c r="S23" s="70">
        <v>262246</v>
      </c>
      <c r="T23" s="69">
        <v>267762</v>
      </c>
      <c r="U23" s="69">
        <v>265378</v>
      </c>
      <c r="V23" s="29"/>
      <c r="W23" s="18"/>
      <c r="X23" s="18"/>
      <c r="Y23" s="18"/>
    </row>
    <row r="24" spans="2:25" s="17" customFormat="1">
      <c r="B24" s="29"/>
      <c r="C24" s="66" t="s">
        <v>126</v>
      </c>
      <c r="D24" s="72">
        <v>0</v>
      </c>
      <c r="E24" s="72">
        <v>0</v>
      </c>
      <c r="F24" s="72">
        <v>0</v>
      </c>
      <c r="G24" s="69">
        <v>60</v>
      </c>
      <c r="H24" s="69">
        <v>36</v>
      </c>
      <c r="I24" s="72">
        <v>0</v>
      </c>
      <c r="J24" s="72">
        <v>0</v>
      </c>
      <c r="K24" s="72">
        <v>0</v>
      </c>
      <c r="L24" s="72">
        <v>0</v>
      </c>
      <c r="M24" s="72">
        <v>0</v>
      </c>
      <c r="N24" s="72">
        <v>0</v>
      </c>
      <c r="O24" s="72">
        <v>0</v>
      </c>
      <c r="P24" s="72">
        <v>0</v>
      </c>
      <c r="Q24" s="72">
        <v>0</v>
      </c>
      <c r="R24" s="72">
        <v>0</v>
      </c>
      <c r="S24" s="72">
        <v>0</v>
      </c>
      <c r="T24" s="72">
        <v>0</v>
      </c>
      <c r="U24" s="72">
        <v>0</v>
      </c>
      <c r="V24" s="29"/>
      <c r="W24" s="18"/>
      <c r="X24" s="18"/>
      <c r="Y24" s="18"/>
    </row>
    <row r="25" spans="2:25" s="17" customFormat="1">
      <c r="B25" s="29"/>
      <c r="C25" s="66" t="s">
        <v>104</v>
      </c>
      <c r="D25" s="71">
        <v>1331</v>
      </c>
      <c r="E25" s="71">
        <v>1865</v>
      </c>
      <c r="F25" s="71">
        <v>1186</v>
      </c>
      <c r="G25" s="69">
        <v>1984</v>
      </c>
      <c r="H25" s="69">
        <v>1174</v>
      </c>
      <c r="I25" s="69">
        <v>2736</v>
      </c>
      <c r="J25" s="69">
        <v>1267</v>
      </c>
      <c r="K25" s="69">
        <v>894</v>
      </c>
      <c r="L25" s="69">
        <v>516</v>
      </c>
      <c r="M25" s="69">
        <v>87</v>
      </c>
      <c r="N25" s="69">
        <v>29</v>
      </c>
      <c r="O25" s="72">
        <v>0</v>
      </c>
      <c r="P25" s="72">
        <v>0</v>
      </c>
      <c r="Q25" s="72">
        <v>0</v>
      </c>
      <c r="R25" s="72">
        <v>0</v>
      </c>
      <c r="S25" s="72">
        <v>0</v>
      </c>
      <c r="T25" s="69">
        <v>5</v>
      </c>
      <c r="U25" s="72">
        <v>0</v>
      </c>
      <c r="V25" s="29"/>
      <c r="W25" s="18"/>
      <c r="X25" s="18"/>
      <c r="Y25" s="18"/>
    </row>
    <row r="26" spans="2:25" s="17" customFormat="1">
      <c r="B26" s="29"/>
      <c r="C26" s="66" t="s">
        <v>84</v>
      </c>
      <c r="D26" s="71">
        <v>1331</v>
      </c>
      <c r="E26" s="71">
        <v>1865</v>
      </c>
      <c r="F26" s="71">
        <v>1186</v>
      </c>
      <c r="G26" s="69">
        <v>1984</v>
      </c>
      <c r="H26" s="69">
        <v>1174</v>
      </c>
      <c r="I26" s="69">
        <v>2736</v>
      </c>
      <c r="J26" s="69">
        <v>1267</v>
      </c>
      <c r="K26" s="69">
        <v>894</v>
      </c>
      <c r="L26" s="69">
        <v>516</v>
      </c>
      <c r="M26" s="69">
        <v>87</v>
      </c>
      <c r="N26" s="69">
        <v>29</v>
      </c>
      <c r="O26" s="72">
        <v>0</v>
      </c>
      <c r="P26" s="72">
        <v>0</v>
      </c>
      <c r="Q26" s="72">
        <v>0</v>
      </c>
      <c r="R26" s="72">
        <v>0</v>
      </c>
      <c r="S26" s="72">
        <v>0</v>
      </c>
      <c r="T26" s="69">
        <v>5</v>
      </c>
      <c r="U26" s="72">
        <v>0</v>
      </c>
      <c r="V26" s="29"/>
    </row>
    <row r="27" spans="2:25" s="18" customFormat="1">
      <c r="B27" s="29"/>
      <c r="C27" s="66" t="s">
        <v>149</v>
      </c>
      <c r="D27" s="67">
        <v>4517804</v>
      </c>
      <c r="E27" s="67">
        <v>4626592</v>
      </c>
      <c r="F27" s="67">
        <v>5019084</v>
      </c>
      <c r="G27" s="68">
        <v>5926478</v>
      </c>
      <c r="H27" s="68">
        <v>6356133</v>
      </c>
      <c r="I27" s="68">
        <v>7005445</v>
      </c>
      <c r="J27" s="68">
        <v>7607914</v>
      </c>
      <c r="K27" s="68">
        <v>8355104</v>
      </c>
      <c r="L27" s="68">
        <v>9187366</v>
      </c>
      <c r="M27" s="68">
        <v>9474735</v>
      </c>
      <c r="N27" s="68">
        <v>9883556</v>
      </c>
      <c r="O27" s="68">
        <v>10512269</v>
      </c>
      <c r="P27" s="68">
        <v>11730447</v>
      </c>
      <c r="Q27" s="68">
        <v>12347110</v>
      </c>
      <c r="R27" s="68">
        <v>12923269</v>
      </c>
      <c r="S27" s="68">
        <v>13609468</v>
      </c>
      <c r="T27" s="68">
        <v>14513133</v>
      </c>
      <c r="U27" s="68">
        <v>15093904</v>
      </c>
      <c r="V27" s="29"/>
    </row>
    <row r="28" spans="2:25" s="18" customFormat="1">
      <c r="B28" s="29"/>
      <c r="C28" s="66" t="s">
        <v>182</v>
      </c>
      <c r="D28" s="67">
        <v>4950689</v>
      </c>
      <c r="E28" s="67">
        <v>5036855</v>
      </c>
      <c r="F28" s="67">
        <v>5378063</v>
      </c>
      <c r="G28" s="68">
        <v>6264458</v>
      </c>
      <c r="H28" s="68">
        <v>6678500</v>
      </c>
      <c r="I28" s="68">
        <v>7302047</v>
      </c>
      <c r="J28" s="68">
        <v>7892202</v>
      </c>
      <c r="K28" s="68">
        <v>8632064</v>
      </c>
      <c r="L28" s="68">
        <v>9431936</v>
      </c>
      <c r="M28" s="68">
        <v>9767769</v>
      </c>
      <c r="N28" s="68">
        <v>10177105</v>
      </c>
      <c r="O28" s="68">
        <v>10787741</v>
      </c>
      <c r="P28" s="68">
        <v>12017336</v>
      </c>
      <c r="Q28" s="68">
        <v>12583398</v>
      </c>
      <c r="R28" s="68">
        <v>13200422</v>
      </c>
      <c r="S28" s="68">
        <v>13898876</v>
      </c>
      <c r="T28" s="68">
        <v>14788635</v>
      </c>
      <c r="U28" s="68">
        <v>15323191</v>
      </c>
      <c r="V28" s="29"/>
    </row>
    <row r="29" spans="2:25" s="18" customFormat="1">
      <c r="B29" s="29"/>
      <c r="C29" s="66" t="s">
        <v>106</v>
      </c>
      <c r="D29" s="67">
        <v>108576</v>
      </c>
      <c r="E29" s="67">
        <v>98054</v>
      </c>
      <c r="F29" s="67">
        <v>106311</v>
      </c>
      <c r="G29" s="68">
        <v>125873</v>
      </c>
      <c r="H29" s="68">
        <v>122969</v>
      </c>
      <c r="I29" s="68">
        <v>135652</v>
      </c>
      <c r="J29" s="68">
        <v>143980</v>
      </c>
      <c r="K29" s="68">
        <v>197272</v>
      </c>
      <c r="L29" s="68">
        <v>282781</v>
      </c>
      <c r="M29" s="68">
        <v>178497</v>
      </c>
      <c r="N29" s="68">
        <v>176901</v>
      </c>
      <c r="O29" s="68">
        <v>190385</v>
      </c>
      <c r="P29" s="68">
        <v>186183</v>
      </c>
      <c r="Q29" s="68">
        <v>199739</v>
      </c>
      <c r="R29" s="68">
        <v>193991</v>
      </c>
      <c r="S29" s="72">
        <v>194596</v>
      </c>
      <c r="T29" s="68">
        <v>185830</v>
      </c>
      <c r="U29" s="68">
        <v>191815</v>
      </c>
      <c r="V29" s="29"/>
    </row>
    <row r="30" spans="2:25" s="18" customFormat="1">
      <c r="B30" s="29"/>
      <c r="C30" s="66" t="s">
        <v>144</v>
      </c>
      <c r="D30" s="73">
        <v>-541461</v>
      </c>
      <c r="E30" s="73">
        <v>-508317</v>
      </c>
      <c r="F30" s="73">
        <v>-465290</v>
      </c>
      <c r="G30" s="72">
        <v>-463853</v>
      </c>
      <c r="H30" s="72">
        <v>-445336</v>
      </c>
      <c r="I30" s="72">
        <v>-432254</v>
      </c>
      <c r="J30" s="72">
        <v>-428268</v>
      </c>
      <c r="K30" s="72">
        <v>-474232</v>
      </c>
      <c r="L30" s="72">
        <v>-527351</v>
      </c>
      <c r="M30" s="72">
        <v>-471531</v>
      </c>
      <c r="N30" s="72">
        <v>-470450</v>
      </c>
      <c r="O30" s="72">
        <v>-465857</v>
      </c>
      <c r="P30" s="72">
        <v>-473072</v>
      </c>
      <c r="Q30" s="72">
        <v>-436027</v>
      </c>
      <c r="R30" s="72">
        <v>-471144</v>
      </c>
      <c r="S30" s="72">
        <v>-484004</v>
      </c>
      <c r="T30" s="72">
        <v>-461332</v>
      </c>
      <c r="U30" s="72">
        <v>-421102</v>
      </c>
      <c r="V30" s="29"/>
    </row>
    <row r="31" spans="2:25" s="18" customFormat="1">
      <c r="B31" s="29"/>
      <c r="C31" s="66" t="s">
        <v>150</v>
      </c>
      <c r="D31" s="73">
        <v>66330</v>
      </c>
      <c r="E31" s="73">
        <v>189185</v>
      </c>
      <c r="F31" s="73">
        <v>207780</v>
      </c>
      <c r="G31" s="72">
        <v>145582</v>
      </c>
      <c r="H31" s="72">
        <v>208344</v>
      </c>
      <c r="I31" s="72">
        <v>304400</v>
      </c>
      <c r="J31" s="72">
        <v>55620</v>
      </c>
      <c r="K31" s="72">
        <v>16520</v>
      </c>
      <c r="L31" s="72">
        <v>54012</v>
      </c>
      <c r="M31" s="72">
        <v>45644</v>
      </c>
      <c r="N31" s="72">
        <v>50000</v>
      </c>
      <c r="O31" s="72">
        <v>57628</v>
      </c>
      <c r="P31" s="72">
        <v>46850</v>
      </c>
      <c r="Q31" s="72">
        <v>40321</v>
      </c>
      <c r="R31" s="72">
        <v>41529</v>
      </c>
      <c r="S31" s="68">
        <v>49052</v>
      </c>
      <c r="T31" s="68">
        <v>40283</v>
      </c>
      <c r="U31" s="68">
        <v>23039</v>
      </c>
      <c r="V31" s="29"/>
    </row>
    <row r="32" spans="2:25" s="17" customFormat="1" ht="6" customHeight="1">
      <c r="B32" s="29"/>
      <c r="C32" s="66"/>
      <c r="D32" s="71"/>
      <c r="E32" s="71"/>
      <c r="F32" s="71"/>
      <c r="G32" s="69"/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69"/>
      <c r="S32" s="69"/>
      <c r="T32" s="69"/>
      <c r="U32" s="69"/>
      <c r="V32" s="29"/>
    </row>
    <row r="33" spans="2:22" s="17" customFormat="1" ht="12.75" customHeight="1">
      <c r="B33" s="29"/>
      <c r="C33" s="63" t="s">
        <v>302</v>
      </c>
      <c r="D33" s="74">
        <v>608158</v>
      </c>
      <c r="E33" s="74">
        <v>604021</v>
      </c>
      <c r="F33" s="74">
        <v>588541</v>
      </c>
      <c r="G33" s="75">
        <v>570043</v>
      </c>
      <c r="H33" s="75">
        <v>563700</v>
      </c>
      <c r="I33" s="75">
        <v>555390</v>
      </c>
      <c r="J33" s="75">
        <v>543466</v>
      </c>
      <c r="K33" s="75">
        <v>697507</v>
      </c>
      <c r="L33" s="75">
        <v>718621</v>
      </c>
      <c r="M33" s="75">
        <v>695033</v>
      </c>
      <c r="N33" s="75">
        <v>712289</v>
      </c>
      <c r="O33" s="75">
        <v>685490</v>
      </c>
      <c r="P33" s="75">
        <v>690805</v>
      </c>
      <c r="Q33" s="75">
        <v>701942</v>
      </c>
      <c r="R33" s="75">
        <v>725415</v>
      </c>
      <c r="S33" s="75">
        <v>699866</v>
      </c>
      <c r="T33" s="75">
        <v>690758</v>
      </c>
      <c r="U33" s="75">
        <v>694194</v>
      </c>
      <c r="V33" s="29"/>
    </row>
    <row r="34" spans="2:22" s="17" customFormat="1" ht="12.75" customHeight="1">
      <c r="B34" s="29"/>
      <c r="C34" s="66" t="s">
        <v>139</v>
      </c>
      <c r="D34" s="71">
        <v>35577</v>
      </c>
      <c r="E34" s="71">
        <v>34367</v>
      </c>
      <c r="F34" s="71">
        <v>35720</v>
      </c>
      <c r="G34" s="69">
        <v>14666</v>
      </c>
      <c r="H34" s="69">
        <v>14896</v>
      </c>
      <c r="I34" s="69">
        <v>15850</v>
      </c>
      <c r="J34" s="69">
        <v>16027</v>
      </c>
      <c r="K34" s="69">
        <v>84742</v>
      </c>
      <c r="L34" s="69">
        <v>147972</v>
      </c>
      <c r="M34" s="69">
        <v>146302</v>
      </c>
      <c r="N34" s="69">
        <v>144316</v>
      </c>
      <c r="O34" s="69">
        <v>130119</v>
      </c>
      <c r="P34" s="69">
        <v>143001</v>
      </c>
      <c r="Q34" s="69">
        <v>138024</v>
      </c>
      <c r="R34" s="69">
        <v>142919</v>
      </c>
      <c r="S34" s="69">
        <v>171245</v>
      </c>
      <c r="T34" s="69">
        <v>178230</v>
      </c>
      <c r="U34" s="69">
        <v>183369</v>
      </c>
      <c r="V34" s="29"/>
    </row>
    <row r="35" spans="2:22" s="17" customFormat="1" ht="12.75" customHeight="1">
      <c r="B35" s="29"/>
      <c r="C35" s="66" t="s">
        <v>140</v>
      </c>
      <c r="D35" s="71">
        <v>572581</v>
      </c>
      <c r="E35" s="71">
        <v>569654</v>
      </c>
      <c r="F35" s="71">
        <v>552821</v>
      </c>
      <c r="G35" s="69">
        <v>555377</v>
      </c>
      <c r="H35" s="69">
        <v>548804</v>
      </c>
      <c r="I35" s="69">
        <v>539540</v>
      </c>
      <c r="J35" s="69">
        <v>527439</v>
      </c>
      <c r="K35" s="69">
        <v>612765</v>
      </c>
      <c r="L35" s="69">
        <v>570649</v>
      </c>
      <c r="M35" s="69">
        <v>548731</v>
      </c>
      <c r="N35" s="69">
        <v>567973</v>
      </c>
      <c r="O35" s="69">
        <v>555371</v>
      </c>
      <c r="P35" s="69">
        <v>547804</v>
      </c>
      <c r="Q35" s="69">
        <v>563918</v>
      </c>
      <c r="R35" s="69">
        <v>582496</v>
      </c>
      <c r="S35" s="69">
        <v>528621</v>
      </c>
      <c r="T35" s="69">
        <v>512528</v>
      </c>
      <c r="U35" s="69">
        <v>510825</v>
      </c>
      <c r="V35" s="29"/>
    </row>
    <row r="36" spans="2:22" s="17" customFormat="1" ht="6" customHeight="1">
      <c r="B36" s="29"/>
      <c r="C36" s="66"/>
      <c r="D36" s="71"/>
      <c r="E36" s="71"/>
      <c r="F36" s="71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  <c r="R36" s="69"/>
      <c r="S36" s="69"/>
      <c r="T36" s="69"/>
      <c r="U36" s="69"/>
      <c r="V36" s="29"/>
    </row>
    <row r="37" spans="2:22" s="18" customFormat="1">
      <c r="B37" s="29"/>
      <c r="C37" s="63" t="s">
        <v>303</v>
      </c>
      <c r="D37" s="74">
        <v>234630</v>
      </c>
      <c r="E37" s="74">
        <v>208970</v>
      </c>
      <c r="F37" s="74">
        <v>181723</v>
      </c>
      <c r="G37" s="75">
        <v>176362</v>
      </c>
      <c r="H37" s="75">
        <v>163062</v>
      </c>
      <c r="I37" s="75">
        <v>146909</v>
      </c>
      <c r="J37" s="75">
        <v>142628</v>
      </c>
      <c r="K37" s="75">
        <v>85623</v>
      </c>
      <c r="L37" s="75">
        <v>89446</v>
      </c>
      <c r="M37" s="75">
        <v>113613</v>
      </c>
      <c r="N37" s="75">
        <v>103383</v>
      </c>
      <c r="O37" s="75">
        <v>122847</v>
      </c>
      <c r="P37" s="75">
        <v>137336</v>
      </c>
      <c r="Q37" s="75">
        <v>151139</v>
      </c>
      <c r="R37" s="75">
        <v>159368</v>
      </c>
      <c r="S37" s="75">
        <v>188792</v>
      </c>
      <c r="T37" s="75">
        <v>200746</v>
      </c>
      <c r="U37" s="75">
        <v>209879</v>
      </c>
      <c r="V37" s="29"/>
    </row>
    <row r="38" spans="2:22" s="18" customFormat="1">
      <c r="B38" s="29"/>
      <c r="C38" s="66" t="s">
        <v>138</v>
      </c>
      <c r="D38" s="72">
        <v>0</v>
      </c>
      <c r="E38" s="72">
        <v>0</v>
      </c>
      <c r="F38" s="72">
        <v>0</v>
      </c>
      <c r="G38" s="72">
        <v>0</v>
      </c>
      <c r="H38" s="72">
        <v>0</v>
      </c>
      <c r="I38" s="72">
        <v>0</v>
      </c>
      <c r="J38" s="72">
        <v>0</v>
      </c>
      <c r="K38" s="72">
        <v>0</v>
      </c>
      <c r="L38" s="72">
        <v>0</v>
      </c>
      <c r="M38" s="77">
        <v>3722</v>
      </c>
      <c r="N38" s="77">
        <v>3824</v>
      </c>
      <c r="O38" s="77">
        <v>4863</v>
      </c>
      <c r="P38" s="77">
        <v>4175</v>
      </c>
      <c r="Q38" s="77">
        <v>2208</v>
      </c>
      <c r="R38" s="77">
        <v>3075</v>
      </c>
      <c r="S38" s="77">
        <v>2677</v>
      </c>
      <c r="T38" s="77">
        <v>1115</v>
      </c>
      <c r="U38" s="77">
        <v>1214</v>
      </c>
      <c r="V38" s="29"/>
    </row>
    <row r="39" spans="2:22" s="18" customFormat="1">
      <c r="B39" s="29"/>
      <c r="C39" s="66" t="s">
        <v>125</v>
      </c>
      <c r="D39" s="76">
        <v>228162</v>
      </c>
      <c r="E39" s="76">
        <v>223023</v>
      </c>
      <c r="F39" s="76">
        <v>188205</v>
      </c>
      <c r="G39" s="77">
        <v>181647</v>
      </c>
      <c r="H39" s="77">
        <v>162695</v>
      </c>
      <c r="I39" s="77">
        <v>131002</v>
      </c>
      <c r="J39" s="77">
        <v>125787</v>
      </c>
      <c r="K39" s="77">
        <v>65651</v>
      </c>
      <c r="L39" s="77">
        <v>61079</v>
      </c>
      <c r="M39" s="77">
        <v>76320</v>
      </c>
      <c r="N39" s="77">
        <v>68817</v>
      </c>
      <c r="O39" s="77">
        <v>73857</v>
      </c>
      <c r="P39" s="77">
        <v>85357</v>
      </c>
      <c r="Q39" s="77">
        <v>85357</v>
      </c>
      <c r="R39" s="77">
        <v>82470</v>
      </c>
      <c r="S39" s="77">
        <v>81270</v>
      </c>
      <c r="T39" s="77">
        <v>77930</v>
      </c>
      <c r="U39" s="77">
        <v>73520</v>
      </c>
      <c r="V39" s="29"/>
    </row>
    <row r="40" spans="2:22" s="18" customFormat="1">
      <c r="B40" s="29"/>
      <c r="C40" s="66" t="s">
        <v>137</v>
      </c>
      <c r="D40" s="76">
        <v>-94542</v>
      </c>
      <c r="E40" s="76">
        <v>-94488</v>
      </c>
      <c r="F40" s="76">
        <v>-79301</v>
      </c>
      <c r="G40" s="77">
        <v>-76204</v>
      </c>
      <c r="H40" s="77">
        <v>-67450</v>
      </c>
      <c r="I40" s="77">
        <v>-49420</v>
      </c>
      <c r="J40" s="77">
        <v>-43510</v>
      </c>
      <c r="K40" s="77">
        <v>-28145</v>
      </c>
      <c r="L40" s="77">
        <v>-25091</v>
      </c>
      <c r="M40" s="77">
        <v>-18943</v>
      </c>
      <c r="N40" s="77">
        <v>-15753</v>
      </c>
      <c r="O40" s="77">
        <v>-18542</v>
      </c>
      <c r="P40" s="77">
        <v>-21163</v>
      </c>
      <c r="Q40" s="77">
        <v>-22343</v>
      </c>
      <c r="R40" s="77">
        <v>-20186</v>
      </c>
      <c r="S40" s="77">
        <v>-21605</v>
      </c>
      <c r="T40" s="77">
        <v>-19669</v>
      </c>
      <c r="U40" s="77">
        <v>-18328</v>
      </c>
      <c r="V40" s="29"/>
    </row>
    <row r="41" spans="2:22" s="21" customFormat="1">
      <c r="B41" s="30"/>
      <c r="C41" s="66" t="s">
        <v>85</v>
      </c>
      <c r="D41" s="76">
        <v>101010</v>
      </c>
      <c r="E41" s="76">
        <v>80435</v>
      </c>
      <c r="F41" s="76">
        <v>72819</v>
      </c>
      <c r="G41" s="77">
        <v>70919</v>
      </c>
      <c r="H41" s="77">
        <v>67817</v>
      </c>
      <c r="I41" s="77">
        <v>65327</v>
      </c>
      <c r="J41" s="77">
        <v>60351</v>
      </c>
      <c r="K41" s="77">
        <v>48117</v>
      </c>
      <c r="L41" s="77">
        <v>53458</v>
      </c>
      <c r="M41" s="77">
        <v>52514</v>
      </c>
      <c r="N41" s="77">
        <v>46495</v>
      </c>
      <c r="O41" s="77">
        <v>62669</v>
      </c>
      <c r="P41" s="77">
        <v>68967</v>
      </c>
      <c r="Q41" s="77">
        <v>85917</v>
      </c>
      <c r="R41" s="77">
        <v>94009</v>
      </c>
      <c r="S41" s="77">
        <v>126450</v>
      </c>
      <c r="T41" s="77">
        <v>141370</v>
      </c>
      <c r="U41" s="77">
        <v>153473</v>
      </c>
      <c r="V41" s="30"/>
    </row>
    <row r="42" spans="2:22" s="18" customFormat="1">
      <c r="B42" s="29"/>
      <c r="C42" s="63" t="s">
        <v>304</v>
      </c>
      <c r="D42" s="74">
        <v>375973</v>
      </c>
      <c r="E42" s="74">
        <v>360218</v>
      </c>
      <c r="F42" s="74">
        <v>358755</v>
      </c>
      <c r="G42" s="75">
        <v>327409</v>
      </c>
      <c r="H42" s="75">
        <v>338761</v>
      </c>
      <c r="I42" s="75">
        <v>307094</v>
      </c>
      <c r="J42" s="75">
        <v>330041</v>
      </c>
      <c r="K42" s="75">
        <v>340115</v>
      </c>
      <c r="L42" s="75">
        <v>251827</v>
      </c>
      <c r="M42" s="75">
        <v>254056</v>
      </c>
      <c r="N42" s="75">
        <v>225426</v>
      </c>
      <c r="O42" s="75">
        <v>227011</v>
      </c>
      <c r="P42" s="75">
        <v>213761</v>
      </c>
      <c r="Q42" s="75">
        <v>209233</v>
      </c>
      <c r="R42" s="75">
        <v>215643</v>
      </c>
      <c r="S42" s="75">
        <v>219253</v>
      </c>
      <c r="T42" s="75">
        <v>224850</v>
      </c>
      <c r="U42" s="75">
        <v>240360</v>
      </c>
      <c r="V42" s="29"/>
    </row>
    <row r="43" spans="2:22" s="17" customFormat="1" ht="6" customHeight="1">
      <c r="B43" s="29"/>
      <c r="C43" s="66"/>
      <c r="D43" s="78"/>
      <c r="E43" s="78"/>
      <c r="F43" s="78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29"/>
    </row>
    <row r="44" spans="2:22" s="17" customFormat="1">
      <c r="B44" s="29"/>
      <c r="C44" s="80" t="s">
        <v>305</v>
      </c>
      <c r="D44" s="81">
        <v>1524</v>
      </c>
      <c r="E44" s="81">
        <v>1681</v>
      </c>
      <c r="F44" s="81">
        <v>1906</v>
      </c>
      <c r="G44" s="82">
        <v>2112</v>
      </c>
      <c r="H44" s="82">
        <v>2263</v>
      </c>
      <c r="I44" s="82">
        <v>2488</v>
      </c>
      <c r="J44" s="82">
        <v>2464</v>
      </c>
      <c r="K44" s="82">
        <v>2689</v>
      </c>
      <c r="L44" s="82">
        <v>3372</v>
      </c>
      <c r="M44" s="82">
        <v>3833</v>
      </c>
      <c r="N44" s="82">
        <v>4132</v>
      </c>
      <c r="O44" s="82">
        <v>22331</v>
      </c>
      <c r="P44" s="82">
        <v>22331</v>
      </c>
      <c r="Q44" s="82">
        <v>23127</v>
      </c>
      <c r="R44" s="82">
        <v>23229</v>
      </c>
      <c r="S44" s="82">
        <v>23229</v>
      </c>
      <c r="T44" s="82">
        <v>23229</v>
      </c>
      <c r="U44" s="82">
        <v>23233</v>
      </c>
      <c r="V44" s="29"/>
    </row>
    <row r="45" spans="2:22" s="17" customFormat="1">
      <c r="B45" s="29"/>
      <c r="C45" s="66" t="s">
        <v>86</v>
      </c>
      <c r="D45" s="83">
        <v>1524</v>
      </c>
      <c r="E45" s="83">
        <v>1681</v>
      </c>
      <c r="F45" s="83">
        <v>1906</v>
      </c>
      <c r="G45" s="84">
        <v>2112</v>
      </c>
      <c r="H45" s="84">
        <v>2263</v>
      </c>
      <c r="I45" s="84">
        <v>2488</v>
      </c>
      <c r="J45" s="84">
        <v>2464</v>
      </c>
      <c r="K45" s="84">
        <v>2689</v>
      </c>
      <c r="L45" s="84">
        <v>3372</v>
      </c>
      <c r="M45" s="84">
        <v>3833</v>
      </c>
      <c r="N45" s="84">
        <v>4132</v>
      </c>
      <c r="O45" s="84">
        <v>22331</v>
      </c>
      <c r="P45" s="84">
        <v>22331</v>
      </c>
      <c r="Q45" s="84">
        <v>23127</v>
      </c>
      <c r="R45" s="84">
        <v>23229</v>
      </c>
      <c r="S45" s="84">
        <v>23229</v>
      </c>
      <c r="T45" s="84">
        <v>23229</v>
      </c>
      <c r="U45" s="84">
        <v>23233</v>
      </c>
      <c r="V45" s="29"/>
    </row>
    <row r="46" spans="2:22" s="17" customFormat="1" ht="6" customHeight="1">
      <c r="B46" s="29"/>
      <c r="C46" s="66"/>
      <c r="D46" s="78"/>
      <c r="E46" s="78"/>
      <c r="F46" s="78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29"/>
    </row>
    <row r="47" spans="2:22" s="17" customFormat="1">
      <c r="B47" s="29"/>
      <c r="C47" s="63" t="s">
        <v>306</v>
      </c>
      <c r="D47" s="74">
        <v>150489</v>
      </c>
      <c r="E47" s="74">
        <v>176318</v>
      </c>
      <c r="F47" s="74">
        <v>173063</v>
      </c>
      <c r="G47" s="75">
        <v>176153</v>
      </c>
      <c r="H47" s="75">
        <v>180076</v>
      </c>
      <c r="I47" s="75">
        <v>182778</v>
      </c>
      <c r="J47" s="75">
        <v>178895</v>
      </c>
      <c r="K47" s="75">
        <v>171772</v>
      </c>
      <c r="L47" s="75">
        <v>162260</v>
      </c>
      <c r="M47" s="75">
        <v>158725</v>
      </c>
      <c r="N47" s="75">
        <v>154826</v>
      </c>
      <c r="O47" s="75">
        <v>152519</v>
      </c>
      <c r="P47" s="75">
        <v>150809</v>
      </c>
      <c r="Q47" s="75">
        <v>162901</v>
      </c>
      <c r="R47" s="75">
        <v>159248</v>
      </c>
      <c r="S47" s="75">
        <v>164324</v>
      </c>
      <c r="T47" s="75">
        <v>155852</v>
      </c>
      <c r="U47" s="75">
        <v>148534</v>
      </c>
      <c r="V47" s="29"/>
    </row>
    <row r="48" spans="2:22" s="18" customFormat="1">
      <c r="B48" s="29"/>
      <c r="C48" s="66" t="s">
        <v>133</v>
      </c>
      <c r="D48" s="72">
        <v>0</v>
      </c>
      <c r="E48" s="72">
        <v>0</v>
      </c>
      <c r="F48" s="72">
        <v>0</v>
      </c>
      <c r="G48" s="72">
        <v>0</v>
      </c>
      <c r="H48" s="72">
        <v>0</v>
      </c>
      <c r="I48" s="72">
        <v>0</v>
      </c>
      <c r="J48" s="72">
        <v>0</v>
      </c>
      <c r="K48" s="72">
        <v>9547</v>
      </c>
      <c r="L48" s="72">
        <v>9547</v>
      </c>
      <c r="M48" s="72">
        <v>9520</v>
      </c>
      <c r="N48" s="72">
        <v>9520</v>
      </c>
      <c r="O48" s="72">
        <v>3315</v>
      </c>
      <c r="P48" s="72">
        <v>3315</v>
      </c>
      <c r="Q48" s="72">
        <v>3315</v>
      </c>
      <c r="R48" s="72">
        <v>3315</v>
      </c>
      <c r="S48" s="72">
        <v>3315</v>
      </c>
      <c r="T48" s="72">
        <v>3315</v>
      </c>
      <c r="U48" s="72">
        <v>3315</v>
      </c>
      <c r="V48" s="29"/>
    </row>
    <row r="49" spans="2:22" s="18" customFormat="1">
      <c r="B49" s="29"/>
      <c r="C49" s="66" t="s">
        <v>127</v>
      </c>
      <c r="D49" s="72">
        <v>0</v>
      </c>
      <c r="E49" s="72">
        <v>0</v>
      </c>
      <c r="F49" s="72">
        <v>0</v>
      </c>
      <c r="G49" s="72">
        <v>0</v>
      </c>
      <c r="H49" s="72">
        <v>0</v>
      </c>
      <c r="I49" s="72">
        <v>0</v>
      </c>
      <c r="J49" s="72">
        <v>0</v>
      </c>
      <c r="K49" s="72">
        <v>-666</v>
      </c>
      <c r="L49" s="72">
        <v>-731</v>
      </c>
      <c r="M49" s="72">
        <v>-788</v>
      </c>
      <c r="N49" s="72">
        <v>-853</v>
      </c>
      <c r="O49" s="72">
        <v>-218</v>
      </c>
      <c r="P49" s="72">
        <v>-221</v>
      </c>
      <c r="Q49" s="72">
        <v>-224</v>
      </c>
      <c r="R49" s="72">
        <v>-227</v>
      </c>
      <c r="S49" s="72">
        <v>-231</v>
      </c>
      <c r="T49" s="72">
        <v>-234</v>
      </c>
      <c r="U49" s="72">
        <v>-238</v>
      </c>
      <c r="V49" s="29"/>
    </row>
    <row r="50" spans="2:22" s="18" customFormat="1">
      <c r="B50" s="29"/>
      <c r="C50" s="66" t="s">
        <v>151</v>
      </c>
      <c r="D50" s="73">
        <v>293459</v>
      </c>
      <c r="E50" s="73">
        <v>326218</v>
      </c>
      <c r="F50" s="73">
        <v>329930</v>
      </c>
      <c r="G50" s="72">
        <v>340729</v>
      </c>
      <c r="H50" s="72">
        <v>353152</v>
      </c>
      <c r="I50" s="72">
        <v>364707</v>
      </c>
      <c r="J50" s="72">
        <v>370376</v>
      </c>
      <c r="K50" s="72">
        <v>361081</v>
      </c>
      <c r="L50" s="72">
        <v>360296</v>
      </c>
      <c r="M50" s="72">
        <v>360224</v>
      </c>
      <c r="N50" s="72">
        <v>358052</v>
      </c>
      <c r="O50" s="72">
        <v>356252</v>
      </c>
      <c r="P50" s="72">
        <v>357539</v>
      </c>
      <c r="Q50" s="72">
        <v>372927</v>
      </c>
      <c r="R50" s="72">
        <v>378158</v>
      </c>
      <c r="S50" s="72">
        <v>390691</v>
      </c>
      <c r="T50" s="72">
        <v>392072</v>
      </c>
      <c r="U50" s="72">
        <v>392559</v>
      </c>
      <c r="V50" s="29"/>
    </row>
    <row r="51" spans="2:22" s="18" customFormat="1">
      <c r="B51" s="29"/>
      <c r="C51" s="66" t="s">
        <v>127</v>
      </c>
      <c r="D51" s="73">
        <v>-142970</v>
      </c>
      <c r="E51" s="73">
        <v>-149900</v>
      </c>
      <c r="F51" s="73">
        <v>-156867</v>
      </c>
      <c r="G51" s="72">
        <v>-164576</v>
      </c>
      <c r="H51" s="72">
        <v>-173076</v>
      </c>
      <c r="I51" s="72">
        <v>-181929</v>
      </c>
      <c r="J51" s="72">
        <v>-191481</v>
      </c>
      <c r="K51" s="72">
        <v>-198190</v>
      </c>
      <c r="L51" s="72">
        <v>-206852</v>
      </c>
      <c r="M51" s="72">
        <v>-210231</v>
      </c>
      <c r="N51" s="72">
        <v>-211893</v>
      </c>
      <c r="O51" s="72">
        <v>-206830</v>
      </c>
      <c r="P51" s="72">
        <v>-209824</v>
      </c>
      <c r="Q51" s="72">
        <v>-213117</v>
      </c>
      <c r="R51" s="72">
        <v>-221998</v>
      </c>
      <c r="S51" s="72">
        <v>-229451</v>
      </c>
      <c r="T51" s="72">
        <v>-239301</v>
      </c>
      <c r="U51" s="72">
        <v>-247102</v>
      </c>
      <c r="V51" s="29"/>
    </row>
    <row r="52" spans="2:22" s="17" customFormat="1" ht="6" customHeight="1">
      <c r="B52" s="29"/>
      <c r="C52" s="66"/>
      <c r="D52" s="78"/>
      <c r="E52" s="78"/>
      <c r="F52" s="78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29"/>
    </row>
    <row r="53" spans="2:22" s="17" customFormat="1">
      <c r="B53" s="29"/>
      <c r="C53" s="80" t="s">
        <v>307</v>
      </c>
      <c r="D53" s="81">
        <v>56685</v>
      </c>
      <c r="E53" s="81">
        <v>58905</v>
      </c>
      <c r="F53" s="81">
        <v>66895</v>
      </c>
      <c r="G53" s="82">
        <v>69262</v>
      </c>
      <c r="H53" s="82">
        <v>69791</v>
      </c>
      <c r="I53" s="82">
        <v>69666</v>
      </c>
      <c r="J53" s="82">
        <v>82185</v>
      </c>
      <c r="K53" s="82">
        <v>81720</v>
      </c>
      <c r="L53" s="82">
        <v>81258</v>
      </c>
      <c r="M53" s="82">
        <v>89893</v>
      </c>
      <c r="N53" s="82">
        <v>92643</v>
      </c>
      <c r="O53" s="82">
        <v>100737</v>
      </c>
      <c r="P53" s="82">
        <v>100982</v>
      </c>
      <c r="Q53" s="82">
        <v>100862</v>
      </c>
      <c r="R53" s="82">
        <v>110209</v>
      </c>
      <c r="S53" s="82">
        <v>115555</v>
      </c>
      <c r="T53" s="82">
        <v>118401</v>
      </c>
      <c r="U53" s="82">
        <v>123906</v>
      </c>
      <c r="V53" s="29"/>
    </row>
    <row r="54" spans="2:22" s="17" customFormat="1">
      <c r="B54" s="29"/>
      <c r="C54" s="66" t="s">
        <v>95</v>
      </c>
      <c r="D54" s="83">
        <v>145002</v>
      </c>
      <c r="E54" s="83">
        <v>151732</v>
      </c>
      <c r="F54" s="83">
        <v>164333</v>
      </c>
      <c r="G54" s="84">
        <v>171408</v>
      </c>
      <c r="H54" s="84">
        <v>176916</v>
      </c>
      <c r="I54" s="84">
        <v>179319</v>
      </c>
      <c r="J54" s="84">
        <v>197280</v>
      </c>
      <c r="K54" s="84">
        <v>196129</v>
      </c>
      <c r="L54" s="84">
        <v>202392</v>
      </c>
      <c r="M54" s="84">
        <v>209492</v>
      </c>
      <c r="N54" s="84">
        <v>218743</v>
      </c>
      <c r="O54" s="84">
        <v>234555</v>
      </c>
      <c r="P54" s="84">
        <v>243458</v>
      </c>
      <c r="Q54" s="84">
        <v>252415</v>
      </c>
      <c r="R54" s="84">
        <v>266048</v>
      </c>
      <c r="S54" s="84">
        <v>281185</v>
      </c>
      <c r="T54" s="84">
        <v>292486</v>
      </c>
      <c r="U54" s="84">
        <v>307078</v>
      </c>
      <c r="V54" s="29"/>
    </row>
    <row r="55" spans="2:22" s="17" customFormat="1">
      <c r="B55" s="29"/>
      <c r="C55" s="66" t="s">
        <v>87</v>
      </c>
      <c r="D55" s="83">
        <v>-88317</v>
      </c>
      <c r="E55" s="83">
        <v>-92827</v>
      </c>
      <c r="F55" s="83">
        <v>-97438</v>
      </c>
      <c r="G55" s="84">
        <v>-102146</v>
      </c>
      <c r="H55" s="84">
        <v>-107125</v>
      </c>
      <c r="I55" s="84">
        <v>-109653</v>
      </c>
      <c r="J55" s="84">
        <v>-115095</v>
      </c>
      <c r="K55" s="84">
        <v>-114409</v>
      </c>
      <c r="L55" s="84">
        <v>-121134</v>
      </c>
      <c r="M55" s="84">
        <v>-119599</v>
      </c>
      <c r="N55" s="84">
        <v>-126100</v>
      </c>
      <c r="O55" s="84">
        <v>-133818</v>
      </c>
      <c r="P55" s="84">
        <v>-142476</v>
      </c>
      <c r="Q55" s="84">
        <v>-151553</v>
      </c>
      <c r="R55" s="84">
        <v>-155839</v>
      </c>
      <c r="S55" s="84">
        <v>-165630</v>
      </c>
      <c r="T55" s="84">
        <v>-174085</v>
      </c>
      <c r="U55" s="84">
        <v>-183172</v>
      </c>
      <c r="V55" s="29"/>
    </row>
    <row r="56" spans="2:22" s="17" customFormat="1" ht="6" customHeight="1">
      <c r="B56" s="29"/>
      <c r="C56" s="66"/>
      <c r="D56" s="78"/>
      <c r="E56" s="78"/>
      <c r="F56" s="78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29"/>
    </row>
    <row r="57" spans="2:22" s="17" customFormat="1">
      <c r="B57" s="29"/>
      <c r="C57" s="85" t="s">
        <v>308</v>
      </c>
      <c r="D57" s="86">
        <v>10087527</v>
      </c>
      <c r="E57" s="86">
        <v>10747166</v>
      </c>
      <c r="F57" s="86">
        <v>10158015</v>
      </c>
      <c r="G57" s="87">
        <v>10718363</v>
      </c>
      <c r="H57" s="87">
        <v>10730786</v>
      </c>
      <c r="I57" s="87">
        <v>11530824</v>
      </c>
      <c r="J57" s="87">
        <v>11950964</v>
      </c>
      <c r="K57" s="87">
        <v>12423365</v>
      </c>
      <c r="L57" s="87">
        <v>13041042</v>
      </c>
      <c r="M57" s="87">
        <v>14348764</v>
      </c>
      <c r="N57" s="87">
        <v>14329731</v>
      </c>
      <c r="O57" s="87">
        <v>14848428</v>
      </c>
      <c r="P57" s="87">
        <v>15489134</v>
      </c>
      <c r="Q57" s="87">
        <v>17115775</v>
      </c>
      <c r="R57" s="87">
        <v>17686710</v>
      </c>
      <c r="S57" s="87">
        <v>19282882</v>
      </c>
      <c r="T57" s="87">
        <v>20432683</v>
      </c>
      <c r="U57" s="87">
        <v>21867870</v>
      </c>
      <c r="V57" s="29"/>
    </row>
    <row r="58" spans="2:22" s="18" customFormat="1">
      <c r="B58" s="29"/>
      <c r="C58" s="88"/>
      <c r="D58" s="89"/>
      <c r="E58" s="89"/>
      <c r="F58" s="89"/>
      <c r="G58" s="90"/>
      <c r="H58" s="90"/>
      <c r="I58" s="90"/>
      <c r="J58" s="90"/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29"/>
    </row>
    <row r="59" spans="2:22" s="17" customFormat="1" ht="6" customHeight="1">
      <c r="B59" s="29"/>
      <c r="C59" s="66"/>
      <c r="D59" s="78"/>
      <c r="E59" s="78"/>
      <c r="F59" s="78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29"/>
    </row>
    <row r="60" spans="2:22" s="17" customFormat="1">
      <c r="B60" s="29"/>
      <c r="C60" s="63" t="s">
        <v>612</v>
      </c>
      <c r="D60" s="91"/>
      <c r="E60" s="91"/>
      <c r="F60" s="91"/>
      <c r="G60" s="92"/>
      <c r="H60" s="92"/>
      <c r="I60" s="92"/>
      <c r="J60" s="92"/>
      <c r="K60" s="92"/>
      <c r="L60" s="92"/>
      <c r="M60" s="92"/>
      <c r="N60" s="92"/>
      <c r="O60" s="92"/>
      <c r="P60" s="92"/>
      <c r="Q60" s="92"/>
      <c r="R60" s="92"/>
      <c r="S60" s="92"/>
      <c r="T60" s="92"/>
      <c r="U60" s="92"/>
      <c r="V60" s="29"/>
    </row>
    <row r="61" spans="2:22" s="17" customFormat="1" ht="6" customHeight="1">
      <c r="B61" s="29"/>
      <c r="C61" s="66"/>
      <c r="D61" s="78"/>
      <c r="E61" s="78"/>
      <c r="F61" s="78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29"/>
    </row>
    <row r="62" spans="2:22" s="17" customFormat="1">
      <c r="B62" s="29"/>
      <c r="C62" s="63" t="s">
        <v>309</v>
      </c>
      <c r="D62" s="74">
        <v>8293530</v>
      </c>
      <c r="E62" s="74">
        <v>8823293</v>
      </c>
      <c r="F62" s="74">
        <v>8279891</v>
      </c>
      <c r="G62" s="75">
        <v>8771334</v>
      </c>
      <c r="H62" s="75">
        <v>8688149</v>
      </c>
      <c r="I62" s="75">
        <v>9362255</v>
      </c>
      <c r="J62" s="75">
        <v>9741258</v>
      </c>
      <c r="K62" s="75">
        <v>10234642</v>
      </c>
      <c r="L62" s="75">
        <v>10776053</v>
      </c>
      <c r="M62" s="75">
        <v>11968494</v>
      </c>
      <c r="N62" s="75">
        <v>12036751</v>
      </c>
      <c r="O62" s="75">
        <v>12511627</v>
      </c>
      <c r="P62" s="75">
        <v>13109926</v>
      </c>
      <c r="Q62" s="75">
        <v>14519727</v>
      </c>
      <c r="R62" s="75">
        <v>15035967</v>
      </c>
      <c r="S62" s="75">
        <v>16437741</v>
      </c>
      <c r="T62" s="75">
        <v>17586452</v>
      </c>
      <c r="U62" s="75">
        <v>18781703</v>
      </c>
      <c r="V62" s="29"/>
    </row>
    <row r="63" spans="2:22" s="18" customFormat="1">
      <c r="B63" s="29"/>
      <c r="C63" s="66" t="s">
        <v>9</v>
      </c>
      <c r="D63" s="76">
        <v>6674461</v>
      </c>
      <c r="E63" s="76">
        <v>7409235</v>
      </c>
      <c r="F63" s="76">
        <v>7611601</v>
      </c>
      <c r="G63" s="77">
        <v>8035003</v>
      </c>
      <c r="H63" s="77">
        <v>7933861</v>
      </c>
      <c r="I63" s="77">
        <v>8688226</v>
      </c>
      <c r="J63" s="77">
        <v>9069616</v>
      </c>
      <c r="K63" s="77">
        <v>9231014</v>
      </c>
      <c r="L63" s="77">
        <v>9527591</v>
      </c>
      <c r="M63" s="77">
        <v>10274519</v>
      </c>
      <c r="N63" s="77">
        <v>10332640</v>
      </c>
      <c r="O63" s="77">
        <v>10841812</v>
      </c>
      <c r="P63" s="77">
        <v>11370138</v>
      </c>
      <c r="Q63" s="77">
        <v>12629285</v>
      </c>
      <c r="R63" s="77">
        <v>13321873</v>
      </c>
      <c r="S63" s="77">
        <v>13897527</v>
      </c>
      <c r="T63" s="77">
        <v>14643450</v>
      </c>
      <c r="U63" s="77">
        <v>15948431</v>
      </c>
      <c r="V63" s="29"/>
    </row>
    <row r="64" spans="2:22" s="17" customFormat="1">
      <c r="B64" s="29"/>
      <c r="C64" s="66" t="s">
        <v>88</v>
      </c>
      <c r="D64" s="83">
        <v>322715</v>
      </c>
      <c r="E64" s="83">
        <v>399125</v>
      </c>
      <c r="F64" s="83">
        <v>389805</v>
      </c>
      <c r="G64" s="84">
        <v>443055</v>
      </c>
      <c r="H64" s="84">
        <v>456121</v>
      </c>
      <c r="I64" s="84">
        <v>494062</v>
      </c>
      <c r="J64" s="84">
        <v>444334</v>
      </c>
      <c r="K64" s="84">
        <v>480750</v>
      </c>
      <c r="L64" s="84">
        <v>497008</v>
      </c>
      <c r="M64" s="84">
        <v>513369</v>
      </c>
      <c r="N64" s="84">
        <v>541721</v>
      </c>
      <c r="O64" s="84">
        <v>542847</v>
      </c>
      <c r="P64" s="84">
        <v>526843</v>
      </c>
      <c r="Q64" s="84">
        <v>583504</v>
      </c>
      <c r="R64" s="84">
        <v>582982</v>
      </c>
      <c r="S64" s="84">
        <v>625209</v>
      </c>
      <c r="T64" s="84">
        <v>445609</v>
      </c>
      <c r="U64" s="84">
        <v>545491</v>
      </c>
      <c r="V64" s="29"/>
    </row>
    <row r="65" spans="2:22" s="17" customFormat="1">
      <c r="B65" s="29"/>
      <c r="C65" s="66" t="s">
        <v>89</v>
      </c>
      <c r="D65" s="83">
        <v>201079</v>
      </c>
      <c r="E65" s="83">
        <v>222429</v>
      </c>
      <c r="F65" s="83">
        <v>233045</v>
      </c>
      <c r="G65" s="84">
        <v>232987</v>
      </c>
      <c r="H65" s="84">
        <v>231896</v>
      </c>
      <c r="I65" s="84">
        <v>238444</v>
      </c>
      <c r="J65" s="84">
        <v>226583</v>
      </c>
      <c r="K65" s="84">
        <v>226084</v>
      </c>
      <c r="L65" s="84">
        <v>218273</v>
      </c>
      <c r="M65" s="84">
        <v>220749</v>
      </c>
      <c r="N65" s="84">
        <v>202442</v>
      </c>
      <c r="O65" s="84">
        <v>196467</v>
      </c>
      <c r="P65" s="84">
        <v>184707</v>
      </c>
      <c r="Q65" s="84">
        <v>173091</v>
      </c>
      <c r="R65" s="84">
        <v>165378</v>
      </c>
      <c r="S65" s="84">
        <v>155764</v>
      </c>
      <c r="T65" s="84">
        <v>145910</v>
      </c>
      <c r="U65" s="84">
        <v>142301</v>
      </c>
      <c r="V65" s="29"/>
    </row>
    <row r="66" spans="2:22" s="17" customFormat="1">
      <c r="B66" s="29"/>
      <c r="C66" s="66" t="s">
        <v>90</v>
      </c>
      <c r="D66" s="83">
        <v>96853</v>
      </c>
      <c r="E66" s="83">
        <v>116902</v>
      </c>
      <c r="F66" s="83">
        <v>26474</v>
      </c>
      <c r="G66" s="84">
        <v>26753</v>
      </c>
      <c r="H66" s="84">
        <v>67840</v>
      </c>
      <c r="I66" s="84">
        <v>198628</v>
      </c>
      <c r="J66" s="84">
        <v>229842</v>
      </c>
      <c r="K66" s="84">
        <v>235048</v>
      </c>
      <c r="L66" s="84">
        <v>188481</v>
      </c>
      <c r="M66" s="84">
        <v>195074</v>
      </c>
      <c r="N66" s="84">
        <v>139047</v>
      </c>
      <c r="O66" s="84">
        <v>148436</v>
      </c>
      <c r="P66" s="84">
        <v>365141</v>
      </c>
      <c r="Q66" s="84">
        <v>461098</v>
      </c>
      <c r="R66" s="84">
        <v>535691</v>
      </c>
      <c r="S66" s="84">
        <v>549906</v>
      </c>
      <c r="T66" s="84">
        <v>633461</v>
      </c>
      <c r="U66" s="84">
        <v>502881</v>
      </c>
      <c r="V66" s="29"/>
    </row>
    <row r="67" spans="2:22" s="17" customFormat="1">
      <c r="B67" s="29"/>
      <c r="C67" s="66" t="s">
        <v>91</v>
      </c>
      <c r="D67" s="83">
        <v>6053814</v>
      </c>
      <c r="E67" s="83">
        <v>6670779</v>
      </c>
      <c r="F67" s="83">
        <v>6962277</v>
      </c>
      <c r="G67" s="84">
        <v>7332208</v>
      </c>
      <c r="H67" s="84">
        <v>7172921</v>
      </c>
      <c r="I67" s="84">
        <v>7751725</v>
      </c>
      <c r="J67" s="84">
        <v>8165726</v>
      </c>
      <c r="K67" s="84">
        <v>8285956</v>
      </c>
      <c r="L67" s="84">
        <v>8620937</v>
      </c>
      <c r="M67" s="84">
        <v>9344320</v>
      </c>
      <c r="N67" s="84">
        <v>9447053</v>
      </c>
      <c r="O67" s="84">
        <v>9946592</v>
      </c>
      <c r="P67" s="84">
        <v>10292482</v>
      </c>
      <c r="Q67" s="84">
        <v>11410078</v>
      </c>
      <c r="R67" s="84">
        <v>12036557</v>
      </c>
      <c r="S67" s="84">
        <v>12564331</v>
      </c>
      <c r="T67" s="84">
        <v>13417353</v>
      </c>
      <c r="U67" s="84">
        <v>14756227</v>
      </c>
      <c r="V67" s="29"/>
    </row>
    <row r="68" spans="2:22" s="17" customFormat="1">
      <c r="B68" s="29"/>
      <c r="C68" s="66" t="s">
        <v>128</v>
      </c>
      <c r="D68" s="72">
        <v>0</v>
      </c>
      <c r="E68" s="72">
        <v>0</v>
      </c>
      <c r="F68" s="72">
        <v>0</v>
      </c>
      <c r="G68" s="72">
        <v>0</v>
      </c>
      <c r="H68" s="84">
        <v>5083</v>
      </c>
      <c r="I68" s="84">
        <v>5367</v>
      </c>
      <c r="J68" s="84">
        <v>3131</v>
      </c>
      <c r="K68" s="84">
        <v>3176</v>
      </c>
      <c r="L68" s="84">
        <v>2892</v>
      </c>
      <c r="M68" s="84">
        <v>1007</v>
      </c>
      <c r="N68" s="84">
        <v>2377</v>
      </c>
      <c r="O68" s="84">
        <v>7470</v>
      </c>
      <c r="P68" s="84">
        <v>965</v>
      </c>
      <c r="Q68" s="84">
        <v>1514</v>
      </c>
      <c r="R68" s="84">
        <v>1265</v>
      </c>
      <c r="S68" s="84">
        <v>2317</v>
      </c>
      <c r="T68" s="84">
        <v>1117</v>
      </c>
      <c r="U68" s="84">
        <v>1531</v>
      </c>
      <c r="V68" s="29"/>
    </row>
    <row r="69" spans="2:22" s="17" customFormat="1">
      <c r="B69" s="29"/>
      <c r="C69" s="66" t="s">
        <v>108</v>
      </c>
      <c r="D69" s="83">
        <v>297751</v>
      </c>
      <c r="E69" s="83">
        <v>100903</v>
      </c>
      <c r="F69" s="83">
        <v>65902</v>
      </c>
      <c r="G69" s="84">
        <v>146853</v>
      </c>
      <c r="H69" s="84">
        <v>169896</v>
      </c>
      <c r="I69" s="84">
        <v>74108</v>
      </c>
      <c r="J69" s="84">
        <v>71416</v>
      </c>
      <c r="K69" s="84">
        <v>106216</v>
      </c>
      <c r="L69" s="84">
        <v>70020</v>
      </c>
      <c r="M69" s="84">
        <v>51357</v>
      </c>
      <c r="N69" s="84">
        <v>59371</v>
      </c>
      <c r="O69" s="84">
        <v>30762</v>
      </c>
      <c r="P69" s="84">
        <v>16759</v>
      </c>
      <c r="Q69" s="84">
        <v>196278</v>
      </c>
      <c r="R69" s="84">
        <v>23361</v>
      </c>
      <c r="S69" s="84">
        <v>61788</v>
      </c>
      <c r="T69" s="84">
        <v>84081</v>
      </c>
      <c r="U69" s="84">
        <v>19112</v>
      </c>
      <c r="V69" s="29"/>
    </row>
    <row r="70" spans="2:22" s="17" customFormat="1">
      <c r="B70" s="29"/>
      <c r="C70" s="66" t="s">
        <v>79</v>
      </c>
      <c r="D70" s="72">
        <v>0</v>
      </c>
      <c r="E70" s="72">
        <v>0</v>
      </c>
      <c r="F70" s="72">
        <v>0</v>
      </c>
      <c r="G70" s="72">
        <v>0</v>
      </c>
      <c r="H70" s="72">
        <v>0</v>
      </c>
      <c r="I70" s="72">
        <v>0</v>
      </c>
      <c r="J70" s="72">
        <v>0</v>
      </c>
      <c r="K70" s="72">
        <v>0</v>
      </c>
      <c r="L70" s="72">
        <v>0</v>
      </c>
      <c r="M70" s="72">
        <v>0</v>
      </c>
      <c r="N70" s="72">
        <v>0</v>
      </c>
      <c r="O70" s="72">
        <v>0</v>
      </c>
      <c r="P70" s="84">
        <v>2057</v>
      </c>
      <c r="Q70" s="72">
        <v>0</v>
      </c>
      <c r="R70" s="72">
        <v>0</v>
      </c>
      <c r="S70" s="72">
        <v>0</v>
      </c>
      <c r="T70" s="72">
        <v>0</v>
      </c>
      <c r="U70" s="84">
        <v>0</v>
      </c>
      <c r="V70" s="29"/>
    </row>
    <row r="71" spans="2:22" s="17" customFormat="1">
      <c r="B71" s="29"/>
      <c r="C71" s="66" t="s">
        <v>92</v>
      </c>
      <c r="D71" s="83">
        <v>297751</v>
      </c>
      <c r="E71" s="83">
        <v>100903</v>
      </c>
      <c r="F71" s="83">
        <v>65902</v>
      </c>
      <c r="G71" s="84">
        <v>146853</v>
      </c>
      <c r="H71" s="84">
        <v>169896</v>
      </c>
      <c r="I71" s="84">
        <v>74108</v>
      </c>
      <c r="J71" s="84">
        <v>71416</v>
      </c>
      <c r="K71" s="84">
        <v>106216</v>
      </c>
      <c r="L71" s="84">
        <v>70020</v>
      </c>
      <c r="M71" s="84">
        <v>51357</v>
      </c>
      <c r="N71" s="84">
        <v>59371</v>
      </c>
      <c r="O71" s="84">
        <v>30762</v>
      </c>
      <c r="P71" s="84">
        <v>14702</v>
      </c>
      <c r="Q71" s="84">
        <v>196278</v>
      </c>
      <c r="R71" s="84">
        <v>23361</v>
      </c>
      <c r="S71" s="84">
        <v>61788</v>
      </c>
      <c r="T71" s="84">
        <v>84081</v>
      </c>
      <c r="U71" s="84">
        <v>19112</v>
      </c>
      <c r="V71" s="29"/>
    </row>
    <row r="72" spans="2:22" s="17" customFormat="1">
      <c r="B72" s="29"/>
      <c r="C72" s="66" t="s">
        <v>109</v>
      </c>
      <c r="D72" s="83">
        <v>154510</v>
      </c>
      <c r="E72" s="83">
        <v>105565</v>
      </c>
      <c r="F72" s="83">
        <v>86806</v>
      </c>
      <c r="G72" s="84">
        <v>88495</v>
      </c>
      <c r="H72" s="84">
        <v>84982</v>
      </c>
      <c r="I72" s="84">
        <v>77860</v>
      </c>
      <c r="J72" s="84">
        <v>73727</v>
      </c>
      <c r="K72" s="84">
        <v>92029</v>
      </c>
      <c r="L72" s="84">
        <v>116104</v>
      </c>
      <c r="M72" s="84">
        <v>126394</v>
      </c>
      <c r="N72" s="84">
        <v>126282</v>
      </c>
      <c r="O72" s="84">
        <v>120510</v>
      </c>
      <c r="P72" s="84">
        <v>115555</v>
      </c>
      <c r="Q72" s="84">
        <v>116827</v>
      </c>
      <c r="R72" s="84">
        <v>113236</v>
      </c>
      <c r="S72" s="84">
        <v>1149347</v>
      </c>
      <c r="T72" s="84">
        <v>1622037</v>
      </c>
      <c r="U72" s="84">
        <v>1612393</v>
      </c>
      <c r="V72" s="29"/>
    </row>
    <row r="73" spans="2:22" s="17" customFormat="1">
      <c r="B73" s="29"/>
      <c r="C73" s="66" t="s">
        <v>102</v>
      </c>
      <c r="D73" s="83">
        <v>11236</v>
      </c>
      <c r="E73" s="83">
        <v>15367</v>
      </c>
      <c r="F73" s="83">
        <v>56626</v>
      </c>
      <c r="G73" s="84">
        <v>56271</v>
      </c>
      <c r="H73" s="84">
        <v>70543</v>
      </c>
      <c r="I73" s="84">
        <v>84546</v>
      </c>
      <c r="J73" s="84">
        <v>87934</v>
      </c>
      <c r="K73" s="84">
        <v>124225</v>
      </c>
      <c r="L73" s="84">
        <v>98761</v>
      </c>
      <c r="M73" s="84">
        <v>109383</v>
      </c>
      <c r="N73" s="84">
        <v>111938</v>
      </c>
      <c r="O73" s="84">
        <v>137157</v>
      </c>
      <c r="P73" s="84">
        <v>136396</v>
      </c>
      <c r="Q73" s="84">
        <v>148043</v>
      </c>
      <c r="R73" s="84">
        <v>216365</v>
      </c>
      <c r="S73" s="84">
        <v>83589</v>
      </c>
      <c r="T73" s="84">
        <v>100241</v>
      </c>
      <c r="U73" s="84">
        <v>115769</v>
      </c>
      <c r="V73" s="29"/>
    </row>
    <row r="74" spans="2:22" s="17" customFormat="1">
      <c r="B74" s="29"/>
      <c r="C74" s="66" t="s">
        <v>93</v>
      </c>
      <c r="D74" s="83">
        <v>9325</v>
      </c>
      <c r="E74" s="83">
        <v>14200</v>
      </c>
      <c r="F74" s="83">
        <v>54084</v>
      </c>
      <c r="G74" s="84">
        <v>49304</v>
      </c>
      <c r="H74" s="84">
        <v>61587</v>
      </c>
      <c r="I74" s="84">
        <v>71736</v>
      </c>
      <c r="J74" s="84">
        <v>76909</v>
      </c>
      <c r="K74" s="84">
        <v>65027</v>
      </c>
      <c r="L74" s="84">
        <v>75841</v>
      </c>
      <c r="M74" s="84">
        <v>85889</v>
      </c>
      <c r="N74" s="84">
        <v>83167</v>
      </c>
      <c r="O74" s="84">
        <v>75061</v>
      </c>
      <c r="P74" s="84">
        <v>87918</v>
      </c>
      <c r="Q74" s="84">
        <v>95286</v>
      </c>
      <c r="R74" s="84">
        <v>89880</v>
      </c>
      <c r="S74" s="84">
        <v>78502</v>
      </c>
      <c r="T74" s="84">
        <v>85542</v>
      </c>
      <c r="U74" s="84">
        <v>87686</v>
      </c>
      <c r="V74" s="29"/>
    </row>
    <row r="75" spans="2:22" s="17" customFormat="1">
      <c r="B75" s="29"/>
      <c r="C75" s="66" t="s">
        <v>124</v>
      </c>
      <c r="D75" s="72">
        <v>0</v>
      </c>
      <c r="E75" s="72">
        <v>0</v>
      </c>
      <c r="F75" s="72">
        <v>0</v>
      </c>
      <c r="G75" s="84">
        <v>4003</v>
      </c>
      <c r="H75" s="84">
        <v>2143</v>
      </c>
      <c r="I75" s="72">
        <v>0</v>
      </c>
      <c r="J75" s="72">
        <v>0</v>
      </c>
      <c r="K75" s="84">
        <v>30180</v>
      </c>
      <c r="L75" s="72">
        <v>0</v>
      </c>
      <c r="M75" s="72">
        <v>0</v>
      </c>
      <c r="N75" s="84">
        <v>13012</v>
      </c>
      <c r="O75" s="84">
        <v>26512</v>
      </c>
      <c r="P75" s="84">
        <v>10023</v>
      </c>
      <c r="Q75" s="84">
        <v>50212</v>
      </c>
      <c r="R75" s="84">
        <v>123306</v>
      </c>
      <c r="S75" s="72">
        <v>0</v>
      </c>
      <c r="T75" s="72">
        <v>0</v>
      </c>
      <c r="U75" s="84">
        <v>0</v>
      </c>
      <c r="V75" s="29"/>
    </row>
    <row r="76" spans="2:22" s="17" customFormat="1">
      <c r="B76" s="29"/>
      <c r="C76" s="66" t="s">
        <v>83</v>
      </c>
      <c r="D76" s="83">
        <v>1911</v>
      </c>
      <c r="E76" s="83">
        <v>1167</v>
      </c>
      <c r="F76" s="83">
        <v>2542</v>
      </c>
      <c r="G76" s="84">
        <v>2964</v>
      </c>
      <c r="H76" s="84">
        <v>6813</v>
      </c>
      <c r="I76" s="84">
        <v>12810</v>
      </c>
      <c r="J76" s="84">
        <v>11025</v>
      </c>
      <c r="K76" s="84">
        <v>29018</v>
      </c>
      <c r="L76" s="84">
        <v>22920</v>
      </c>
      <c r="M76" s="84">
        <v>23494</v>
      </c>
      <c r="N76" s="84">
        <v>15759</v>
      </c>
      <c r="O76" s="84">
        <v>35584</v>
      </c>
      <c r="P76" s="84">
        <v>38455</v>
      </c>
      <c r="Q76" s="84">
        <v>2545</v>
      </c>
      <c r="R76" s="84">
        <v>3179</v>
      </c>
      <c r="S76" s="84">
        <v>5087</v>
      </c>
      <c r="T76" s="84">
        <v>14699</v>
      </c>
      <c r="U76" s="84">
        <v>28083</v>
      </c>
      <c r="V76" s="29"/>
    </row>
    <row r="77" spans="2:22" s="17" customFormat="1">
      <c r="B77" s="29"/>
      <c r="C77" s="66" t="s">
        <v>104</v>
      </c>
      <c r="D77" s="83">
        <v>4475</v>
      </c>
      <c r="E77" s="83">
        <v>5487</v>
      </c>
      <c r="F77" s="83">
        <v>15884</v>
      </c>
      <c r="G77" s="84">
        <v>16758</v>
      </c>
      <c r="H77" s="84">
        <v>3605</v>
      </c>
      <c r="I77" s="84">
        <v>6059</v>
      </c>
      <c r="J77" s="84">
        <v>3854</v>
      </c>
      <c r="K77" s="84">
        <v>15670</v>
      </c>
      <c r="L77" s="84">
        <v>2553</v>
      </c>
      <c r="M77" s="84">
        <v>2959</v>
      </c>
      <c r="N77" s="84">
        <v>2861</v>
      </c>
      <c r="O77" s="84">
        <v>2873</v>
      </c>
      <c r="P77" s="84">
        <v>3868</v>
      </c>
      <c r="Q77" s="84">
        <v>5182</v>
      </c>
      <c r="R77" s="84">
        <v>2962</v>
      </c>
      <c r="S77" s="84">
        <v>17689</v>
      </c>
      <c r="T77" s="84">
        <v>3138</v>
      </c>
      <c r="U77" s="84">
        <v>3838</v>
      </c>
      <c r="V77" s="29"/>
    </row>
    <row r="78" spans="2:22" s="17" customFormat="1">
      <c r="B78" s="29"/>
      <c r="C78" s="66" t="s">
        <v>94</v>
      </c>
      <c r="D78" s="83">
        <v>4475</v>
      </c>
      <c r="E78" s="83">
        <v>5487</v>
      </c>
      <c r="F78" s="83">
        <v>15675</v>
      </c>
      <c r="G78" s="84">
        <v>16758</v>
      </c>
      <c r="H78" s="84">
        <v>3605</v>
      </c>
      <c r="I78" s="84">
        <v>6059</v>
      </c>
      <c r="J78" s="84">
        <v>3854</v>
      </c>
      <c r="K78" s="84">
        <v>15670</v>
      </c>
      <c r="L78" s="84">
        <v>2553</v>
      </c>
      <c r="M78" s="84">
        <v>2948</v>
      </c>
      <c r="N78" s="84">
        <v>2861</v>
      </c>
      <c r="O78" s="84">
        <v>2873</v>
      </c>
      <c r="P78" s="84">
        <v>3801</v>
      </c>
      <c r="Q78" s="84">
        <v>5171</v>
      </c>
      <c r="R78" s="84">
        <v>2962</v>
      </c>
      <c r="S78" s="84">
        <v>17689</v>
      </c>
      <c r="T78" s="84">
        <v>3138</v>
      </c>
      <c r="U78" s="84">
        <v>3788</v>
      </c>
      <c r="V78" s="29"/>
    </row>
    <row r="79" spans="2:22" s="17" customFormat="1">
      <c r="B79" s="29"/>
      <c r="C79" s="66" t="s">
        <v>84</v>
      </c>
      <c r="D79" s="72">
        <v>0</v>
      </c>
      <c r="E79" s="72">
        <v>0</v>
      </c>
      <c r="F79" s="83">
        <v>209</v>
      </c>
      <c r="G79" s="72">
        <v>0</v>
      </c>
      <c r="H79" s="72">
        <v>0</v>
      </c>
      <c r="I79" s="72">
        <v>0</v>
      </c>
      <c r="J79" s="72">
        <v>0</v>
      </c>
      <c r="K79" s="72">
        <v>0</v>
      </c>
      <c r="L79" s="72">
        <v>0</v>
      </c>
      <c r="M79" s="84">
        <v>11</v>
      </c>
      <c r="N79" s="72">
        <v>0</v>
      </c>
      <c r="O79" s="72">
        <v>0</v>
      </c>
      <c r="P79" s="84">
        <v>67</v>
      </c>
      <c r="Q79" s="84">
        <v>11</v>
      </c>
      <c r="R79" s="72">
        <v>0</v>
      </c>
      <c r="S79" s="72">
        <v>0</v>
      </c>
      <c r="T79" s="72">
        <v>0</v>
      </c>
      <c r="U79" s="84">
        <v>50</v>
      </c>
      <c r="V79" s="29"/>
    </row>
    <row r="80" spans="2:22" s="20" customFormat="1">
      <c r="B80" s="30"/>
      <c r="C80" s="66" t="s">
        <v>110</v>
      </c>
      <c r="D80" s="83">
        <v>19434</v>
      </c>
      <c r="E80" s="83">
        <v>14128</v>
      </c>
      <c r="F80" s="83">
        <v>9091</v>
      </c>
      <c r="G80" s="72">
        <v>0</v>
      </c>
      <c r="H80" s="72">
        <v>0</v>
      </c>
      <c r="I80" s="72">
        <v>0</v>
      </c>
      <c r="J80" s="72">
        <v>0</v>
      </c>
      <c r="K80" s="84">
        <v>226402</v>
      </c>
      <c r="L80" s="84">
        <v>494650</v>
      </c>
      <c r="M80" s="84">
        <v>895902</v>
      </c>
      <c r="N80" s="84">
        <v>822843</v>
      </c>
      <c r="O80" s="84">
        <v>752950</v>
      </c>
      <c r="P80" s="84">
        <v>662943</v>
      </c>
      <c r="Q80" s="84">
        <v>597218</v>
      </c>
      <c r="R80" s="84">
        <v>518271</v>
      </c>
      <c r="S80" s="84">
        <v>410656</v>
      </c>
      <c r="T80" s="84">
        <v>321391</v>
      </c>
      <c r="U80" s="84">
        <v>280781</v>
      </c>
      <c r="V80" s="30"/>
    </row>
    <row r="81" spans="2:22" s="20" customFormat="1">
      <c r="B81" s="30"/>
      <c r="C81" s="66" t="s">
        <v>111</v>
      </c>
      <c r="D81" s="83">
        <v>716527</v>
      </c>
      <c r="E81" s="83">
        <v>741010</v>
      </c>
      <c r="F81" s="72">
        <v>0</v>
      </c>
      <c r="G81" s="72">
        <v>0</v>
      </c>
      <c r="H81" s="72">
        <v>0</v>
      </c>
      <c r="I81" s="72">
        <v>0</v>
      </c>
      <c r="J81" s="72">
        <v>0</v>
      </c>
      <c r="K81" s="76">
        <v>0</v>
      </c>
      <c r="L81" s="76">
        <v>0</v>
      </c>
      <c r="M81" s="76">
        <v>0</v>
      </c>
      <c r="N81" s="76">
        <v>0</v>
      </c>
      <c r="O81" s="76">
        <v>0</v>
      </c>
      <c r="P81" s="76">
        <v>0</v>
      </c>
      <c r="Q81" s="76">
        <v>0</v>
      </c>
      <c r="R81" s="76">
        <v>0</v>
      </c>
      <c r="S81" s="76">
        <v>0</v>
      </c>
      <c r="T81" s="76">
        <v>0</v>
      </c>
      <c r="U81" s="76">
        <v>0</v>
      </c>
      <c r="V81" s="30"/>
    </row>
    <row r="82" spans="2:22" s="20" customFormat="1">
      <c r="B82" s="30"/>
      <c r="C82" s="66" t="s">
        <v>112</v>
      </c>
      <c r="D82" s="83">
        <v>403856</v>
      </c>
      <c r="E82" s="83">
        <v>411858</v>
      </c>
      <c r="F82" s="83">
        <v>416881</v>
      </c>
      <c r="G82" s="84">
        <v>417256</v>
      </c>
      <c r="H82" s="84">
        <v>420406</v>
      </c>
      <c r="I82" s="84">
        <v>425760</v>
      </c>
      <c r="J82" s="84">
        <v>430548</v>
      </c>
      <c r="K82" s="84">
        <v>435283</v>
      </c>
      <c r="L82" s="84">
        <v>460769</v>
      </c>
      <c r="M82" s="84">
        <v>501733</v>
      </c>
      <c r="N82" s="84">
        <v>575359</v>
      </c>
      <c r="O82" s="84">
        <v>621938</v>
      </c>
      <c r="P82" s="84">
        <v>801134</v>
      </c>
      <c r="Q82" s="84">
        <v>817676</v>
      </c>
      <c r="R82" s="84">
        <v>831384</v>
      </c>
      <c r="S82" s="84">
        <v>813457</v>
      </c>
      <c r="T82" s="84">
        <v>807792</v>
      </c>
      <c r="U82" s="84">
        <v>798980</v>
      </c>
      <c r="V82" s="30"/>
    </row>
    <row r="83" spans="2:22" s="21" customFormat="1">
      <c r="B83" s="30"/>
      <c r="C83" s="66" t="s">
        <v>152</v>
      </c>
      <c r="D83" s="73">
        <v>11280</v>
      </c>
      <c r="E83" s="73">
        <v>19740</v>
      </c>
      <c r="F83" s="73">
        <v>17100</v>
      </c>
      <c r="G83" s="72">
        <v>10698</v>
      </c>
      <c r="H83" s="72">
        <v>4856</v>
      </c>
      <c r="I83" s="72">
        <v>5696</v>
      </c>
      <c r="J83" s="72">
        <v>4163</v>
      </c>
      <c r="K83" s="72">
        <v>3803</v>
      </c>
      <c r="L83" s="72">
        <v>5605</v>
      </c>
      <c r="M83" s="72">
        <v>6247</v>
      </c>
      <c r="N83" s="72">
        <v>5457</v>
      </c>
      <c r="O83" s="72">
        <v>3625</v>
      </c>
      <c r="P83" s="72">
        <v>3133</v>
      </c>
      <c r="Q83" s="72">
        <v>9218</v>
      </c>
      <c r="R83" s="72">
        <v>8515</v>
      </c>
      <c r="S83" s="72">
        <v>3688</v>
      </c>
      <c r="T83" s="72">
        <v>4322</v>
      </c>
      <c r="U83" s="72">
        <v>2399</v>
      </c>
      <c r="V83" s="30"/>
    </row>
    <row r="84" spans="2:22" s="17" customFormat="1" ht="6" customHeight="1">
      <c r="B84" s="29"/>
      <c r="C84" s="66"/>
      <c r="D84" s="78"/>
      <c r="E84" s="78"/>
      <c r="F84" s="78"/>
      <c r="G84" s="79"/>
      <c r="H84" s="79"/>
      <c r="I84" s="79"/>
      <c r="J84" s="79"/>
      <c r="K84" s="79"/>
      <c r="L84" s="79"/>
      <c r="M84" s="79"/>
      <c r="N84" s="79"/>
      <c r="O84" s="79"/>
      <c r="P84" s="79"/>
      <c r="Q84" s="79"/>
      <c r="R84" s="79"/>
      <c r="S84" s="79"/>
      <c r="T84" s="79"/>
      <c r="U84" s="79"/>
      <c r="V84" s="29"/>
    </row>
    <row r="85" spans="2:22" s="17" customFormat="1" ht="12.75" customHeight="1">
      <c r="B85" s="29"/>
      <c r="C85" s="63" t="s">
        <v>310</v>
      </c>
      <c r="D85" s="74">
        <v>293697</v>
      </c>
      <c r="E85" s="74">
        <v>291135</v>
      </c>
      <c r="F85" s="74">
        <v>295411</v>
      </c>
      <c r="G85" s="75">
        <v>286050</v>
      </c>
      <c r="H85" s="75">
        <v>303097</v>
      </c>
      <c r="I85" s="75">
        <v>287811</v>
      </c>
      <c r="J85" s="75">
        <v>297135</v>
      </c>
      <c r="K85" s="75">
        <v>280339</v>
      </c>
      <c r="L85" s="75">
        <v>289749</v>
      </c>
      <c r="M85" s="75">
        <v>287429</v>
      </c>
      <c r="N85" s="75">
        <v>267707</v>
      </c>
      <c r="O85" s="75">
        <v>270495</v>
      </c>
      <c r="P85" s="75">
        <v>268507</v>
      </c>
      <c r="Q85" s="75">
        <v>268191</v>
      </c>
      <c r="R85" s="75">
        <v>258457</v>
      </c>
      <c r="S85" s="75">
        <v>259185</v>
      </c>
      <c r="T85" s="75">
        <v>261989</v>
      </c>
      <c r="U85" s="75">
        <v>260731</v>
      </c>
      <c r="V85" s="29"/>
    </row>
    <row r="86" spans="2:22" s="17" customFormat="1" ht="12.75" customHeight="1">
      <c r="B86" s="29"/>
      <c r="C86" s="66" t="s">
        <v>113</v>
      </c>
      <c r="D86" s="83">
        <v>293697</v>
      </c>
      <c r="E86" s="83">
        <v>291135</v>
      </c>
      <c r="F86" s="83">
        <v>295411</v>
      </c>
      <c r="G86" s="84">
        <v>286050</v>
      </c>
      <c r="H86" s="84">
        <v>303097</v>
      </c>
      <c r="I86" s="84">
        <v>287811</v>
      </c>
      <c r="J86" s="84">
        <v>297135</v>
      </c>
      <c r="K86" s="84">
        <v>280339</v>
      </c>
      <c r="L86" s="84">
        <v>289749</v>
      </c>
      <c r="M86" s="84">
        <v>287429</v>
      </c>
      <c r="N86" s="84">
        <v>267707</v>
      </c>
      <c r="O86" s="84">
        <v>270495</v>
      </c>
      <c r="P86" s="84">
        <v>268507</v>
      </c>
      <c r="Q86" s="84">
        <v>268191</v>
      </c>
      <c r="R86" s="84">
        <v>258457</v>
      </c>
      <c r="S86" s="84">
        <v>259185</v>
      </c>
      <c r="T86" s="84">
        <v>261989</v>
      </c>
      <c r="U86" s="84">
        <v>260731</v>
      </c>
      <c r="V86" s="29"/>
    </row>
    <row r="87" spans="2:22" s="17" customFormat="1" ht="6" customHeight="1">
      <c r="B87" s="29"/>
      <c r="C87" s="66"/>
      <c r="D87" s="78"/>
      <c r="E87" s="78"/>
      <c r="F87" s="78"/>
      <c r="G87" s="79"/>
      <c r="H87" s="79"/>
      <c r="I87" s="79"/>
      <c r="J87" s="79"/>
      <c r="K87" s="79"/>
      <c r="L87" s="79"/>
      <c r="M87" s="79"/>
      <c r="N87" s="79"/>
      <c r="O87" s="79"/>
      <c r="P87" s="79"/>
      <c r="Q87" s="79"/>
      <c r="R87" s="79"/>
      <c r="S87" s="79"/>
      <c r="T87" s="79"/>
      <c r="U87" s="79"/>
      <c r="V87" s="29"/>
    </row>
    <row r="88" spans="2:22" s="17" customFormat="1">
      <c r="B88" s="29"/>
      <c r="C88" s="63" t="s">
        <v>311</v>
      </c>
      <c r="D88" s="74">
        <v>30951</v>
      </c>
      <c r="E88" s="74">
        <v>39421</v>
      </c>
      <c r="F88" s="74">
        <v>37583</v>
      </c>
      <c r="G88" s="75">
        <v>46728</v>
      </c>
      <c r="H88" s="75">
        <v>40419</v>
      </c>
      <c r="I88" s="75">
        <v>41027</v>
      </c>
      <c r="J88" s="75">
        <v>52043</v>
      </c>
      <c r="K88" s="75">
        <v>49811</v>
      </c>
      <c r="L88" s="75">
        <v>47857</v>
      </c>
      <c r="M88" s="75">
        <v>48184</v>
      </c>
      <c r="N88" s="75">
        <v>62754</v>
      </c>
      <c r="O88" s="75">
        <v>55339</v>
      </c>
      <c r="P88" s="75">
        <v>58132</v>
      </c>
      <c r="Q88" s="75">
        <v>101027</v>
      </c>
      <c r="R88" s="75">
        <v>139572</v>
      </c>
      <c r="S88" s="75">
        <v>107520</v>
      </c>
      <c r="T88" s="75">
        <v>103215</v>
      </c>
      <c r="U88" s="75">
        <v>105841</v>
      </c>
      <c r="V88" s="29"/>
    </row>
    <row r="89" spans="2:22" s="17" customFormat="1">
      <c r="B89" s="29"/>
      <c r="C89" s="66" t="s">
        <v>139</v>
      </c>
      <c r="D89" s="83">
        <v>24947</v>
      </c>
      <c r="E89" s="83">
        <v>27779</v>
      </c>
      <c r="F89" s="83">
        <v>30874</v>
      </c>
      <c r="G89" s="84">
        <v>39391</v>
      </c>
      <c r="H89" s="84">
        <v>37280</v>
      </c>
      <c r="I89" s="84">
        <v>37837</v>
      </c>
      <c r="J89" s="84">
        <v>46598</v>
      </c>
      <c r="K89" s="84">
        <v>42334</v>
      </c>
      <c r="L89" s="84">
        <v>37184</v>
      </c>
      <c r="M89" s="84">
        <v>38721</v>
      </c>
      <c r="N89" s="84">
        <v>50109</v>
      </c>
      <c r="O89" s="84">
        <v>50467</v>
      </c>
      <c r="P89" s="84">
        <v>50955</v>
      </c>
      <c r="Q89" s="84">
        <v>55914</v>
      </c>
      <c r="R89" s="84">
        <v>58383</v>
      </c>
      <c r="S89" s="84">
        <v>72947</v>
      </c>
      <c r="T89" s="84">
        <v>80067</v>
      </c>
      <c r="U89" s="84">
        <v>99545</v>
      </c>
      <c r="V89" s="29"/>
    </row>
    <row r="90" spans="2:22" s="17" customFormat="1">
      <c r="B90" s="29"/>
      <c r="C90" s="66" t="s">
        <v>140</v>
      </c>
      <c r="D90" s="83">
        <v>6004</v>
      </c>
      <c r="E90" s="83">
        <v>11642</v>
      </c>
      <c r="F90" s="83">
        <v>6709</v>
      </c>
      <c r="G90" s="84">
        <v>7337</v>
      </c>
      <c r="H90" s="84">
        <v>3139</v>
      </c>
      <c r="I90" s="84">
        <v>3190</v>
      </c>
      <c r="J90" s="84">
        <v>5445</v>
      </c>
      <c r="K90" s="84">
        <v>7477</v>
      </c>
      <c r="L90" s="84">
        <v>10673</v>
      </c>
      <c r="M90" s="84">
        <v>9463</v>
      </c>
      <c r="N90" s="84">
        <v>12645</v>
      </c>
      <c r="O90" s="84">
        <v>4872</v>
      </c>
      <c r="P90" s="84">
        <v>7177</v>
      </c>
      <c r="Q90" s="84">
        <v>45113</v>
      </c>
      <c r="R90" s="84">
        <v>81189</v>
      </c>
      <c r="S90" s="84">
        <v>34573</v>
      </c>
      <c r="T90" s="84">
        <v>23148</v>
      </c>
      <c r="U90" s="84">
        <v>6296</v>
      </c>
      <c r="V90" s="29"/>
    </row>
    <row r="91" spans="2:22" s="17" customFormat="1" ht="6" customHeight="1">
      <c r="B91" s="29"/>
      <c r="C91" s="66"/>
      <c r="D91" s="78"/>
      <c r="E91" s="78"/>
      <c r="F91" s="78"/>
      <c r="G91" s="79"/>
      <c r="H91" s="79"/>
      <c r="I91" s="79"/>
      <c r="J91" s="79"/>
      <c r="K91" s="79"/>
      <c r="L91" s="79"/>
      <c r="M91" s="79"/>
      <c r="N91" s="79"/>
      <c r="O91" s="79"/>
      <c r="P91" s="79"/>
      <c r="Q91" s="79"/>
      <c r="R91" s="79"/>
      <c r="S91" s="79"/>
      <c r="T91" s="79"/>
      <c r="U91" s="79"/>
      <c r="V91" s="29"/>
    </row>
    <row r="92" spans="2:22" s="17" customFormat="1">
      <c r="B92" s="29"/>
      <c r="C92" s="63" t="s">
        <v>312</v>
      </c>
      <c r="D92" s="74">
        <v>489456</v>
      </c>
      <c r="E92" s="74">
        <v>592332</v>
      </c>
      <c r="F92" s="74">
        <v>518498</v>
      </c>
      <c r="G92" s="75">
        <v>580032</v>
      </c>
      <c r="H92" s="75">
        <v>614055</v>
      </c>
      <c r="I92" s="75">
        <v>726439</v>
      </c>
      <c r="J92" s="75">
        <v>701861</v>
      </c>
      <c r="K92" s="75">
        <v>687105</v>
      </c>
      <c r="L92" s="75">
        <v>704634</v>
      </c>
      <c r="M92" s="75">
        <v>794767</v>
      </c>
      <c r="N92" s="75">
        <v>688359</v>
      </c>
      <c r="O92" s="75">
        <v>691426</v>
      </c>
      <c r="P92" s="75">
        <v>694853</v>
      </c>
      <c r="Q92" s="75">
        <v>802043</v>
      </c>
      <c r="R92" s="75">
        <v>754818</v>
      </c>
      <c r="S92" s="75">
        <v>884141</v>
      </c>
      <c r="T92" s="75">
        <v>766370</v>
      </c>
      <c r="U92" s="75">
        <v>883399</v>
      </c>
      <c r="V92" s="29"/>
    </row>
    <row r="93" spans="2:22" s="17" customFormat="1" ht="6" customHeight="1">
      <c r="B93" s="29"/>
      <c r="C93" s="66"/>
      <c r="D93" s="78"/>
      <c r="E93" s="78"/>
      <c r="F93" s="78"/>
      <c r="G93" s="79"/>
      <c r="H93" s="79"/>
      <c r="I93" s="79"/>
      <c r="J93" s="79"/>
      <c r="K93" s="79"/>
      <c r="L93" s="79"/>
      <c r="M93" s="79"/>
      <c r="N93" s="79"/>
      <c r="O93" s="79"/>
      <c r="P93" s="79"/>
      <c r="Q93" s="79"/>
      <c r="R93" s="79"/>
      <c r="S93" s="79"/>
      <c r="T93" s="79"/>
      <c r="U93" s="79"/>
      <c r="V93" s="29"/>
    </row>
    <row r="94" spans="2:22" s="17" customFormat="1">
      <c r="B94" s="29"/>
      <c r="C94" s="63" t="s">
        <v>313</v>
      </c>
      <c r="D94" s="74">
        <v>318</v>
      </c>
      <c r="E94" s="74">
        <v>258</v>
      </c>
      <c r="F94" s="74">
        <v>303</v>
      </c>
      <c r="G94" s="75">
        <v>312</v>
      </c>
      <c r="H94" s="75">
        <v>288</v>
      </c>
      <c r="I94" s="75">
        <v>250</v>
      </c>
      <c r="J94" s="75">
        <v>273</v>
      </c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29"/>
    </row>
    <row r="95" spans="2:22" s="17" customFormat="1" ht="6" customHeight="1">
      <c r="B95" s="29"/>
      <c r="C95" s="66"/>
      <c r="D95" s="78"/>
      <c r="E95" s="78"/>
      <c r="F95" s="78"/>
      <c r="G95" s="79"/>
      <c r="H95" s="79"/>
      <c r="I95" s="79"/>
      <c r="J95" s="79"/>
      <c r="K95" s="79"/>
      <c r="L95" s="79"/>
      <c r="M95" s="79"/>
      <c r="N95" s="79"/>
      <c r="O95" s="79"/>
      <c r="P95" s="79"/>
      <c r="Q95" s="79"/>
      <c r="R95" s="79"/>
      <c r="S95" s="79"/>
      <c r="T95" s="79"/>
      <c r="U95" s="79"/>
      <c r="V95" s="29"/>
    </row>
    <row r="96" spans="2:22" s="17" customFormat="1">
      <c r="B96" s="29"/>
      <c r="C96" s="63" t="s">
        <v>314</v>
      </c>
      <c r="D96" s="74">
        <v>979575</v>
      </c>
      <c r="E96" s="74">
        <v>1000727</v>
      </c>
      <c r="F96" s="74">
        <v>1026329</v>
      </c>
      <c r="G96" s="75">
        <v>1033907</v>
      </c>
      <c r="H96" s="75">
        <v>1084778</v>
      </c>
      <c r="I96" s="75">
        <v>1113042</v>
      </c>
      <c r="J96" s="75">
        <v>1158394</v>
      </c>
      <c r="K96" s="75">
        <v>1171468</v>
      </c>
      <c r="L96" s="75">
        <v>1222749</v>
      </c>
      <c r="M96" s="75">
        <v>1249890</v>
      </c>
      <c r="N96" s="75">
        <v>1274160</v>
      </c>
      <c r="O96" s="75">
        <v>1319541</v>
      </c>
      <c r="P96" s="75">
        <v>1357716</v>
      </c>
      <c r="Q96" s="75">
        <v>1424787</v>
      </c>
      <c r="R96" s="75">
        <v>1497896</v>
      </c>
      <c r="S96" s="75">
        <v>1594295</v>
      </c>
      <c r="T96" s="75">
        <v>1714657</v>
      </c>
      <c r="U96" s="75">
        <v>1836196</v>
      </c>
      <c r="V96" s="29"/>
    </row>
    <row r="97" spans="2:22" s="20" customFormat="1">
      <c r="B97" s="30"/>
      <c r="C97" s="66" t="s">
        <v>114</v>
      </c>
      <c r="D97" s="76">
        <v>492708</v>
      </c>
      <c r="E97" s="76">
        <v>492708</v>
      </c>
      <c r="F97" s="76">
        <v>492708</v>
      </c>
      <c r="G97" s="77">
        <v>492708</v>
      </c>
      <c r="H97" s="77">
        <v>492708</v>
      </c>
      <c r="I97" s="77">
        <v>492708</v>
      </c>
      <c r="J97" s="77">
        <v>492708</v>
      </c>
      <c r="K97" s="77">
        <v>597540</v>
      </c>
      <c r="L97" s="77">
        <v>597540</v>
      </c>
      <c r="M97" s="77">
        <v>597540</v>
      </c>
      <c r="N97" s="77">
        <v>597540</v>
      </c>
      <c r="O97" s="77">
        <v>597540</v>
      </c>
      <c r="P97" s="77">
        <v>597540</v>
      </c>
      <c r="Q97" s="77">
        <v>702372</v>
      </c>
      <c r="R97" s="77">
        <v>702372</v>
      </c>
      <c r="S97" s="77">
        <v>702372</v>
      </c>
      <c r="T97" s="77">
        <v>807203</v>
      </c>
      <c r="U97" s="77">
        <v>807203</v>
      </c>
      <c r="V97" s="30"/>
    </row>
    <row r="98" spans="2:22" s="20" customFormat="1">
      <c r="B98" s="30"/>
      <c r="C98" s="66" t="s">
        <v>131</v>
      </c>
      <c r="D98" s="76">
        <v>0</v>
      </c>
      <c r="E98" s="76">
        <v>0</v>
      </c>
      <c r="F98" s="76">
        <v>0</v>
      </c>
      <c r="G98" s="76">
        <v>0</v>
      </c>
      <c r="H98" s="76">
        <v>0</v>
      </c>
      <c r="I98" s="76">
        <v>0</v>
      </c>
      <c r="J98" s="76">
        <v>0</v>
      </c>
      <c r="K98" s="77">
        <v>-5614</v>
      </c>
      <c r="L98" s="77">
        <v>-3974</v>
      </c>
      <c r="M98" s="77">
        <v>-3830</v>
      </c>
      <c r="N98" s="77">
        <v>-3830</v>
      </c>
      <c r="O98" s="77">
        <v>-3830</v>
      </c>
      <c r="P98" s="77">
        <v>-3830</v>
      </c>
      <c r="Q98" s="77">
        <v>-3830</v>
      </c>
      <c r="R98" s="77">
        <v>-3830</v>
      </c>
      <c r="S98" s="77">
        <v>-3830</v>
      </c>
      <c r="T98" s="77">
        <v>-3830</v>
      </c>
      <c r="U98" s="77">
        <v>-3830</v>
      </c>
      <c r="V98" s="30"/>
    </row>
    <row r="99" spans="2:22" s="20" customFormat="1">
      <c r="B99" s="30"/>
      <c r="C99" s="66" t="s">
        <v>115</v>
      </c>
      <c r="D99" s="76">
        <v>43375</v>
      </c>
      <c r="E99" s="76">
        <v>43375</v>
      </c>
      <c r="F99" s="76">
        <v>43375</v>
      </c>
      <c r="G99" s="77">
        <v>43375</v>
      </c>
      <c r="H99" s="77">
        <v>43375</v>
      </c>
      <c r="I99" s="77">
        <v>43375</v>
      </c>
      <c r="J99" s="77">
        <v>43375</v>
      </c>
      <c r="K99" s="77">
        <v>43375</v>
      </c>
      <c r="L99" s="77">
        <v>43375</v>
      </c>
      <c r="M99" s="77">
        <v>43375</v>
      </c>
      <c r="N99" s="77">
        <v>43375</v>
      </c>
      <c r="O99" s="77">
        <v>43375</v>
      </c>
      <c r="P99" s="77">
        <v>43375</v>
      </c>
      <c r="Q99" s="77">
        <v>43375</v>
      </c>
      <c r="R99" s="77">
        <v>43375</v>
      </c>
      <c r="S99" s="77">
        <v>43375</v>
      </c>
      <c r="T99" s="77">
        <v>43375</v>
      </c>
      <c r="U99" s="77">
        <v>43375</v>
      </c>
      <c r="V99" s="30"/>
    </row>
    <row r="100" spans="2:22" s="20" customFormat="1">
      <c r="B100" s="30"/>
      <c r="C100" s="66" t="s">
        <v>116</v>
      </c>
      <c r="D100" s="76">
        <v>124</v>
      </c>
      <c r="E100" s="76">
        <v>122</v>
      </c>
      <c r="F100" s="76">
        <v>119</v>
      </c>
      <c r="G100" s="77">
        <v>117</v>
      </c>
      <c r="H100" s="77">
        <v>115</v>
      </c>
      <c r="I100" s="77">
        <v>113</v>
      </c>
      <c r="J100" s="77">
        <v>111</v>
      </c>
      <c r="K100" s="77">
        <v>108</v>
      </c>
      <c r="L100" s="77">
        <v>106</v>
      </c>
      <c r="M100" s="77">
        <v>104</v>
      </c>
      <c r="N100" s="77">
        <v>102</v>
      </c>
      <c r="O100" s="77">
        <v>100</v>
      </c>
      <c r="P100" s="77">
        <v>98</v>
      </c>
      <c r="Q100" s="77">
        <v>96</v>
      </c>
      <c r="R100" s="77">
        <v>95</v>
      </c>
      <c r="S100" s="77">
        <v>92</v>
      </c>
      <c r="T100" s="77">
        <v>90</v>
      </c>
      <c r="U100" s="77">
        <v>88</v>
      </c>
      <c r="V100" s="30"/>
    </row>
    <row r="101" spans="2:22" s="17" customFormat="1">
      <c r="B101" s="29"/>
      <c r="C101" s="66" t="s">
        <v>117</v>
      </c>
      <c r="D101" s="76">
        <v>365958</v>
      </c>
      <c r="E101" s="76">
        <v>438511</v>
      </c>
      <c r="F101" s="76">
        <v>438511</v>
      </c>
      <c r="G101" s="77">
        <v>463107</v>
      </c>
      <c r="H101" s="77">
        <v>463107</v>
      </c>
      <c r="I101" s="77">
        <v>541621</v>
      </c>
      <c r="J101" s="77">
        <v>541621</v>
      </c>
      <c r="K101" s="77">
        <v>478082</v>
      </c>
      <c r="L101" s="77">
        <v>478011</v>
      </c>
      <c r="M101" s="77">
        <v>478002</v>
      </c>
      <c r="N101" s="77">
        <v>478002</v>
      </c>
      <c r="O101" s="77">
        <v>620624</v>
      </c>
      <c r="P101" s="77">
        <v>620624</v>
      </c>
      <c r="Q101" s="77">
        <v>515792</v>
      </c>
      <c r="R101" s="77">
        <v>515792</v>
      </c>
      <c r="S101" s="77">
        <v>806696</v>
      </c>
      <c r="T101" s="77">
        <v>701865</v>
      </c>
      <c r="U101" s="77">
        <v>701865</v>
      </c>
      <c r="V101" s="29"/>
    </row>
    <row r="102" spans="2:22" s="17" customFormat="1">
      <c r="B102" s="29"/>
      <c r="C102" s="66" t="s">
        <v>118</v>
      </c>
      <c r="D102" s="76">
        <v>-14820</v>
      </c>
      <c r="E102" s="76">
        <v>-19695</v>
      </c>
      <c r="F102" s="76">
        <v>-21615</v>
      </c>
      <c r="G102" s="77">
        <v>-11339</v>
      </c>
      <c r="H102" s="77">
        <v>-11602</v>
      </c>
      <c r="I102" s="77">
        <v>-10339</v>
      </c>
      <c r="J102" s="77">
        <v>-5109</v>
      </c>
      <c r="K102" s="77">
        <v>11000</v>
      </c>
      <c r="L102" s="77">
        <v>13368</v>
      </c>
      <c r="M102" s="77">
        <v>15695</v>
      </c>
      <c r="N102" s="77">
        <v>15983</v>
      </c>
      <c r="O102" s="77">
        <v>15201</v>
      </c>
      <c r="P102" s="77">
        <v>4764</v>
      </c>
      <c r="Q102" s="77">
        <v>4500</v>
      </c>
      <c r="R102" s="77">
        <v>4766</v>
      </c>
      <c r="S102" s="77">
        <v>4348</v>
      </c>
      <c r="T102" s="77">
        <v>6401</v>
      </c>
      <c r="U102" s="77">
        <v>6412</v>
      </c>
      <c r="V102" s="29"/>
    </row>
    <row r="103" spans="2:22" s="20" customFormat="1">
      <c r="B103" s="30"/>
      <c r="C103" s="66" t="s">
        <v>119</v>
      </c>
      <c r="D103" s="76">
        <v>46934</v>
      </c>
      <c r="E103" s="76">
        <v>0</v>
      </c>
      <c r="F103" s="76">
        <v>27180</v>
      </c>
      <c r="G103" s="76">
        <v>0</v>
      </c>
      <c r="H103" s="77">
        <v>51243</v>
      </c>
      <c r="I103" s="76">
        <v>0</v>
      </c>
      <c r="J103" s="77">
        <v>40130</v>
      </c>
      <c r="K103" s="76">
        <v>0</v>
      </c>
      <c r="L103" s="77">
        <v>47119</v>
      </c>
      <c r="M103" s="77">
        <v>71813</v>
      </c>
      <c r="N103" s="77">
        <v>96280</v>
      </c>
      <c r="O103" s="76">
        <v>0</v>
      </c>
      <c r="P103" s="77">
        <v>48441</v>
      </c>
      <c r="Q103" s="77">
        <v>119714</v>
      </c>
      <c r="R103" s="77">
        <v>192417</v>
      </c>
      <c r="S103" s="77"/>
      <c r="T103" s="77">
        <v>117410</v>
      </c>
      <c r="U103" s="77">
        <v>243837</v>
      </c>
      <c r="V103" s="30"/>
    </row>
    <row r="104" spans="2:22" s="20" customFormat="1">
      <c r="B104" s="30"/>
      <c r="C104" s="66" t="s">
        <v>323</v>
      </c>
      <c r="D104" s="76">
        <v>45296</v>
      </c>
      <c r="E104" s="76">
        <v>45706</v>
      </c>
      <c r="F104" s="76">
        <v>46051</v>
      </c>
      <c r="G104" s="77">
        <v>45939</v>
      </c>
      <c r="H104" s="77">
        <v>45832</v>
      </c>
      <c r="I104" s="77">
        <v>45564</v>
      </c>
      <c r="J104" s="77">
        <v>45558</v>
      </c>
      <c r="K104" s="77">
        <v>46977</v>
      </c>
      <c r="L104" s="77">
        <v>47204</v>
      </c>
      <c r="M104" s="77">
        <v>47191</v>
      </c>
      <c r="N104" s="77">
        <v>46708</v>
      </c>
      <c r="O104" s="77">
        <v>46531</v>
      </c>
      <c r="P104" s="77">
        <v>46704</v>
      </c>
      <c r="Q104" s="77">
        <v>42768</v>
      </c>
      <c r="R104" s="77">
        <v>42909</v>
      </c>
      <c r="S104" s="77">
        <v>41242</v>
      </c>
      <c r="T104" s="77">
        <v>42143</v>
      </c>
      <c r="U104" s="77">
        <v>37246</v>
      </c>
      <c r="V104" s="30"/>
    </row>
    <row r="105" spans="2:22" s="17" customFormat="1" ht="6" customHeight="1" thickBot="1">
      <c r="B105" s="29"/>
      <c r="C105" s="66"/>
      <c r="D105" s="78"/>
      <c r="E105" s="78"/>
      <c r="F105" s="78"/>
      <c r="G105" s="79"/>
      <c r="H105" s="79"/>
      <c r="I105" s="79"/>
      <c r="J105" s="79"/>
      <c r="K105" s="79"/>
      <c r="L105" s="79"/>
      <c r="M105" s="79"/>
      <c r="N105" s="79"/>
      <c r="O105" s="79"/>
      <c r="P105" s="79"/>
      <c r="Q105" s="79"/>
      <c r="R105" s="79"/>
      <c r="S105" s="79"/>
      <c r="T105" s="79"/>
      <c r="U105" s="79"/>
      <c r="V105" s="29"/>
    </row>
    <row r="106" spans="2:22" s="17" customFormat="1" ht="17.25" thickBot="1">
      <c r="B106" s="29"/>
      <c r="C106" s="93" t="s">
        <v>315</v>
      </c>
      <c r="D106" s="94">
        <v>10087527</v>
      </c>
      <c r="E106" s="94">
        <v>10747166</v>
      </c>
      <c r="F106" s="94">
        <v>10158015</v>
      </c>
      <c r="G106" s="95">
        <v>10718363</v>
      </c>
      <c r="H106" s="95">
        <v>10730786</v>
      </c>
      <c r="I106" s="95">
        <v>11530824</v>
      </c>
      <c r="J106" s="95">
        <v>11950964</v>
      </c>
      <c r="K106" s="95">
        <v>12423365</v>
      </c>
      <c r="L106" s="95">
        <v>13041042</v>
      </c>
      <c r="M106" s="95">
        <v>14348764</v>
      </c>
      <c r="N106" s="95">
        <v>14329731</v>
      </c>
      <c r="O106" s="95">
        <v>14848428</v>
      </c>
      <c r="P106" s="95">
        <v>15489134</v>
      </c>
      <c r="Q106" s="95">
        <v>17115775</v>
      </c>
      <c r="R106" s="95">
        <v>17686710</v>
      </c>
      <c r="S106" s="95">
        <v>19282882</v>
      </c>
      <c r="T106" s="95">
        <v>20432683</v>
      </c>
      <c r="U106" s="241">
        <v>21867870</v>
      </c>
      <c r="V106" s="29"/>
    </row>
    <row r="107" spans="2:22"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</row>
    <row r="108" spans="2:22" hidden="1"/>
    <row r="109" spans="2:22" hidden="1"/>
  </sheetData>
  <mergeCells count="1">
    <mergeCell ref="U2:U4"/>
  </mergeCells>
  <hyperlinks>
    <hyperlink ref="U2" location="Índice!A1" display="Índice"/>
    <hyperlink ref="U2:U4" location="'Índice | Index'!A1" display="ÍNDICE"/>
  </hyperlinks>
  <pageMargins left="0.31496062992125984" right="0.31496062992125984" top="0.39370078740157483" bottom="0.39370078740157483" header="0.31496062992125984" footer="0.31496062992125984"/>
  <pageSetup paperSize="9" scale="41" orientation="landscape" r:id="rId1"/>
  <rowBreaks count="1" manualBreakCount="1">
    <brk id="58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4">
    <tabColor theme="0"/>
  </sheetPr>
  <dimension ref="A1:Y188"/>
  <sheetViews>
    <sheetView zoomScaleNormal="100" workbookViewId="0">
      <pane ySplit="8" topLeftCell="A9" activePane="bottomLeft" state="frozen"/>
      <selection activeCell="K20" sqref="K20"/>
      <selection pane="bottomLeft" activeCell="U2" sqref="U2:U4"/>
    </sheetView>
  </sheetViews>
  <sheetFormatPr defaultColWidth="0" defaultRowHeight="16.5" zeroHeight="1" outlineLevelRow="1" outlineLevelCol="1"/>
  <cols>
    <col min="1" max="1" width="3.5703125" style="35" customWidth="1"/>
    <col min="2" max="2" width="3.5703125" style="23" customWidth="1"/>
    <col min="3" max="3" width="84.42578125" style="23" customWidth="1"/>
    <col min="4" max="6" width="14.5703125" style="23" hidden="1" customWidth="1" outlineLevel="1"/>
    <col min="7" max="7" width="14.5703125" style="23" customWidth="1" collapsed="1"/>
    <col min="8" max="10" width="14.5703125" style="23" hidden="1" customWidth="1" outlineLevel="1"/>
    <col min="11" max="11" width="14.5703125" style="23" customWidth="1" collapsed="1"/>
    <col min="12" max="14" width="14.5703125" style="23" hidden="1" customWidth="1" outlineLevel="1"/>
    <col min="15" max="15" width="14.5703125" style="23" customWidth="1" collapsed="1"/>
    <col min="16" max="18" width="14.5703125" style="23" hidden="1" customWidth="1" outlineLevel="1"/>
    <col min="19" max="19" width="14.5703125" style="23" customWidth="1" collapsed="1"/>
    <col min="20" max="20" width="14.5703125" style="23" hidden="1" customWidth="1" outlineLevel="1"/>
    <col min="21" max="21" width="14.5703125" style="23" customWidth="1" collapsed="1"/>
    <col min="22" max="22" width="3.5703125" style="23" customWidth="1"/>
    <col min="23" max="23" width="3.5703125" style="35" hidden="1" customWidth="1"/>
    <col min="24" max="24" width="9.7109375" style="35" hidden="1" customWidth="1"/>
    <col min="25" max="25" width="21.7109375" style="35" hidden="1" customWidth="1"/>
    <col min="26" max="16384" width="8.7109375" style="35" hidden="1"/>
  </cols>
  <sheetData>
    <row r="1" spans="2:22" ht="8.1" customHeight="1"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</row>
    <row r="2" spans="2:22" ht="15.6" customHeight="1">
      <c r="B2" s="24"/>
      <c r="C2" s="33" t="s">
        <v>284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62"/>
      <c r="U2" s="262" t="s">
        <v>283</v>
      </c>
      <c r="V2" s="24"/>
    </row>
    <row r="3" spans="2:22" ht="8.1" customHeight="1">
      <c r="B3" s="24"/>
      <c r="C3" s="31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62"/>
      <c r="U3" s="262"/>
      <c r="V3" s="24"/>
    </row>
    <row r="4" spans="2:22" ht="15.6" customHeight="1">
      <c r="B4" s="24"/>
      <c r="C4" s="261" t="s">
        <v>286</v>
      </c>
      <c r="D4" s="26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62"/>
      <c r="U4" s="262"/>
      <c r="V4" s="24"/>
    </row>
    <row r="5" spans="2:22" ht="8.1" customHeight="1">
      <c r="B5" s="24"/>
      <c r="C5" s="25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</row>
    <row r="6" spans="2:22" s="36" customFormat="1" ht="5.0999999999999996" customHeight="1">
      <c r="B6" s="28"/>
      <c r="C6" s="27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</row>
    <row r="7" spans="2:22" s="37" customFormat="1" ht="24.95" customHeight="1">
      <c r="B7" s="29"/>
      <c r="C7" s="22" t="s">
        <v>473</v>
      </c>
      <c r="D7" s="131" t="s">
        <v>360</v>
      </c>
      <c r="E7" s="131" t="s">
        <v>361</v>
      </c>
      <c r="F7" s="131" t="s">
        <v>362</v>
      </c>
      <c r="G7" s="131" t="s">
        <v>363</v>
      </c>
      <c r="H7" s="131" t="s">
        <v>364</v>
      </c>
      <c r="I7" s="131" t="s">
        <v>365</v>
      </c>
      <c r="J7" s="131" t="s">
        <v>366</v>
      </c>
      <c r="K7" s="131" t="s">
        <v>367</v>
      </c>
      <c r="L7" s="131" t="s">
        <v>368</v>
      </c>
      <c r="M7" s="131" t="s">
        <v>369</v>
      </c>
      <c r="N7" s="131" t="s">
        <v>370</v>
      </c>
      <c r="O7" s="131" t="s">
        <v>371</v>
      </c>
      <c r="P7" s="131" t="s">
        <v>372</v>
      </c>
      <c r="Q7" s="131" t="s">
        <v>373</v>
      </c>
      <c r="R7" s="131" t="s">
        <v>374</v>
      </c>
      <c r="S7" s="131" t="s">
        <v>375</v>
      </c>
      <c r="T7" s="131" t="s">
        <v>376</v>
      </c>
      <c r="U7" s="131" t="s">
        <v>394</v>
      </c>
      <c r="V7" s="29"/>
    </row>
    <row r="8" spans="2:22" s="37" customFormat="1" ht="6" customHeight="1"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</row>
    <row r="9" spans="2:22" s="101" customFormat="1">
      <c r="B9" s="98"/>
      <c r="C9" s="99" t="s">
        <v>316</v>
      </c>
      <c r="D9" s="100">
        <v>664161</v>
      </c>
      <c r="E9" s="100">
        <v>1224982</v>
      </c>
      <c r="F9" s="100">
        <v>1727098</v>
      </c>
      <c r="G9" s="100">
        <v>2300725</v>
      </c>
      <c r="H9" s="100">
        <v>577886</v>
      </c>
      <c r="I9" s="100">
        <v>1229433</v>
      </c>
      <c r="J9" s="100">
        <v>1933441</v>
      </c>
      <c r="K9" s="100">
        <v>2606505</v>
      </c>
      <c r="L9" s="100">
        <v>826196</v>
      </c>
      <c r="M9" s="100">
        <v>1729811</v>
      </c>
      <c r="N9" s="100">
        <v>2679644</v>
      </c>
      <c r="O9" s="100">
        <v>3671020</v>
      </c>
      <c r="P9" s="100">
        <v>1075671</v>
      </c>
      <c r="Q9" s="100">
        <v>2282999</v>
      </c>
      <c r="R9" s="100">
        <v>3519026</v>
      </c>
      <c r="S9" s="100">
        <v>4823494</v>
      </c>
      <c r="T9" s="100">
        <v>1376019</v>
      </c>
      <c r="U9" s="100">
        <v>2841062</v>
      </c>
      <c r="V9" s="98"/>
    </row>
    <row r="10" spans="2:22" s="101" customFormat="1">
      <c r="B10" s="98"/>
      <c r="C10" s="102" t="s">
        <v>182</v>
      </c>
      <c r="D10" s="103">
        <v>459417</v>
      </c>
      <c r="E10" s="103">
        <v>931872</v>
      </c>
      <c r="F10" s="103">
        <v>1396852</v>
      </c>
      <c r="G10" s="103">
        <v>1913802</v>
      </c>
      <c r="H10" s="103">
        <v>490461</v>
      </c>
      <c r="I10" s="103">
        <v>1052344</v>
      </c>
      <c r="J10" s="103">
        <v>1669628</v>
      </c>
      <c r="K10" s="103">
        <v>2301215</v>
      </c>
      <c r="L10" s="103">
        <v>728867</v>
      </c>
      <c r="M10" s="103">
        <v>1491139</v>
      </c>
      <c r="N10" s="103">
        <v>2343119</v>
      </c>
      <c r="O10" s="103">
        <v>3229552</v>
      </c>
      <c r="P10" s="103">
        <v>1019866</v>
      </c>
      <c r="Q10" s="103">
        <v>2193312</v>
      </c>
      <c r="R10" s="103">
        <v>3316443</v>
      </c>
      <c r="S10" s="103">
        <v>4575473</v>
      </c>
      <c r="T10" s="103">
        <v>1262356</v>
      </c>
      <c r="U10" s="103">
        <v>2567450</v>
      </c>
      <c r="V10" s="98"/>
    </row>
    <row r="11" spans="2:22" s="101" customFormat="1" hidden="1" outlineLevel="1">
      <c r="B11" s="98"/>
      <c r="C11" s="104" t="s">
        <v>183</v>
      </c>
      <c r="D11" s="103">
        <v>441219</v>
      </c>
      <c r="E11" s="103">
        <v>878883</v>
      </c>
      <c r="F11" s="103">
        <v>1378997</v>
      </c>
      <c r="G11" s="103">
        <v>1852242</v>
      </c>
      <c r="H11" s="103">
        <v>496698</v>
      </c>
      <c r="I11" s="103">
        <v>1033075</v>
      </c>
      <c r="J11" s="103">
        <v>1654888</v>
      </c>
      <c r="K11" s="103">
        <v>2216365</v>
      </c>
      <c r="L11" s="103">
        <v>689557</v>
      </c>
      <c r="M11" s="103">
        <v>1455107</v>
      </c>
      <c r="N11" s="103">
        <v>2302964</v>
      </c>
      <c r="O11" s="103">
        <v>3181966</v>
      </c>
      <c r="P11" s="103">
        <v>994470</v>
      </c>
      <c r="Q11" s="103">
        <v>2097266</v>
      </c>
      <c r="R11" s="103">
        <v>3223194</v>
      </c>
      <c r="S11" s="103">
        <v>4426937</v>
      </c>
      <c r="T11" s="103">
        <v>1270448</v>
      </c>
      <c r="U11" s="103">
        <v>2606265</v>
      </c>
      <c r="V11" s="98"/>
    </row>
    <row r="12" spans="2:22" s="101" customFormat="1" hidden="1" outlineLevel="1">
      <c r="B12" s="98"/>
      <c r="C12" s="104" t="s">
        <v>184</v>
      </c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  <c r="P12" s="103">
        <v>1312</v>
      </c>
      <c r="Q12" s="103">
        <v>2618</v>
      </c>
      <c r="R12" s="103">
        <v>3902</v>
      </c>
      <c r="S12" s="103">
        <v>5038</v>
      </c>
      <c r="T12" s="103">
        <v>1044</v>
      </c>
      <c r="U12" s="103">
        <v>2101</v>
      </c>
      <c r="V12" s="98"/>
    </row>
    <row r="13" spans="2:22" s="101" customFormat="1" hidden="1" outlineLevel="1">
      <c r="B13" s="98"/>
      <c r="C13" s="104" t="s">
        <v>510</v>
      </c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>
        <v>127</v>
      </c>
      <c r="Q13" s="103">
        <v>233</v>
      </c>
      <c r="R13" s="103">
        <v>362</v>
      </c>
      <c r="S13" s="103">
        <v>496</v>
      </c>
      <c r="T13" s="103">
        <v>130</v>
      </c>
      <c r="U13" s="103">
        <v>257</v>
      </c>
      <c r="V13" s="98"/>
    </row>
    <row r="14" spans="2:22" s="101" customFormat="1" hidden="1" outlineLevel="1">
      <c r="B14" s="98"/>
      <c r="C14" s="104" t="s">
        <v>185</v>
      </c>
      <c r="D14" s="103">
        <v>13426</v>
      </c>
      <c r="E14" s="103">
        <v>36500</v>
      </c>
      <c r="F14" s="103">
        <v>25076</v>
      </c>
      <c r="G14" s="103">
        <v>68104</v>
      </c>
      <c r="H14" s="103">
        <v>19925</v>
      </c>
      <c r="I14" s="103">
        <v>49909</v>
      </c>
      <c r="J14" s="103">
        <v>17394</v>
      </c>
      <c r="K14" s="103">
        <v>84732</v>
      </c>
      <c r="L14" s="103">
        <v>15059</v>
      </c>
      <c r="M14" s="103">
        <v>35306</v>
      </c>
      <c r="N14" s="103">
        <v>12646</v>
      </c>
      <c r="O14" s="103">
        <v>24360</v>
      </c>
      <c r="P14" s="103">
        <v>7003</v>
      </c>
      <c r="Q14" s="103">
        <v>30052</v>
      </c>
      <c r="R14" s="103">
        <v>40065</v>
      </c>
      <c r="S14" s="103">
        <v>50161</v>
      </c>
      <c r="T14" s="103">
        <v>13004</v>
      </c>
      <c r="U14" s="103">
        <v>37437</v>
      </c>
      <c r="V14" s="98"/>
    </row>
    <row r="15" spans="2:22" s="101" customFormat="1" hidden="1" outlineLevel="1">
      <c r="B15" s="98"/>
      <c r="C15" s="104" t="s">
        <v>186</v>
      </c>
      <c r="D15" s="103">
        <v>4772</v>
      </c>
      <c r="E15" s="103">
        <v>16489</v>
      </c>
      <c r="F15" s="103">
        <v>-7221</v>
      </c>
      <c r="G15" s="103">
        <v>-6544</v>
      </c>
      <c r="H15" s="103">
        <v>-26162</v>
      </c>
      <c r="I15" s="103">
        <v>-30640</v>
      </c>
      <c r="J15" s="103">
        <v>-2654</v>
      </c>
      <c r="K15" s="103">
        <v>118</v>
      </c>
      <c r="L15" s="103">
        <v>24251</v>
      </c>
      <c r="M15" s="103">
        <v>726</v>
      </c>
      <c r="N15" s="103">
        <v>27509</v>
      </c>
      <c r="O15" s="103">
        <v>23226</v>
      </c>
      <c r="P15" s="103">
        <v>16954</v>
      </c>
      <c r="Q15" s="103">
        <v>63143</v>
      </c>
      <c r="R15" s="103">
        <v>48920</v>
      </c>
      <c r="S15" s="103">
        <v>92841</v>
      </c>
      <c r="T15" s="103">
        <v>-22270</v>
      </c>
      <c r="U15" s="103">
        <v>-78610</v>
      </c>
      <c r="V15" s="98"/>
    </row>
    <row r="16" spans="2:22" s="101" customFormat="1" collapsed="1">
      <c r="B16" s="98"/>
      <c r="C16" s="102" t="s">
        <v>187</v>
      </c>
      <c r="D16" s="103">
        <v>40172</v>
      </c>
      <c r="E16" s="103">
        <v>77561</v>
      </c>
      <c r="F16" s="103">
        <v>94447</v>
      </c>
      <c r="G16" s="103">
        <v>109416</v>
      </c>
      <c r="H16" s="103">
        <v>11928</v>
      </c>
      <c r="I16" s="103">
        <v>28120</v>
      </c>
      <c r="J16" s="103">
        <v>56341</v>
      </c>
      <c r="K16" s="103">
        <v>99743</v>
      </c>
      <c r="L16" s="103">
        <v>45867</v>
      </c>
      <c r="M16" s="103">
        <v>117050</v>
      </c>
      <c r="N16" s="103">
        <v>205236</v>
      </c>
      <c r="O16" s="103">
        <v>287711</v>
      </c>
      <c r="P16" s="103">
        <v>65520</v>
      </c>
      <c r="Q16" s="103">
        <v>135722</v>
      </c>
      <c r="R16" s="103">
        <v>226021</v>
      </c>
      <c r="S16" s="103">
        <v>311982</v>
      </c>
      <c r="T16" s="103">
        <v>88108</v>
      </c>
      <c r="U16" s="103">
        <v>188500</v>
      </c>
      <c r="V16" s="98"/>
    </row>
    <row r="17" spans="2:22" s="101" customFormat="1">
      <c r="B17" s="98"/>
      <c r="C17" s="102" t="s">
        <v>188</v>
      </c>
      <c r="D17" s="103">
        <v>118985</v>
      </c>
      <c r="E17" s="103">
        <v>133465</v>
      </c>
      <c r="F17" s="103">
        <v>115299</v>
      </c>
      <c r="G17" s="103">
        <v>117040</v>
      </c>
      <c r="H17" s="103">
        <v>12703</v>
      </c>
      <c r="I17" s="103">
        <v>29817</v>
      </c>
      <c r="J17" s="103">
        <v>47637</v>
      </c>
      <c r="K17" s="103">
        <v>41506</v>
      </c>
      <c r="L17" s="103">
        <v>24068</v>
      </c>
      <c r="M17" s="103">
        <v>65725</v>
      </c>
      <c r="N17" s="103">
        <v>34286</v>
      </c>
      <c r="O17" s="103">
        <v>56121</v>
      </c>
      <c r="P17" s="103">
        <v>-10500</v>
      </c>
      <c r="Q17" s="103">
        <v>-59378</v>
      </c>
      <c r="R17" s="103">
        <v>-37471</v>
      </c>
      <c r="S17" s="103">
        <v>-78552</v>
      </c>
      <c r="T17" s="103">
        <v>25031</v>
      </c>
      <c r="U17" s="103">
        <v>84015</v>
      </c>
      <c r="V17" s="98"/>
    </row>
    <row r="18" spans="2:22" s="101" customFormat="1">
      <c r="B18" s="98"/>
      <c r="C18" s="102" t="s">
        <v>166</v>
      </c>
      <c r="D18" s="103">
        <v>25674</v>
      </c>
      <c r="E18" s="103">
        <v>33689</v>
      </c>
      <c r="F18" s="103">
        <v>41957</v>
      </c>
      <c r="G18" s="103">
        <v>33728</v>
      </c>
      <c r="H18" s="103">
        <v>11886</v>
      </c>
      <c r="I18" s="103">
        <v>-1175</v>
      </c>
      <c r="J18" s="103">
        <v>9534</v>
      </c>
      <c r="K18" s="103">
        <v>14170</v>
      </c>
      <c r="L18" s="103">
        <v>-3511</v>
      </c>
      <c r="M18" s="103">
        <v>-3508</v>
      </c>
      <c r="N18" s="103">
        <v>-3440</v>
      </c>
      <c r="O18" s="103">
        <v>-3470</v>
      </c>
      <c r="P18" s="103">
        <v>19</v>
      </c>
      <c r="Q18" s="103">
        <v>-15</v>
      </c>
      <c r="R18" s="103">
        <v>-9</v>
      </c>
      <c r="S18" s="103">
        <v>-25</v>
      </c>
      <c r="T18" s="103">
        <v>16</v>
      </c>
      <c r="U18" s="103">
        <v>85</v>
      </c>
      <c r="V18" s="98"/>
    </row>
    <row r="19" spans="2:22" s="101" customFormat="1">
      <c r="B19" s="98"/>
      <c r="C19" s="102" t="s">
        <v>167</v>
      </c>
      <c r="D19" s="103">
        <v>699</v>
      </c>
      <c r="E19" s="103">
        <v>1411</v>
      </c>
      <c r="F19" s="103">
        <v>2065</v>
      </c>
      <c r="G19" s="103">
        <v>2597</v>
      </c>
      <c r="H19" s="103">
        <v>530</v>
      </c>
      <c r="I19" s="103">
        <v>1481</v>
      </c>
      <c r="J19" s="103">
        <v>2508</v>
      </c>
      <c r="K19" s="103">
        <v>3636</v>
      </c>
      <c r="L19" s="103">
        <v>1597</v>
      </c>
      <c r="M19" s="103">
        <v>3074</v>
      </c>
      <c r="N19" s="103">
        <v>4507</v>
      </c>
      <c r="O19" s="103">
        <v>5503</v>
      </c>
      <c r="P19" s="103">
        <v>766</v>
      </c>
      <c r="Q19" s="103">
        <v>1483</v>
      </c>
      <c r="R19" s="103">
        <v>2167</v>
      </c>
      <c r="S19" s="103">
        <v>2741</v>
      </c>
      <c r="T19" s="103">
        <v>508</v>
      </c>
      <c r="U19" s="103">
        <v>1012</v>
      </c>
      <c r="V19" s="98"/>
    </row>
    <row r="20" spans="2:22" s="101" customFormat="1">
      <c r="B20" s="98"/>
      <c r="C20" s="102" t="s">
        <v>189</v>
      </c>
      <c r="D20" s="103">
        <v>19214</v>
      </c>
      <c r="E20" s="103">
        <v>46984</v>
      </c>
      <c r="F20" s="103">
        <v>76478</v>
      </c>
      <c r="G20" s="103">
        <v>124142</v>
      </c>
      <c r="H20" s="103">
        <v>50378</v>
      </c>
      <c r="I20" s="103">
        <v>118846</v>
      </c>
      <c r="J20" s="103">
        <v>147793</v>
      </c>
      <c r="K20" s="103">
        <v>146235</v>
      </c>
      <c r="L20" s="103">
        <v>29308</v>
      </c>
      <c r="M20" s="103">
        <v>56331</v>
      </c>
      <c r="N20" s="103">
        <v>95936</v>
      </c>
      <c r="O20" s="103">
        <v>95603</v>
      </c>
      <c r="P20" s="103">
        <v>0</v>
      </c>
      <c r="Q20" s="103">
        <v>11875</v>
      </c>
      <c r="R20" s="103">
        <v>11875</v>
      </c>
      <c r="S20" s="103">
        <v>11875</v>
      </c>
      <c r="T20" s="103">
        <v>0</v>
      </c>
      <c r="U20" s="103"/>
      <c r="V20" s="98"/>
    </row>
    <row r="21" spans="2:22" s="101" customFormat="1">
      <c r="B21" s="98"/>
      <c r="C21" s="99" t="s">
        <v>317</v>
      </c>
      <c r="D21" s="105">
        <v>-334097</v>
      </c>
      <c r="E21" s="105">
        <v>-534647</v>
      </c>
      <c r="F21" s="105">
        <v>-651170</v>
      </c>
      <c r="G21" s="105">
        <v>-763673</v>
      </c>
      <c r="H21" s="105">
        <v>-99358</v>
      </c>
      <c r="I21" s="105">
        <v>-250385</v>
      </c>
      <c r="J21" s="105">
        <v>-439280</v>
      </c>
      <c r="K21" s="105">
        <v>-717473</v>
      </c>
      <c r="L21" s="105">
        <v>-327170</v>
      </c>
      <c r="M21" s="105">
        <v>-649068</v>
      </c>
      <c r="N21" s="105">
        <v>-1086700</v>
      </c>
      <c r="O21" s="105">
        <v>-1532496</v>
      </c>
      <c r="P21" s="105">
        <v>-485005</v>
      </c>
      <c r="Q21" s="105">
        <v>-1001247</v>
      </c>
      <c r="R21" s="105">
        <v>-1590875</v>
      </c>
      <c r="S21" s="105">
        <v>-2129706</v>
      </c>
      <c r="T21" s="105">
        <v>-544367</v>
      </c>
      <c r="U21" s="105">
        <v>-1105678</v>
      </c>
      <c r="V21" s="98"/>
    </row>
    <row r="22" spans="2:22" s="101" customFormat="1">
      <c r="B22" s="98"/>
      <c r="C22" s="102" t="s">
        <v>190</v>
      </c>
      <c r="D22" s="103">
        <v>-249890</v>
      </c>
      <c r="E22" s="103">
        <v>-359145</v>
      </c>
      <c r="F22" s="103">
        <v>-383147</v>
      </c>
      <c r="G22" s="103">
        <v>-422504</v>
      </c>
      <c r="H22" s="103">
        <v>-41358</v>
      </c>
      <c r="I22" s="103">
        <v>-105406</v>
      </c>
      <c r="J22" s="103">
        <v>-210651</v>
      </c>
      <c r="K22" s="103">
        <v>-369510</v>
      </c>
      <c r="L22" s="103">
        <v>-206777</v>
      </c>
      <c r="M22" s="103">
        <v>-475948</v>
      </c>
      <c r="N22" s="103">
        <v>-788441</v>
      </c>
      <c r="O22" s="103">
        <v>-1112628</v>
      </c>
      <c r="P22" s="103">
        <v>-349134</v>
      </c>
      <c r="Q22" s="103">
        <v>-732072</v>
      </c>
      <c r="R22" s="103">
        <v>-1153117</v>
      </c>
      <c r="S22" s="103">
        <v>-1561557</v>
      </c>
      <c r="T22" s="103">
        <v>-416683</v>
      </c>
      <c r="U22" s="103">
        <v>-856259</v>
      </c>
      <c r="V22" s="98"/>
    </row>
    <row r="23" spans="2:22" s="101" customFormat="1" hidden="1" outlineLevel="1">
      <c r="B23" s="98"/>
      <c r="C23" s="104" t="s">
        <v>9</v>
      </c>
      <c r="D23" s="103">
        <v>0</v>
      </c>
      <c r="E23" s="103">
        <v>0</v>
      </c>
      <c r="F23" s="103">
        <v>0</v>
      </c>
      <c r="G23" s="103">
        <v>0</v>
      </c>
      <c r="H23" s="103">
        <v>0</v>
      </c>
      <c r="I23" s="103">
        <v>0</v>
      </c>
      <c r="J23" s="103">
        <v>0</v>
      </c>
      <c r="K23" s="103">
        <v>0</v>
      </c>
      <c r="L23" s="103">
        <v>0</v>
      </c>
      <c r="M23" s="103">
        <v>0</v>
      </c>
      <c r="N23" s="103">
        <v>0</v>
      </c>
      <c r="O23" s="103">
        <v>0</v>
      </c>
      <c r="P23" s="103">
        <v>-308979</v>
      </c>
      <c r="Q23" s="103">
        <v>-650108</v>
      </c>
      <c r="R23" s="103">
        <v>-1026381</v>
      </c>
      <c r="S23" s="103">
        <v>-1379194</v>
      </c>
      <c r="T23" s="103">
        <v>-347087</v>
      </c>
      <c r="U23" s="103">
        <v>-707981</v>
      </c>
      <c r="V23" s="98"/>
    </row>
    <row r="24" spans="2:22" s="101" customFormat="1" hidden="1" outlineLevel="1">
      <c r="B24" s="98"/>
      <c r="C24" s="106" t="s">
        <v>191</v>
      </c>
      <c r="D24" s="103">
        <v>0</v>
      </c>
      <c r="E24" s="103">
        <v>0</v>
      </c>
      <c r="F24" s="103">
        <v>0</v>
      </c>
      <c r="G24" s="103">
        <v>0</v>
      </c>
      <c r="H24" s="103">
        <v>0</v>
      </c>
      <c r="I24" s="103">
        <v>0</v>
      </c>
      <c r="J24" s="103">
        <v>0</v>
      </c>
      <c r="K24" s="103">
        <v>0</v>
      </c>
      <c r="L24" s="103">
        <v>0</v>
      </c>
      <c r="M24" s="103">
        <v>0</v>
      </c>
      <c r="N24" s="103">
        <v>0</v>
      </c>
      <c r="O24" s="103">
        <v>0</v>
      </c>
      <c r="P24" s="103">
        <v>-297852</v>
      </c>
      <c r="Q24" s="103">
        <v>-619751</v>
      </c>
      <c r="R24" s="103">
        <v>-973561</v>
      </c>
      <c r="S24" s="103">
        <v>-1308391</v>
      </c>
      <c r="T24" s="103">
        <v>-328508</v>
      </c>
      <c r="U24" s="103">
        <v>-670392</v>
      </c>
      <c r="V24" s="98"/>
    </row>
    <row r="25" spans="2:22" s="101" customFormat="1" hidden="1" outlineLevel="1">
      <c r="B25" s="98"/>
      <c r="C25" s="107" t="s">
        <v>192</v>
      </c>
      <c r="D25" s="103">
        <v>0</v>
      </c>
      <c r="E25" s="103">
        <v>0</v>
      </c>
      <c r="F25" s="103">
        <v>0</v>
      </c>
      <c r="G25" s="103">
        <v>0</v>
      </c>
      <c r="H25" s="103">
        <v>0</v>
      </c>
      <c r="I25" s="103">
        <v>0</v>
      </c>
      <c r="J25" s="103">
        <v>0</v>
      </c>
      <c r="K25" s="103">
        <v>0</v>
      </c>
      <c r="L25" s="103">
        <v>0</v>
      </c>
      <c r="M25" s="103">
        <v>0</v>
      </c>
      <c r="N25" s="103">
        <v>0</v>
      </c>
      <c r="O25" s="103">
        <v>0</v>
      </c>
      <c r="P25" s="103">
        <v>-259627</v>
      </c>
      <c r="Q25" s="103">
        <v>-534155</v>
      </c>
      <c r="R25" s="103">
        <v>-840216</v>
      </c>
      <c r="S25" s="103">
        <v>-1130727</v>
      </c>
      <c r="T25" s="103">
        <v>-285727</v>
      </c>
      <c r="U25" s="103">
        <v>-583168</v>
      </c>
      <c r="V25" s="98"/>
    </row>
    <row r="26" spans="2:22" s="101" customFormat="1" hidden="1" outlineLevel="1">
      <c r="B26" s="98"/>
      <c r="C26" s="107" t="s">
        <v>193</v>
      </c>
      <c r="D26" s="103">
        <v>0</v>
      </c>
      <c r="E26" s="103">
        <v>0</v>
      </c>
      <c r="F26" s="103">
        <v>0</v>
      </c>
      <c r="G26" s="103">
        <v>0</v>
      </c>
      <c r="H26" s="103">
        <v>0</v>
      </c>
      <c r="I26" s="103">
        <v>0</v>
      </c>
      <c r="J26" s="103">
        <v>0</v>
      </c>
      <c r="K26" s="103">
        <v>0</v>
      </c>
      <c r="L26" s="103">
        <v>0</v>
      </c>
      <c r="M26" s="103">
        <v>0</v>
      </c>
      <c r="N26" s="103">
        <v>0</v>
      </c>
      <c r="O26" s="103">
        <v>0</v>
      </c>
      <c r="P26" s="103">
        <v>-38225</v>
      </c>
      <c r="Q26" s="103">
        <v>-85596</v>
      </c>
      <c r="R26" s="103">
        <v>-133345</v>
      </c>
      <c r="S26" s="103">
        <v>-177664</v>
      </c>
      <c r="T26" s="103">
        <v>-42781</v>
      </c>
      <c r="U26" s="103">
        <v>-87224</v>
      </c>
      <c r="V26" s="98"/>
    </row>
    <row r="27" spans="2:22" s="101" customFormat="1" hidden="1" outlineLevel="1">
      <c r="B27" s="98"/>
      <c r="C27" s="106" t="s">
        <v>194</v>
      </c>
      <c r="D27" s="103">
        <v>0</v>
      </c>
      <c r="E27" s="103">
        <v>0</v>
      </c>
      <c r="F27" s="103">
        <v>0</v>
      </c>
      <c r="G27" s="103">
        <v>0</v>
      </c>
      <c r="H27" s="103">
        <v>0</v>
      </c>
      <c r="I27" s="103">
        <v>0</v>
      </c>
      <c r="J27" s="103">
        <v>0</v>
      </c>
      <c r="K27" s="103">
        <v>0</v>
      </c>
      <c r="L27" s="103">
        <v>0</v>
      </c>
      <c r="M27" s="103">
        <v>0</v>
      </c>
      <c r="N27" s="103">
        <v>0</v>
      </c>
      <c r="O27" s="103">
        <v>0</v>
      </c>
      <c r="P27" s="103">
        <v>-7397</v>
      </c>
      <c r="Q27" s="103">
        <v>-23239</v>
      </c>
      <c r="R27" s="103">
        <v>-42346</v>
      </c>
      <c r="S27" s="103">
        <v>-57534</v>
      </c>
      <c r="T27" s="103">
        <v>-16141</v>
      </c>
      <c r="U27" s="103">
        <v>-32755</v>
      </c>
      <c r="V27" s="98"/>
    </row>
    <row r="28" spans="2:22" s="101" customFormat="1" hidden="1" outlineLevel="1">
      <c r="B28" s="98"/>
      <c r="C28" s="106" t="s">
        <v>195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3">
        <v>0</v>
      </c>
      <c r="N28" s="103">
        <v>0</v>
      </c>
      <c r="O28" s="103">
        <v>0</v>
      </c>
      <c r="P28" s="103">
        <v>-3730</v>
      </c>
      <c r="Q28" s="103">
        <v>-7118</v>
      </c>
      <c r="R28" s="103">
        <v>-10474</v>
      </c>
      <c r="S28" s="103">
        <v>-13269</v>
      </c>
      <c r="T28" s="103">
        <v>-2438</v>
      </c>
      <c r="U28" s="103">
        <v>-4834</v>
      </c>
      <c r="V28" s="98"/>
    </row>
    <row r="29" spans="2:22" s="101" customFormat="1" hidden="1" outlineLevel="1">
      <c r="B29" s="98"/>
      <c r="C29" s="104" t="s">
        <v>196</v>
      </c>
      <c r="D29" s="103">
        <v>0</v>
      </c>
      <c r="E29" s="103">
        <v>0</v>
      </c>
      <c r="F29" s="103">
        <v>0</v>
      </c>
      <c r="G29" s="103">
        <v>0</v>
      </c>
      <c r="H29" s="103">
        <v>0</v>
      </c>
      <c r="I29" s="103">
        <v>0</v>
      </c>
      <c r="J29" s="103">
        <v>0</v>
      </c>
      <c r="K29" s="103">
        <v>0</v>
      </c>
      <c r="L29" s="103">
        <v>0</v>
      </c>
      <c r="M29" s="103">
        <v>0</v>
      </c>
      <c r="N29" s="103">
        <v>0</v>
      </c>
      <c r="O29" s="103">
        <v>0</v>
      </c>
      <c r="P29" s="103">
        <v>-34196</v>
      </c>
      <c r="Q29" s="103">
        <v>-70102</v>
      </c>
      <c r="R29" s="103">
        <v>-108091</v>
      </c>
      <c r="S29" s="103">
        <v>-142107</v>
      </c>
      <c r="T29" s="103">
        <v>-34013</v>
      </c>
      <c r="U29" s="103">
        <v>-77438</v>
      </c>
      <c r="V29" s="98"/>
    </row>
    <row r="30" spans="2:22" s="101" customFormat="1" hidden="1" outlineLevel="1">
      <c r="B30" s="98"/>
      <c r="C30" s="104" t="s">
        <v>257</v>
      </c>
      <c r="D30" s="103">
        <v>0</v>
      </c>
      <c r="E30" s="103">
        <v>0</v>
      </c>
      <c r="F30" s="103">
        <v>0</v>
      </c>
      <c r="G30" s="103">
        <v>0</v>
      </c>
      <c r="H30" s="103">
        <v>0</v>
      </c>
      <c r="I30" s="103">
        <v>0</v>
      </c>
      <c r="J30" s="103">
        <v>0</v>
      </c>
      <c r="K30" s="103">
        <v>0</v>
      </c>
      <c r="L30" s="103">
        <v>0</v>
      </c>
      <c r="M30" s="103">
        <v>0</v>
      </c>
      <c r="N30" s="103">
        <v>0</v>
      </c>
      <c r="O30" s="103">
        <v>0</v>
      </c>
      <c r="P30" s="103">
        <v>0</v>
      </c>
      <c r="Q30" s="103">
        <v>0</v>
      </c>
      <c r="R30" s="103">
        <v>0</v>
      </c>
      <c r="S30" s="103">
        <v>-15250</v>
      </c>
      <c r="T30" s="103">
        <v>-28989</v>
      </c>
      <c r="U30" s="103">
        <v>-57651</v>
      </c>
      <c r="V30" s="98"/>
    </row>
    <row r="31" spans="2:22" s="101" customFormat="1" hidden="1" outlineLevel="1">
      <c r="B31" s="98"/>
      <c r="C31" s="104" t="s">
        <v>198</v>
      </c>
      <c r="D31" s="103">
        <v>0</v>
      </c>
      <c r="E31" s="103">
        <v>0</v>
      </c>
      <c r="F31" s="103">
        <v>0</v>
      </c>
      <c r="G31" s="103">
        <v>0</v>
      </c>
      <c r="H31" s="103">
        <v>0</v>
      </c>
      <c r="I31" s="103">
        <v>0</v>
      </c>
      <c r="J31" s="103">
        <v>0</v>
      </c>
      <c r="K31" s="103">
        <v>0</v>
      </c>
      <c r="L31" s="103">
        <v>0</v>
      </c>
      <c r="M31" s="103">
        <v>0</v>
      </c>
      <c r="N31" s="103">
        <v>0</v>
      </c>
      <c r="O31" s="103">
        <v>0</v>
      </c>
      <c r="P31" s="103">
        <v>-2145</v>
      </c>
      <c r="Q31" s="103">
        <v>-3813</v>
      </c>
      <c r="R31" s="103">
        <v>-6065</v>
      </c>
      <c r="S31" s="103">
        <v>-7681</v>
      </c>
      <c r="T31" s="103">
        <v>-1642</v>
      </c>
      <c r="U31" s="103">
        <v>-2899</v>
      </c>
      <c r="V31" s="98"/>
    </row>
    <row r="32" spans="2:22" s="101" customFormat="1" hidden="1" outlineLevel="1">
      <c r="B32" s="98"/>
      <c r="C32" s="104" t="s">
        <v>70</v>
      </c>
      <c r="D32" s="103">
        <v>0</v>
      </c>
      <c r="E32" s="103">
        <v>0</v>
      </c>
      <c r="F32" s="103">
        <v>0</v>
      </c>
      <c r="G32" s="103">
        <v>0</v>
      </c>
      <c r="H32" s="103">
        <v>0</v>
      </c>
      <c r="I32" s="103">
        <v>0</v>
      </c>
      <c r="J32" s="103">
        <v>0</v>
      </c>
      <c r="K32" s="103">
        <v>0</v>
      </c>
      <c r="L32" s="103">
        <v>0</v>
      </c>
      <c r="M32" s="103">
        <v>0</v>
      </c>
      <c r="N32" s="103">
        <v>0</v>
      </c>
      <c r="O32" s="103">
        <v>0</v>
      </c>
      <c r="P32" s="103">
        <v>-3814</v>
      </c>
      <c r="Q32" s="103">
        <v>-8049</v>
      </c>
      <c r="R32" s="103">
        <v>-12580</v>
      </c>
      <c r="S32" s="103">
        <v>-17325</v>
      </c>
      <c r="T32" s="103">
        <v>-4952</v>
      </c>
      <c r="U32" s="103">
        <v>-10290</v>
      </c>
      <c r="V32" s="98"/>
    </row>
    <row r="33" spans="2:22" s="101" customFormat="1" collapsed="1">
      <c r="B33" s="98"/>
      <c r="C33" s="102" t="s">
        <v>200</v>
      </c>
      <c r="D33" s="103">
        <v>-7149</v>
      </c>
      <c r="E33" s="103">
        <v>-9101</v>
      </c>
      <c r="F33" s="103">
        <v>-11961</v>
      </c>
      <c r="G33" s="103">
        <v>-11774</v>
      </c>
      <c r="H33" s="103">
        <v>-44</v>
      </c>
      <c r="I33" s="103">
        <v>-102</v>
      </c>
      <c r="J33" s="103">
        <v>-232</v>
      </c>
      <c r="K33" s="103">
        <v>-443</v>
      </c>
      <c r="L33" s="103">
        <v>-244</v>
      </c>
      <c r="M33" s="103">
        <v>-415</v>
      </c>
      <c r="N33" s="103">
        <v>-646</v>
      </c>
      <c r="O33" s="103">
        <v>-924</v>
      </c>
      <c r="P33" s="103">
        <v>-160</v>
      </c>
      <c r="Q33" s="103">
        <v>-460</v>
      </c>
      <c r="R33" s="103">
        <v>-1061</v>
      </c>
      <c r="S33" s="103">
        <v>-1496</v>
      </c>
      <c r="T33" s="103">
        <v>-30</v>
      </c>
      <c r="U33" s="103">
        <v>-82</v>
      </c>
      <c r="V33" s="98"/>
    </row>
    <row r="34" spans="2:22" s="101" customFormat="1">
      <c r="B34" s="98"/>
      <c r="C34" s="102" t="s">
        <v>171</v>
      </c>
      <c r="D34" s="103">
        <v>-1219</v>
      </c>
      <c r="E34" s="103">
        <v>-2016</v>
      </c>
      <c r="F34" s="103">
        <v>-2773</v>
      </c>
      <c r="G34" s="103">
        <v>-3085</v>
      </c>
      <c r="H34" s="103">
        <v>-161</v>
      </c>
      <c r="I34" s="103">
        <v>-247</v>
      </c>
      <c r="J34" s="103">
        <v>-2427</v>
      </c>
      <c r="K34" s="103">
        <v>-2823</v>
      </c>
      <c r="L34" s="103">
        <v>-13328</v>
      </c>
      <c r="M34" s="103">
        <v>-36140</v>
      </c>
      <c r="N34" s="103">
        <v>-65806</v>
      </c>
      <c r="O34" s="103">
        <v>-91513</v>
      </c>
      <c r="P34" s="103">
        <v>-24152</v>
      </c>
      <c r="Q34" s="103">
        <v>-44331</v>
      </c>
      <c r="R34" s="103">
        <v>-63598</v>
      </c>
      <c r="S34" s="103">
        <v>-79415</v>
      </c>
      <c r="T34" s="103">
        <v>-11921</v>
      </c>
      <c r="U34" s="103">
        <v>-22123</v>
      </c>
      <c r="V34" s="98"/>
    </row>
    <row r="35" spans="2:22" s="101" customFormat="1">
      <c r="B35" s="98"/>
      <c r="C35" s="102" t="s">
        <v>201</v>
      </c>
      <c r="D35" s="103">
        <v>-75839</v>
      </c>
      <c r="E35" s="103">
        <v>-164385</v>
      </c>
      <c r="F35" s="103">
        <v>-253289</v>
      </c>
      <c r="G35" s="103">
        <v>-326310</v>
      </c>
      <c r="H35" s="103">
        <v>-57795</v>
      </c>
      <c r="I35" s="103">
        <v>-144630</v>
      </c>
      <c r="J35" s="103">
        <v>-225970</v>
      </c>
      <c r="K35" s="103">
        <v>-344697</v>
      </c>
      <c r="L35" s="103">
        <v>-106821</v>
      </c>
      <c r="M35" s="103">
        <v>-136565</v>
      </c>
      <c r="N35" s="103">
        <v>-231807</v>
      </c>
      <c r="O35" s="103">
        <v>-327431</v>
      </c>
      <c r="P35" s="103">
        <v>-111559</v>
      </c>
      <c r="Q35" s="103">
        <v>-224384</v>
      </c>
      <c r="R35" s="103">
        <v>-373099</v>
      </c>
      <c r="S35" s="103">
        <v>-487238</v>
      </c>
      <c r="T35" s="103">
        <v>-115733</v>
      </c>
      <c r="U35" s="103">
        <v>-227214</v>
      </c>
      <c r="V35" s="98"/>
    </row>
    <row r="36" spans="2:22" s="101" customFormat="1">
      <c r="B36" s="98"/>
      <c r="C36" s="99" t="s">
        <v>318</v>
      </c>
      <c r="D36" s="105">
        <v>330064</v>
      </c>
      <c r="E36" s="105">
        <v>690335</v>
      </c>
      <c r="F36" s="105">
        <v>1075928</v>
      </c>
      <c r="G36" s="105">
        <v>1537052</v>
      </c>
      <c r="H36" s="105">
        <v>478528</v>
      </c>
      <c r="I36" s="105">
        <v>979048</v>
      </c>
      <c r="J36" s="105">
        <v>1494161</v>
      </c>
      <c r="K36" s="105">
        <v>1889032</v>
      </c>
      <c r="L36" s="105">
        <v>499026</v>
      </c>
      <c r="M36" s="105">
        <v>1080743</v>
      </c>
      <c r="N36" s="105">
        <v>1592944</v>
      </c>
      <c r="O36" s="105">
        <v>2138524</v>
      </c>
      <c r="P36" s="105">
        <v>590666</v>
      </c>
      <c r="Q36" s="105">
        <v>1281752</v>
      </c>
      <c r="R36" s="105">
        <v>1928151</v>
      </c>
      <c r="S36" s="105">
        <v>2693788</v>
      </c>
      <c r="T36" s="105">
        <v>831652</v>
      </c>
      <c r="U36" s="105">
        <v>1735384</v>
      </c>
      <c r="V36" s="98"/>
    </row>
    <row r="37" spans="2:22" s="101" customFormat="1">
      <c r="B37" s="98"/>
      <c r="C37" s="99" t="s">
        <v>327</v>
      </c>
      <c r="D37" s="105">
        <v>-260115</v>
      </c>
      <c r="E37" s="105">
        <v>-570724</v>
      </c>
      <c r="F37" s="105">
        <v>-909774</v>
      </c>
      <c r="G37" s="105">
        <v>-1317279</v>
      </c>
      <c r="H37" s="105">
        <v>-396511</v>
      </c>
      <c r="I37" s="105">
        <v>-838394</v>
      </c>
      <c r="J37" s="105">
        <v>-1292631</v>
      </c>
      <c r="K37" s="105">
        <v>-1759446</v>
      </c>
      <c r="L37" s="105">
        <v>-434232</v>
      </c>
      <c r="M37" s="105">
        <v>-939203</v>
      </c>
      <c r="N37" s="105">
        <v>-1419146</v>
      </c>
      <c r="O37" s="105">
        <v>-1886982</v>
      </c>
      <c r="P37" s="105">
        <v>-492746</v>
      </c>
      <c r="Q37" s="105">
        <v>-1046086</v>
      </c>
      <c r="R37" s="105">
        <v>-1567343</v>
      </c>
      <c r="S37" s="105">
        <v>-2158314</v>
      </c>
      <c r="T37" s="105">
        <v>-588295</v>
      </c>
      <c r="U37" s="105">
        <v>-1233534</v>
      </c>
      <c r="V37" s="98"/>
    </row>
    <row r="38" spans="2:22" s="101" customFormat="1" ht="14.25" customHeight="1">
      <c r="B38" s="98"/>
      <c r="C38" s="98" t="s">
        <v>10</v>
      </c>
      <c r="D38" s="103">
        <v>78741</v>
      </c>
      <c r="E38" s="103">
        <v>162108</v>
      </c>
      <c r="F38" s="103">
        <v>239042</v>
      </c>
      <c r="G38" s="103">
        <v>318399</v>
      </c>
      <c r="H38" s="103">
        <v>79982</v>
      </c>
      <c r="I38" s="103">
        <v>167382</v>
      </c>
      <c r="J38" s="103">
        <v>256363</v>
      </c>
      <c r="K38" s="103">
        <v>352594</v>
      </c>
      <c r="L38" s="103">
        <v>98618</v>
      </c>
      <c r="M38" s="103">
        <v>199554</v>
      </c>
      <c r="N38" s="103">
        <v>310164</v>
      </c>
      <c r="O38" s="103">
        <v>434870</v>
      </c>
      <c r="P38" s="103">
        <v>132872</v>
      </c>
      <c r="Q38" s="103">
        <v>273123</v>
      </c>
      <c r="R38" s="103">
        <v>425264</v>
      </c>
      <c r="S38" s="103">
        <v>576163</v>
      </c>
      <c r="T38" s="103">
        <v>159721</v>
      </c>
      <c r="U38" s="103">
        <v>334312</v>
      </c>
      <c r="V38" s="98"/>
    </row>
    <row r="39" spans="2:22" s="101" customFormat="1">
      <c r="B39" s="98"/>
      <c r="C39" s="102" t="s">
        <v>202</v>
      </c>
      <c r="D39" s="103">
        <v>18741</v>
      </c>
      <c r="E39" s="103">
        <v>39166</v>
      </c>
      <c r="F39" s="103">
        <v>63528</v>
      </c>
      <c r="G39" s="103">
        <v>96522</v>
      </c>
      <c r="H39" s="103">
        <v>33347</v>
      </c>
      <c r="I39" s="103">
        <v>73750</v>
      </c>
      <c r="J39" s="103">
        <v>116025</v>
      </c>
      <c r="K39" s="103">
        <v>165402</v>
      </c>
      <c r="L39" s="103">
        <v>47756</v>
      </c>
      <c r="M39" s="103">
        <v>95498</v>
      </c>
      <c r="N39" s="103">
        <v>148560</v>
      </c>
      <c r="O39" s="103">
        <v>210075</v>
      </c>
      <c r="P39" s="103">
        <v>60140</v>
      </c>
      <c r="Q39" s="103">
        <v>130000</v>
      </c>
      <c r="R39" s="103">
        <v>218610</v>
      </c>
      <c r="S39" s="103">
        <v>311853</v>
      </c>
      <c r="T39" s="103">
        <v>103982</v>
      </c>
      <c r="U39" s="103">
        <v>218030</v>
      </c>
      <c r="V39" s="98"/>
    </row>
    <row r="40" spans="2:22" s="101" customFormat="1" hidden="1" outlineLevel="1">
      <c r="B40" s="98"/>
      <c r="C40" s="104" t="s">
        <v>157</v>
      </c>
      <c r="D40" s="103">
        <v>0</v>
      </c>
      <c r="E40" s="103">
        <v>0</v>
      </c>
      <c r="F40" s="103">
        <v>0</v>
      </c>
      <c r="G40" s="103">
        <v>0</v>
      </c>
      <c r="H40" s="103">
        <v>0</v>
      </c>
      <c r="I40" s="103">
        <v>0</v>
      </c>
      <c r="J40" s="103">
        <v>0</v>
      </c>
      <c r="K40" s="103">
        <v>0</v>
      </c>
      <c r="L40" s="103">
        <v>0</v>
      </c>
      <c r="M40" s="103">
        <v>0</v>
      </c>
      <c r="N40" s="103">
        <v>0</v>
      </c>
      <c r="O40" s="103">
        <v>0</v>
      </c>
      <c r="P40" s="103">
        <v>44153</v>
      </c>
      <c r="Q40" s="103">
        <v>108283</v>
      </c>
      <c r="R40" s="103">
        <v>160709</v>
      </c>
      <c r="S40" s="103">
        <v>236214</v>
      </c>
      <c r="T40" s="103">
        <v>86205</v>
      </c>
      <c r="U40" s="103">
        <v>181722</v>
      </c>
      <c r="V40" s="98"/>
    </row>
    <row r="41" spans="2:22" s="101" customFormat="1" hidden="1" outlineLevel="1">
      <c r="B41" s="98"/>
      <c r="C41" s="104" t="s">
        <v>158</v>
      </c>
      <c r="D41" s="103">
        <v>0</v>
      </c>
      <c r="E41" s="103">
        <v>0</v>
      </c>
      <c r="F41" s="103">
        <v>0</v>
      </c>
      <c r="G41" s="103">
        <v>0</v>
      </c>
      <c r="H41" s="103">
        <v>0</v>
      </c>
      <c r="I41" s="103">
        <v>0</v>
      </c>
      <c r="J41" s="103">
        <v>0</v>
      </c>
      <c r="K41" s="103">
        <v>0</v>
      </c>
      <c r="L41" s="103">
        <v>0</v>
      </c>
      <c r="M41" s="103">
        <v>0</v>
      </c>
      <c r="N41" s="103">
        <v>0</v>
      </c>
      <c r="O41" s="103">
        <v>0</v>
      </c>
      <c r="P41" s="103">
        <v>7673</v>
      </c>
      <c r="Q41" s="103">
        <v>12434</v>
      </c>
      <c r="R41" s="103">
        <v>24379</v>
      </c>
      <c r="S41" s="103">
        <v>32811</v>
      </c>
      <c r="T41" s="103">
        <v>8649</v>
      </c>
      <c r="U41" s="103">
        <v>12080</v>
      </c>
      <c r="V41" s="98"/>
    </row>
    <row r="42" spans="2:22" s="101" customFormat="1" hidden="1" outlineLevel="1">
      <c r="B42" s="98"/>
      <c r="C42" s="104" t="s">
        <v>159</v>
      </c>
      <c r="D42" s="103">
        <v>0</v>
      </c>
      <c r="E42" s="103">
        <v>0</v>
      </c>
      <c r="F42" s="103">
        <v>0</v>
      </c>
      <c r="G42" s="103">
        <v>0</v>
      </c>
      <c r="H42" s="103">
        <v>0</v>
      </c>
      <c r="I42" s="103">
        <v>0</v>
      </c>
      <c r="J42" s="103">
        <v>0</v>
      </c>
      <c r="K42" s="103">
        <v>0</v>
      </c>
      <c r="L42" s="103">
        <v>0</v>
      </c>
      <c r="M42" s="103">
        <v>0</v>
      </c>
      <c r="N42" s="103">
        <v>0</v>
      </c>
      <c r="O42" s="103">
        <v>0</v>
      </c>
      <c r="P42" s="103">
        <v>6047</v>
      </c>
      <c r="Q42" s="103">
        <v>15955</v>
      </c>
      <c r="R42" s="103">
        <v>19158</v>
      </c>
      <c r="S42" s="103">
        <v>25364</v>
      </c>
      <c r="T42" s="103">
        <v>6173</v>
      </c>
      <c r="U42" s="103">
        <v>18526</v>
      </c>
      <c r="V42" s="98"/>
    </row>
    <row r="43" spans="2:22" s="101" customFormat="1" hidden="1" outlineLevel="1">
      <c r="B43" s="98"/>
      <c r="C43" s="104" t="s">
        <v>203</v>
      </c>
      <c r="D43" s="103">
        <v>0</v>
      </c>
      <c r="E43" s="103">
        <v>0</v>
      </c>
      <c r="F43" s="103">
        <v>0</v>
      </c>
      <c r="G43" s="103">
        <v>0</v>
      </c>
      <c r="H43" s="103">
        <v>0</v>
      </c>
      <c r="I43" s="103">
        <v>0</v>
      </c>
      <c r="J43" s="103">
        <v>0</v>
      </c>
      <c r="K43" s="103">
        <v>0</v>
      </c>
      <c r="L43" s="103">
        <v>0</v>
      </c>
      <c r="M43" s="103">
        <v>0</v>
      </c>
      <c r="N43" s="103">
        <v>0</v>
      </c>
      <c r="O43" s="103">
        <v>0</v>
      </c>
      <c r="P43" s="103">
        <v>2267</v>
      </c>
      <c r="Q43" s="103">
        <v>6224</v>
      </c>
      <c r="R43" s="103">
        <v>14364</v>
      </c>
      <c r="S43" s="103">
        <v>17464</v>
      </c>
      <c r="T43" s="103">
        <v>2955</v>
      </c>
      <c r="U43" s="103">
        <v>5702</v>
      </c>
      <c r="V43" s="98"/>
    </row>
    <row r="44" spans="2:22" s="101" customFormat="1" collapsed="1">
      <c r="B44" s="98"/>
      <c r="C44" s="102" t="s">
        <v>204</v>
      </c>
      <c r="D44" s="103">
        <v>60000</v>
      </c>
      <c r="E44" s="103">
        <v>122942</v>
      </c>
      <c r="F44" s="103">
        <v>175514</v>
      </c>
      <c r="G44" s="103">
        <v>221877</v>
      </c>
      <c r="H44" s="103">
        <v>46635</v>
      </c>
      <c r="I44" s="103">
        <v>93632</v>
      </c>
      <c r="J44" s="103">
        <v>140338</v>
      </c>
      <c r="K44" s="103">
        <v>187192</v>
      </c>
      <c r="L44" s="103">
        <v>50862</v>
      </c>
      <c r="M44" s="103">
        <v>104056</v>
      </c>
      <c r="N44" s="103">
        <v>161604</v>
      </c>
      <c r="O44" s="103">
        <v>224795</v>
      </c>
      <c r="P44" s="103">
        <v>72732</v>
      </c>
      <c r="Q44" s="103">
        <v>143123</v>
      </c>
      <c r="R44" s="103">
        <v>206654</v>
      </c>
      <c r="S44" s="103">
        <v>264310</v>
      </c>
      <c r="T44" s="103">
        <v>55739</v>
      </c>
      <c r="U44" s="103">
        <v>116382</v>
      </c>
      <c r="V44" s="98"/>
    </row>
    <row r="45" spans="2:22" s="101" customFormat="1" hidden="1" outlineLevel="1">
      <c r="B45" s="98"/>
      <c r="C45" s="104" t="s">
        <v>156</v>
      </c>
      <c r="D45" s="103">
        <v>0</v>
      </c>
      <c r="E45" s="103">
        <v>0</v>
      </c>
      <c r="F45" s="103">
        <v>0</v>
      </c>
      <c r="G45" s="103">
        <v>0</v>
      </c>
      <c r="H45" s="103">
        <v>0</v>
      </c>
      <c r="I45" s="103">
        <v>0</v>
      </c>
      <c r="J45" s="103">
        <v>0</v>
      </c>
      <c r="K45" s="103">
        <v>0</v>
      </c>
      <c r="L45" s="103">
        <v>0</v>
      </c>
      <c r="M45" s="103">
        <v>0</v>
      </c>
      <c r="N45" s="103">
        <v>0</v>
      </c>
      <c r="O45" s="103">
        <v>0</v>
      </c>
      <c r="P45" s="103">
        <v>18777</v>
      </c>
      <c r="Q45" s="103">
        <v>34840</v>
      </c>
      <c r="R45" s="103">
        <v>158831</v>
      </c>
      <c r="S45" s="103">
        <v>206454</v>
      </c>
      <c r="T45" s="103">
        <v>46925</v>
      </c>
      <c r="U45" s="103">
        <v>100898</v>
      </c>
      <c r="V45" s="98"/>
    </row>
    <row r="46" spans="2:22" s="101" customFormat="1" hidden="1" outlineLevel="1">
      <c r="B46" s="98"/>
      <c r="C46" s="104" t="s">
        <v>205</v>
      </c>
      <c r="D46" s="103">
        <v>0</v>
      </c>
      <c r="E46" s="103">
        <v>0</v>
      </c>
      <c r="F46" s="103">
        <v>0</v>
      </c>
      <c r="G46" s="103">
        <v>0</v>
      </c>
      <c r="H46" s="103">
        <v>0</v>
      </c>
      <c r="I46" s="103">
        <v>0</v>
      </c>
      <c r="J46" s="103">
        <v>0</v>
      </c>
      <c r="K46" s="103">
        <v>0</v>
      </c>
      <c r="L46" s="103">
        <v>0</v>
      </c>
      <c r="M46" s="103">
        <v>0</v>
      </c>
      <c r="N46" s="103">
        <v>0</v>
      </c>
      <c r="O46" s="103">
        <v>0</v>
      </c>
      <c r="P46" s="103">
        <v>53955</v>
      </c>
      <c r="Q46" s="103">
        <v>95387</v>
      </c>
      <c r="R46" s="103">
        <v>47823</v>
      </c>
      <c r="S46" s="103">
        <v>57855</v>
      </c>
      <c r="T46" s="103">
        <v>8814</v>
      </c>
      <c r="U46" s="103">
        <v>15384</v>
      </c>
      <c r="V46" s="98"/>
    </row>
    <row r="47" spans="2:22" s="101" customFormat="1" collapsed="1">
      <c r="B47" s="98"/>
      <c r="C47" s="98" t="s">
        <v>229</v>
      </c>
      <c r="D47" s="103">
        <v>0</v>
      </c>
      <c r="E47" s="103">
        <v>0</v>
      </c>
      <c r="F47" s="103">
        <v>0</v>
      </c>
      <c r="G47" s="103">
        <v>0</v>
      </c>
      <c r="H47" s="103">
        <v>0</v>
      </c>
      <c r="I47" s="103">
        <v>0</v>
      </c>
      <c r="J47" s="103">
        <v>0</v>
      </c>
      <c r="K47" s="103">
        <v>0</v>
      </c>
      <c r="L47" s="103">
        <v>0</v>
      </c>
      <c r="M47" s="103">
        <v>0</v>
      </c>
      <c r="N47" s="103">
        <v>0</v>
      </c>
      <c r="O47" s="103">
        <v>0</v>
      </c>
      <c r="P47" s="103">
        <v>0</v>
      </c>
      <c r="Q47" s="103">
        <v>0</v>
      </c>
      <c r="R47" s="103">
        <v>0</v>
      </c>
      <c r="S47" s="103">
        <v>0</v>
      </c>
      <c r="T47" s="103">
        <v>0</v>
      </c>
      <c r="U47" s="103">
        <v>0</v>
      </c>
      <c r="V47" s="98"/>
    </row>
    <row r="48" spans="2:22" s="101" customFormat="1" collapsed="1">
      <c r="B48" s="98"/>
      <c r="C48" s="98" t="s">
        <v>206</v>
      </c>
      <c r="D48" s="103">
        <v>-95432</v>
      </c>
      <c r="E48" s="103">
        <v>-207730</v>
      </c>
      <c r="F48" s="103">
        <v>-317616</v>
      </c>
      <c r="G48" s="103">
        <v>-437696</v>
      </c>
      <c r="H48" s="103">
        <v>-110509</v>
      </c>
      <c r="I48" s="103">
        <v>-227365</v>
      </c>
      <c r="J48" s="103">
        <v>-354687</v>
      </c>
      <c r="K48" s="103">
        <v>-491407</v>
      </c>
      <c r="L48" s="103">
        <v>-115594</v>
      </c>
      <c r="M48" s="103">
        <v>-234061</v>
      </c>
      <c r="N48" s="103">
        <v>-363381</v>
      </c>
      <c r="O48" s="103">
        <v>-497289</v>
      </c>
      <c r="P48" s="103">
        <v>-134395</v>
      </c>
      <c r="Q48" s="103">
        <v>-284454</v>
      </c>
      <c r="R48" s="103">
        <v>-424484</v>
      </c>
      <c r="S48" s="103">
        <v>-561935</v>
      </c>
      <c r="T48" s="103">
        <v>-149550</v>
      </c>
      <c r="U48" s="103">
        <v>-303725.35696999985</v>
      </c>
      <c r="V48" s="98"/>
    </row>
    <row r="49" spans="2:24" s="101" customFormat="1" hidden="1" outlineLevel="1">
      <c r="B49" s="98"/>
      <c r="C49" s="102" t="s">
        <v>282</v>
      </c>
      <c r="D49" s="103">
        <v>-7714</v>
      </c>
      <c r="E49" s="103">
        <v>-15088</v>
      </c>
      <c r="F49" s="103">
        <v>-22206</v>
      </c>
      <c r="G49" s="103">
        <v>-32482</v>
      </c>
      <c r="H49" s="103">
        <v>-8708</v>
      </c>
      <c r="I49" s="103">
        <v>-17548</v>
      </c>
      <c r="J49" s="103">
        <v>-26605</v>
      </c>
      <c r="K49" s="103">
        <v>-34893</v>
      </c>
      <c r="L49" s="103">
        <v>-9186</v>
      </c>
      <c r="M49" s="103">
        <v>-21157</v>
      </c>
      <c r="N49" s="103">
        <v>-27758</v>
      </c>
      <c r="O49" s="103">
        <v>-36407</v>
      </c>
      <c r="P49" s="103">
        <v>-12645</v>
      </c>
      <c r="Q49" s="103">
        <v>-29450</v>
      </c>
      <c r="R49" s="103">
        <v>-44186</v>
      </c>
      <c r="S49" s="103">
        <v>-56953</v>
      </c>
      <c r="T49" s="103">
        <v>-18776</v>
      </c>
      <c r="U49" s="103">
        <v>-38442.798920000001</v>
      </c>
      <c r="V49" s="108"/>
      <c r="W49" s="109"/>
      <c r="X49" s="109"/>
    </row>
    <row r="50" spans="2:24" s="101" customFormat="1" hidden="1" outlineLevel="1">
      <c r="B50" s="98"/>
      <c r="C50" s="102" t="s">
        <v>207</v>
      </c>
      <c r="D50" s="103">
        <v>-48110</v>
      </c>
      <c r="E50" s="103">
        <v>-99627</v>
      </c>
      <c r="F50" s="103">
        <v>-157487</v>
      </c>
      <c r="G50" s="103">
        <v>-212405</v>
      </c>
      <c r="H50" s="103">
        <v>-52198</v>
      </c>
      <c r="I50" s="103">
        <v>-108031</v>
      </c>
      <c r="J50" s="103">
        <v>-171268</v>
      </c>
      <c r="K50" s="103">
        <v>-239361</v>
      </c>
      <c r="L50" s="103">
        <v>-55395</v>
      </c>
      <c r="M50" s="103">
        <v>-112854</v>
      </c>
      <c r="N50" s="103">
        <v>-177048</v>
      </c>
      <c r="O50" s="103">
        <v>-239287</v>
      </c>
      <c r="P50" s="103">
        <v>-61298</v>
      </c>
      <c r="Q50" s="103">
        <v>-130536</v>
      </c>
      <c r="R50" s="103">
        <v>-193132</v>
      </c>
      <c r="S50" s="103">
        <v>-263188</v>
      </c>
      <c r="T50" s="103">
        <v>-66355</v>
      </c>
      <c r="U50" s="103">
        <v>-135474.10317999998</v>
      </c>
      <c r="V50" s="98"/>
    </row>
    <row r="51" spans="2:24" s="101" customFormat="1" hidden="1" outlineLevel="1">
      <c r="B51" s="98"/>
      <c r="C51" s="104" t="s">
        <v>208</v>
      </c>
      <c r="D51" s="103">
        <v>0</v>
      </c>
      <c r="E51" s="103">
        <v>0</v>
      </c>
      <c r="F51" s="103">
        <v>0</v>
      </c>
      <c r="G51" s="103">
        <v>0</v>
      </c>
      <c r="H51" s="103">
        <v>0</v>
      </c>
      <c r="I51" s="103">
        <v>0</v>
      </c>
      <c r="J51" s="103">
        <v>0</v>
      </c>
      <c r="K51" s="103">
        <v>0</v>
      </c>
      <c r="L51" s="103">
        <v>0</v>
      </c>
      <c r="M51" s="103">
        <v>0</v>
      </c>
      <c r="N51" s="103">
        <v>0</v>
      </c>
      <c r="O51" s="103">
        <v>0</v>
      </c>
      <c r="P51" s="103">
        <v>-49924</v>
      </c>
      <c r="Q51" s="103">
        <v>-107615</v>
      </c>
      <c r="R51" s="103">
        <v>-160017</v>
      </c>
      <c r="S51" s="103">
        <v>-218937</v>
      </c>
      <c r="T51" s="103">
        <v>-55068</v>
      </c>
      <c r="U51" s="103">
        <v>-112951.83406000001</v>
      </c>
      <c r="V51" s="98"/>
    </row>
    <row r="52" spans="2:24" s="101" customFormat="1" hidden="1" outlineLevel="1">
      <c r="B52" s="98"/>
      <c r="C52" s="104" t="s">
        <v>209</v>
      </c>
      <c r="D52" s="103">
        <v>0</v>
      </c>
      <c r="E52" s="103">
        <v>0</v>
      </c>
      <c r="F52" s="103">
        <v>0</v>
      </c>
      <c r="G52" s="103">
        <v>0</v>
      </c>
      <c r="H52" s="103">
        <v>0</v>
      </c>
      <c r="I52" s="103">
        <v>0</v>
      </c>
      <c r="J52" s="103">
        <v>0</v>
      </c>
      <c r="K52" s="103">
        <v>0</v>
      </c>
      <c r="L52" s="103">
        <v>0</v>
      </c>
      <c r="M52" s="103">
        <v>0</v>
      </c>
      <c r="N52" s="103">
        <v>0</v>
      </c>
      <c r="O52" s="103">
        <v>0</v>
      </c>
      <c r="P52" s="103">
        <v>-6381</v>
      </c>
      <c r="Q52" s="103">
        <v>-12537</v>
      </c>
      <c r="R52" s="103">
        <v>-18379</v>
      </c>
      <c r="S52" s="103">
        <v>-24123</v>
      </c>
      <c r="T52" s="103">
        <v>-6073</v>
      </c>
      <c r="U52" s="103">
        <v>-12097.008970000001</v>
      </c>
      <c r="V52" s="98"/>
    </row>
    <row r="53" spans="2:24" s="101" customFormat="1" hidden="1" outlineLevel="1">
      <c r="B53" s="98"/>
      <c r="C53" s="104" t="s">
        <v>210</v>
      </c>
      <c r="D53" s="103">
        <v>0</v>
      </c>
      <c r="E53" s="103">
        <v>0</v>
      </c>
      <c r="F53" s="103">
        <v>0</v>
      </c>
      <c r="G53" s="103">
        <v>0</v>
      </c>
      <c r="H53" s="103">
        <v>0</v>
      </c>
      <c r="I53" s="103">
        <v>0</v>
      </c>
      <c r="J53" s="103">
        <v>0</v>
      </c>
      <c r="K53" s="103">
        <v>0</v>
      </c>
      <c r="L53" s="103">
        <v>0</v>
      </c>
      <c r="M53" s="103">
        <v>0</v>
      </c>
      <c r="N53" s="103">
        <v>0</v>
      </c>
      <c r="O53" s="103">
        <v>0</v>
      </c>
      <c r="P53" s="103">
        <v>-4156</v>
      </c>
      <c r="Q53" s="103">
        <v>-8378</v>
      </c>
      <c r="R53" s="103">
        <v>-12624</v>
      </c>
      <c r="S53" s="103">
        <v>-16960</v>
      </c>
      <c r="T53" s="103">
        <v>-4428</v>
      </c>
      <c r="U53" s="103">
        <v>-8814.5823799999998</v>
      </c>
      <c r="V53" s="98"/>
    </row>
    <row r="54" spans="2:24" s="101" customFormat="1" hidden="1" outlineLevel="1">
      <c r="B54" s="98"/>
      <c r="C54" s="104" t="s">
        <v>211</v>
      </c>
      <c r="D54" s="103">
        <v>0</v>
      </c>
      <c r="E54" s="103">
        <v>0</v>
      </c>
      <c r="F54" s="103">
        <v>0</v>
      </c>
      <c r="G54" s="103">
        <v>0</v>
      </c>
      <c r="H54" s="103">
        <v>0</v>
      </c>
      <c r="I54" s="103">
        <v>0</v>
      </c>
      <c r="J54" s="103">
        <v>0</v>
      </c>
      <c r="K54" s="103">
        <v>0</v>
      </c>
      <c r="L54" s="103">
        <v>0</v>
      </c>
      <c r="M54" s="103">
        <v>0</v>
      </c>
      <c r="N54" s="103">
        <v>0</v>
      </c>
      <c r="O54" s="103">
        <v>0</v>
      </c>
      <c r="P54" s="103">
        <v>-837</v>
      </c>
      <c r="Q54" s="103">
        <v>-2006</v>
      </c>
      <c r="R54" s="103">
        <v>-2112</v>
      </c>
      <c r="S54" s="103">
        <v>-3168</v>
      </c>
      <c r="T54" s="103">
        <v>-786</v>
      </c>
      <c r="U54" s="103">
        <v>-1610.67777</v>
      </c>
      <c r="V54" s="98"/>
    </row>
    <row r="55" spans="2:24" s="101" customFormat="1" hidden="1" outlineLevel="1" collapsed="1">
      <c r="B55" s="98"/>
      <c r="C55" s="102" t="s">
        <v>212</v>
      </c>
      <c r="D55" s="103">
        <v>-19565</v>
      </c>
      <c r="E55" s="103">
        <v>-39124</v>
      </c>
      <c r="F55" s="103">
        <v>-59180</v>
      </c>
      <c r="G55" s="103">
        <v>-81360</v>
      </c>
      <c r="H55" s="103">
        <v>-19626</v>
      </c>
      <c r="I55" s="103">
        <v>-39964</v>
      </c>
      <c r="J55" s="103">
        <v>-61011</v>
      </c>
      <c r="K55" s="103">
        <v>-86434</v>
      </c>
      <c r="L55" s="103">
        <v>-19724</v>
      </c>
      <c r="M55" s="103">
        <v>-40041</v>
      </c>
      <c r="N55" s="103">
        <v>-60491</v>
      </c>
      <c r="O55" s="103">
        <v>-87759</v>
      </c>
      <c r="P55" s="103">
        <v>-22924</v>
      </c>
      <c r="Q55" s="103">
        <v>-48353</v>
      </c>
      <c r="R55" s="103">
        <v>-73326</v>
      </c>
      <c r="S55" s="103">
        <v>-94041</v>
      </c>
      <c r="T55" s="103">
        <v>-24421</v>
      </c>
      <c r="U55" s="103">
        <v>-49550.046269999984</v>
      </c>
      <c r="V55" s="98"/>
    </row>
    <row r="56" spans="2:24" s="101" customFormat="1" hidden="1" outlineLevel="1">
      <c r="B56" s="98"/>
      <c r="C56" s="102" t="s">
        <v>213</v>
      </c>
      <c r="D56" s="103">
        <v>-20032</v>
      </c>
      <c r="E56" s="103">
        <v>-41492</v>
      </c>
      <c r="F56" s="103">
        <v>-61974</v>
      </c>
      <c r="G56" s="103">
        <v>-86011</v>
      </c>
      <c r="H56" s="103">
        <v>-21421</v>
      </c>
      <c r="I56" s="103">
        <v>-43222</v>
      </c>
      <c r="J56" s="103">
        <v>-69046</v>
      </c>
      <c r="K56" s="103">
        <v>-96432</v>
      </c>
      <c r="L56" s="103">
        <v>-22273</v>
      </c>
      <c r="M56" s="103">
        <v>-45485</v>
      </c>
      <c r="N56" s="103">
        <v>-71261</v>
      </c>
      <c r="O56" s="103">
        <v>-94895</v>
      </c>
      <c r="P56" s="103">
        <v>-24858</v>
      </c>
      <c r="Q56" s="103">
        <v>-51661</v>
      </c>
      <c r="R56" s="103">
        <v>-77210</v>
      </c>
      <c r="S56" s="103">
        <v>-103271</v>
      </c>
      <c r="T56" s="103">
        <v>-26338</v>
      </c>
      <c r="U56" s="103">
        <v>-53131.494400000011</v>
      </c>
      <c r="V56" s="98"/>
    </row>
    <row r="57" spans="2:24" s="101" customFormat="1" hidden="1" outlineLevel="1">
      <c r="B57" s="98"/>
      <c r="C57" s="102" t="s">
        <v>214</v>
      </c>
      <c r="D57" s="103">
        <v>-11</v>
      </c>
      <c r="E57" s="103">
        <v>-12399</v>
      </c>
      <c r="F57" s="103">
        <v>-16769</v>
      </c>
      <c r="G57" s="103">
        <v>-25438</v>
      </c>
      <c r="H57" s="103">
        <v>-8556</v>
      </c>
      <c r="I57" s="103">
        <v>-18600</v>
      </c>
      <c r="J57" s="103">
        <v>-26757</v>
      </c>
      <c r="K57" s="103">
        <v>-34287</v>
      </c>
      <c r="L57" s="103">
        <v>-9016</v>
      </c>
      <c r="M57" s="103">
        <v>-14524</v>
      </c>
      <c r="N57" s="103">
        <v>-26823</v>
      </c>
      <c r="O57" s="103">
        <v>-38941</v>
      </c>
      <c r="P57" s="103">
        <v>-12670</v>
      </c>
      <c r="Q57" s="103">
        <v>-24454</v>
      </c>
      <c r="R57" s="103">
        <v>-36630</v>
      </c>
      <c r="S57" s="103">
        <v>-44482</v>
      </c>
      <c r="T57" s="103">
        <v>-13660</v>
      </c>
      <c r="U57" s="103">
        <v>-27126.914200000003</v>
      </c>
      <c r="V57" s="98"/>
    </row>
    <row r="58" spans="2:24" s="101" customFormat="1" collapsed="1">
      <c r="B58" s="98"/>
      <c r="C58" s="98" t="s">
        <v>13</v>
      </c>
      <c r="D58" s="103">
        <v>-157063</v>
      </c>
      <c r="E58" s="103">
        <v>-322891</v>
      </c>
      <c r="F58" s="103">
        <v>-487588</v>
      </c>
      <c r="G58" s="103">
        <v>-683853</v>
      </c>
      <c r="H58" s="103">
        <v>-192282</v>
      </c>
      <c r="I58" s="103">
        <v>-440370</v>
      </c>
      <c r="J58" s="103">
        <v>-647486</v>
      </c>
      <c r="K58" s="103">
        <v>-851450</v>
      </c>
      <c r="L58" s="103">
        <v>-222297</v>
      </c>
      <c r="M58" s="103">
        <v>-443375</v>
      </c>
      <c r="N58" s="103">
        <v>-656565</v>
      </c>
      <c r="O58" s="103">
        <v>-846801</v>
      </c>
      <c r="P58" s="103">
        <v>-207011</v>
      </c>
      <c r="Q58" s="103">
        <v>-441874</v>
      </c>
      <c r="R58" s="103">
        <v>-677504</v>
      </c>
      <c r="S58" s="103">
        <v>-916510</v>
      </c>
      <c r="T58" s="103">
        <v>-243722</v>
      </c>
      <c r="U58" s="103">
        <v>-515161</v>
      </c>
      <c r="V58" s="98"/>
    </row>
    <row r="59" spans="2:24" s="101" customFormat="1" hidden="1" outlineLevel="1">
      <c r="B59" s="98"/>
      <c r="C59" s="102" t="s">
        <v>215</v>
      </c>
      <c r="D59" s="103">
        <v>-46345</v>
      </c>
      <c r="E59" s="103">
        <v>-94220</v>
      </c>
      <c r="F59" s="103">
        <v>-144430</v>
      </c>
      <c r="G59" s="103">
        <v>-202021</v>
      </c>
      <c r="H59" s="103">
        <v>-46016</v>
      </c>
      <c r="I59" s="103">
        <v>-111452</v>
      </c>
      <c r="J59" s="103">
        <v>-164225</v>
      </c>
      <c r="K59" s="103">
        <v>-229024</v>
      </c>
      <c r="L59" s="103">
        <v>-61804</v>
      </c>
      <c r="M59" s="103">
        <v>-127695</v>
      </c>
      <c r="N59" s="103">
        <v>-194673</v>
      </c>
      <c r="O59" s="103">
        <v>-260884</v>
      </c>
      <c r="P59" s="103">
        <v>-64433</v>
      </c>
      <c r="Q59" s="103">
        <v>-134691</v>
      </c>
      <c r="R59" s="103">
        <v>-203278</v>
      </c>
      <c r="S59" s="103">
        <v>-267996</v>
      </c>
      <c r="T59" s="103">
        <v>-71269</v>
      </c>
      <c r="U59" s="103">
        <v>-157978</v>
      </c>
      <c r="V59" s="98"/>
    </row>
    <row r="60" spans="2:24" s="101" customFormat="1" hidden="1" outlineLevel="1">
      <c r="B60" s="98"/>
      <c r="C60" s="102" t="s">
        <v>216</v>
      </c>
      <c r="D60" s="103">
        <v>-18331</v>
      </c>
      <c r="E60" s="103">
        <v>-37474</v>
      </c>
      <c r="F60" s="103">
        <v>-56995</v>
      </c>
      <c r="G60" s="103">
        <v>-76905</v>
      </c>
      <c r="H60" s="103">
        <v>-19905</v>
      </c>
      <c r="I60" s="103">
        <v>-43871</v>
      </c>
      <c r="J60" s="103">
        <v>-65893</v>
      </c>
      <c r="K60" s="103">
        <v>-89661</v>
      </c>
      <c r="L60" s="103">
        <v>-25895</v>
      </c>
      <c r="M60" s="103">
        <v>-53101</v>
      </c>
      <c r="N60" s="103">
        <v>-80980</v>
      </c>
      <c r="O60" s="103">
        <v>-110732</v>
      </c>
      <c r="P60" s="103">
        <v>-33886</v>
      </c>
      <c r="Q60" s="103">
        <v>-72929</v>
      </c>
      <c r="R60" s="103">
        <v>-112422</v>
      </c>
      <c r="S60" s="103">
        <v>-152635</v>
      </c>
      <c r="T60" s="103">
        <v>-47694</v>
      </c>
      <c r="U60" s="103">
        <v>-99431</v>
      </c>
      <c r="V60" s="98"/>
    </row>
    <row r="61" spans="2:24" s="101" customFormat="1" hidden="1" outlineLevel="1">
      <c r="B61" s="98"/>
      <c r="C61" s="102" t="s">
        <v>217</v>
      </c>
      <c r="D61" s="103">
        <v>-17684</v>
      </c>
      <c r="E61" s="103">
        <v>-35067</v>
      </c>
      <c r="F61" s="103">
        <v>-53631</v>
      </c>
      <c r="G61" s="103">
        <v>-72572</v>
      </c>
      <c r="H61" s="103">
        <v>-20553</v>
      </c>
      <c r="I61" s="103">
        <v>-41592</v>
      </c>
      <c r="J61" s="103">
        <v>-62970</v>
      </c>
      <c r="K61" s="103">
        <v>-85780</v>
      </c>
      <c r="L61" s="103">
        <v>-23777</v>
      </c>
      <c r="M61" s="103">
        <v>-50909</v>
      </c>
      <c r="N61" s="103">
        <v>-74463</v>
      </c>
      <c r="O61" s="103">
        <v>-98801</v>
      </c>
      <c r="P61" s="103">
        <v>-24392</v>
      </c>
      <c r="Q61" s="103">
        <v>-56919</v>
      </c>
      <c r="R61" s="103">
        <v>-82086</v>
      </c>
      <c r="S61" s="103">
        <v>-104960</v>
      </c>
      <c r="T61" s="103">
        <v>-23322</v>
      </c>
      <c r="U61" s="103">
        <v>-46831</v>
      </c>
      <c r="V61" s="98"/>
    </row>
    <row r="62" spans="2:24" s="101" customFormat="1" hidden="1" outlineLevel="1">
      <c r="B62" s="98"/>
      <c r="C62" s="102" t="s">
        <v>218</v>
      </c>
      <c r="D62" s="103">
        <v>-12940</v>
      </c>
      <c r="E62" s="103">
        <v>-26023</v>
      </c>
      <c r="F62" s="103">
        <v>-39402</v>
      </c>
      <c r="G62" s="103">
        <v>-53445</v>
      </c>
      <c r="H62" s="103">
        <v>-15350</v>
      </c>
      <c r="I62" s="103">
        <v>-30786</v>
      </c>
      <c r="J62" s="103">
        <v>-46890</v>
      </c>
      <c r="K62" s="103">
        <v>-63862</v>
      </c>
      <c r="L62" s="103">
        <v>-17276</v>
      </c>
      <c r="M62" s="103">
        <v>-34551</v>
      </c>
      <c r="N62" s="103">
        <v>-51793</v>
      </c>
      <c r="O62" s="103">
        <v>-69150</v>
      </c>
      <c r="P62" s="103">
        <v>-18549</v>
      </c>
      <c r="Q62" s="103">
        <v>-37516</v>
      </c>
      <c r="R62" s="103">
        <v>-57248</v>
      </c>
      <c r="S62" s="103">
        <v>-78360</v>
      </c>
      <c r="T62" s="103">
        <v>-21976</v>
      </c>
      <c r="U62" s="103">
        <v>-43979</v>
      </c>
      <c r="V62" s="98"/>
    </row>
    <row r="63" spans="2:24" s="101" customFormat="1" hidden="1" outlineLevel="1">
      <c r="B63" s="98"/>
      <c r="C63" s="102" t="s">
        <v>219</v>
      </c>
      <c r="D63" s="103">
        <v>-19695</v>
      </c>
      <c r="E63" s="103">
        <v>-41689</v>
      </c>
      <c r="F63" s="103">
        <v>-65347</v>
      </c>
      <c r="G63" s="103">
        <v>-107483</v>
      </c>
      <c r="H63" s="103">
        <v>-46684</v>
      </c>
      <c r="I63" s="103">
        <v>-118764</v>
      </c>
      <c r="J63" s="103">
        <v>-164574</v>
      </c>
      <c r="K63" s="103">
        <v>-192599</v>
      </c>
      <c r="L63" s="103">
        <v>-44198</v>
      </c>
      <c r="M63" s="103">
        <v>-71049</v>
      </c>
      <c r="N63" s="103">
        <v>-87291</v>
      </c>
      <c r="O63" s="103">
        <v>-96904</v>
      </c>
      <c r="P63" s="103">
        <v>-12718</v>
      </c>
      <c r="Q63" s="103">
        <v>-28799</v>
      </c>
      <c r="R63" s="103">
        <v>-47192</v>
      </c>
      <c r="S63" s="103">
        <v>-68447</v>
      </c>
      <c r="T63" s="103">
        <v>-23572</v>
      </c>
      <c r="U63" s="103">
        <v>-44696</v>
      </c>
      <c r="V63" s="98"/>
    </row>
    <row r="64" spans="2:24" s="101" customFormat="1" hidden="1" outlineLevel="1">
      <c r="B64" s="98"/>
      <c r="C64" s="102" t="s">
        <v>220</v>
      </c>
      <c r="D64" s="103">
        <v>-7924</v>
      </c>
      <c r="E64" s="103">
        <v>-21469</v>
      </c>
      <c r="F64" s="103">
        <v>-30535</v>
      </c>
      <c r="G64" s="103">
        <v>-38876</v>
      </c>
      <c r="H64" s="103">
        <v>-7558</v>
      </c>
      <c r="I64" s="103">
        <v>-16780</v>
      </c>
      <c r="J64" s="103">
        <v>-26137</v>
      </c>
      <c r="K64" s="103">
        <v>-33643</v>
      </c>
      <c r="L64" s="103">
        <v>-8180</v>
      </c>
      <c r="M64" s="103">
        <v>-19998</v>
      </c>
      <c r="N64" s="103">
        <v>-29843</v>
      </c>
      <c r="O64" s="103">
        <v>-41144</v>
      </c>
      <c r="P64" s="103">
        <v>-10021</v>
      </c>
      <c r="Q64" s="103">
        <v>-21804</v>
      </c>
      <c r="R64" s="103">
        <v>-33662</v>
      </c>
      <c r="S64" s="103">
        <v>-43805</v>
      </c>
      <c r="T64" s="103">
        <v>-10998</v>
      </c>
      <c r="U64" s="103">
        <v>-25636</v>
      </c>
      <c r="V64" s="98"/>
    </row>
    <row r="65" spans="2:22" s="101" customFormat="1" hidden="1" outlineLevel="1">
      <c r="B65" s="98"/>
      <c r="C65" s="102" t="s">
        <v>221</v>
      </c>
      <c r="D65" s="103">
        <v>-6299</v>
      </c>
      <c r="E65" s="103">
        <v>-14101</v>
      </c>
      <c r="F65" s="103">
        <v>-21617</v>
      </c>
      <c r="G65" s="103">
        <v>-30222</v>
      </c>
      <c r="H65" s="103">
        <v>-9037</v>
      </c>
      <c r="I65" s="103">
        <v>-17850</v>
      </c>
      <c r="J65" s="103">
        <v>-26609</v>
      </c>
      <c r="K65" s="103">
        <v>-35113</v>
      </c>
      <c r="L65" s="103">
        <v>-8310</v>
      </c>
      <c r="M65" s="103">
        <v>-17386</v>
      </c>
      <c r="N65" s="103">
        <v>-26177</v>
      </c>
      <c r="O65" s="103">
        <v>-33260</v>
      </c>
      <c r="P65" s="103">
        <v>-9072</v>
      </c>
      <c r="Q65" s="103">
        <v>-17987</v>
      </c>
      <c r="R65" s="103">
        <v>-27471</v>
      </c>
      <c r="S65" s="103">
        <v>-36348</v>
      </c>
      <c r="T65" s="103">
        <v>-8893</v>
      </c>
      <c r="U65" s="103">
        <v>-18915</v>
      </c>
      <c r="V65" s="98"/>
    </row>
    <row r="66" spans="2:22" s="101" customFormat="1" hidden="1" outlineLevel="1">
      <c r="B66" s="98"/>
      <c r="C66" s="102" t="s">
        <v>222</v>
      </c>
      <c r="D66" s="103">
        <v>-3028</v>
      </c>
      <c r="E66" s="103">
        <v>-7700</v>
      </c>
      <c r="F66" s="103">
        <v>-8513</v>
      </c>
      <c r="G66" s="103">
        <v>-9541</v>
      </c>
      <c r="H66" s="103">
        <v>-730</v>
      </c>
      <c r="I66" s="103">
        <v>-7370</v>
      </c>
      <c r="J66" s="103">
        <v>-9974</v>
      </c>
      <c r="K66" s="103">
        <v>-11200</v>
      </c>
      <c r="L66" s="103">
        <v>-1203</v>
      </c>
      <c r="M66" s="103">
        <v>-6755</v>
      </c>
      <c r="N66" s="103">
        <v>-8792</v>
      </c>
      <c r="O66" s="103">
        <v>-18529</v>
      </c>
      <c r="P66" s="103">
        <v>-5370</v>
      </c>
      <c r="Q66" s="103">
        <v>-14196</v>
      </c>
      <c r="R66" s="103">
        <v>-21236</v>
      </c>
      <c r="S66" s="103">
        <v>-31674</v>
      </c>
      <c r="T66" s="103">
        <v>-3091</v>
      </c>
      <c r="U66" s="103">
        <v>-7350</v>
      </c>
      <c r="V66" s="98"/>
    </row>
    <row r="67" spans="2:22" s="101" customFormat="1" hidden="1" outlineLevel="1">
      <c r="B67" s="98"/>
      <c r="C67" s="102" t="s">
        <v>223</v>
      </c>
      <c r="D67" s="103">
        <v>-3105</v>
      </c>
      <c r="E67" s="103">
        <v>-4884</v>
      </c>
      <c r="F67" s="103">
        <v>-7539</v>
      </c>
      <c r="G67" s="103">
        <v>-11322</v>
      </c>
      <c r="H67" s="103">
        <v>-4780</v>
      </c>
      <c r="I67" s="103">
        <v>-7644</v>
      </c>
      <c r="J67" s="103">
        <v>-11189</v>
      </c>
      <c r="K67" s="103">
        <v>-14111</v>
      </c>
      <c r="L67" s="103">
        <v>-10572</v>
      </c>
      <c r="M67" s="103">
        <v>-18776</v>
      </c>
      <c r="N67" s="103">
        <v>-32941</v>
      </c>
      <c r="O67" s="103">
        <v>-27300</v>
      </c>
      <c r="P67" s="103">
        <v>-6364</v>
      </c>
      <c r="Q67" s="103">
        <v>-13555</v>
      </c>
      <c r="R67" s="103">
        <v>-26950</v>
      </c>
      <c r="S67" s="103">
        <v>-42178</v>
      </c>
      <c r="T67" s="103">
        <v>-10670</v>
      </c>
      <c r="U67" s="103">
        <v>-23275</v>
      </c>
      <c r="V67" s="98"/>
    </row>
    <row r="68" spans="2:22" s="101" customFormat="1" hidden="1" outlineLevel="1">
      <c r="B68" s="98"/>
      <c r="C68" s="102" t="s">
        <v>224</v>
      </c>
      <c r="D68" s="103">
        <v>-2749</v>
      </c>
      <c r="E68" s="103">
        <v>-5844</v>
      </c>
      <c r="F68" s="103">
        <v>-7711</v>
      </c>
      <c r="G68" s="103">
        <v>-11557</v>
      </c>
      <c r="H68" s="103">
        <v>-3436</v>
      </c>
      <c r="I68" s="103">
        <v>-6589</v>
      </c>
      <c r="J68" s="103">
        <v>-9418</v>
      </c>
      <c r="K68" s="103">
        <v>-13262</v>
      </c>
      <c r="L68" s="103">
        <v>-3920</v>
      </c>
      <c r="M68" s="103">
        <v>-7881</v>
      </c>
      <c r="N68" s="103">
        <v>-10492</v>
      </c>
      <c r="O68" s="103">
        <v>-13470</v>
      </c>
      <c r="P68" s="103">
        <v>-3244</v>
      </c>
      <c r="Q68" s="103">
        <v>-6797</v>
      </c>
      <c r="R68" s="103">
        <v>-9821</v>
      </c>
      <c r="S68" s="103">
        <v>-13828</v>
      </c>
      <c r="T68" s="103">
        <v>-4178</v>
      </c>
      <c r="U68" s="103">
        <v>-8290</v>
      </c>
      <c r="V68" s="98"/>
    </row>
    <row r="69" spans="2:22" s="101" customFormat="1" hidden="1" outlineLevel="1">
      <c r="B69" s="98"/>
      <c r="C69" s="102" t="s">
        <v>225</v>
      </c>
      <c r="D69" s="103">
        <v>-3072</v>
      </c>
      <c r="E69" s="103">
        <v>-5764</v>
      </c>
      <c r="F69" s="103">
        <v>-9346</v>
      </c>
      <c r="G69" s="103">
        <v>-12824</v>
      </c>
      <c r="H69" s="103">
        <v>-3695</v>
      </c>
      <c r="I69" s="103">
        <v>-7525</v>
      </c>
      <c r="J69" s="103">
        <v>-10762</v>
      </c>
      <c r="K69" s="103">
        <v>-13539</v>
      </c>
      <c r="L69" s="103">
        <v>-2752</v>
      </c>
      <c r="M69" s="103">
        <v>-5346</v>
      </c>
      <c r="N69" s="103">
        <v>-7754</v>
      </c>
      <c r="O69" s="103">
        <v>-10382</v>
      </c>
      <c r="P69" s="103">
        <v>-2751</v>
      </c>
      <c r="Q69" s="103">
        <v>-5516</v>
      </c>
      <c r="R69" s="103">
        <v>-8230</v>
      </c>
      <c r="S69" s="103">
        <v>-10960</v>
      </c>
      <c r="T69" s="103">
        <v>-2654</v>
      </c>
      <c r="U69" s="103">
        <v>-4826</v>
      </c>
      <c r="V69" s="98"/>
    </row>
    <row r="70" spans="2:22" s="101" customFormat="1" hidden="1" outlineLevel="1">
      <c r="B70" s="98"/>
      <c r="C70" s="102" t="s">
        <v>227</v>
      </c>
      <c r="D70" s="103">
        <v>-15891</v>
      </c>
      <c r="E70" s="103">
        <v>-28656</v>
      </c>
      <c r="F70" s="103">
        <v>-42522</v>
      </c>
      <c r="G70" s="103">
        <v>-57085</v>
      </c>
      <c r="H70" s="103">
        <v>-14538</v>
      </c>
      <c r="I70" s="103">
        <v>-30147</v>
      </c>
      <c r="J70" s="103">
        <v>-48845</v>
      </c>
      <c r="K70" s="103">
        <v>-69656</v>
      </c>
      <c r="L70" s="103">
        <v>-14410</v>
      </c>
      <c r="M70" s="103">
        <v>-29928</v>
      </c>
      <c r="N70" s="103">
        <v>-51366</v>
      </c>
      <c r="O70" s="103">
        <v>-66245</v>
      </c>
      <c r="P70" s="103">
        <v>-16211</v>
      </c>
      <c r="Q70" s="103">
        <v>-31165</v>
      </c>
      <c r="R70" s="103">
        <v>-47908</v>
      </c>
      <c r="S70" s="103">
        <v>-65319</v>
      </c>
      <c r="T70" s="103">
        <v>-15405</v>
      </c>
      <c r="U70" s="103">
        <v>-33954</v>
      </c>
      <c r="V70" s="98"/>
    </row>
    <row r="71" spans="2:22" s="101" customFormat="1" hidden="1" outlineLevel="1">
      <c r="B71" s="98"/>
      <c r="C71" s="110" t="s">
        <v>227</v>
      </c>
      <c r="D71" s="103">
        <v>0</v>
      </c>
      <c r="E71" s="103">
        <v>0</v>
      </c>
      <c r="F71" s="103">
        <v>0</v>
      </c>
      <c r="G71" s="103">
        <v>0</v>
      </c>
      <c r="H71" s="103">
        <v>0</v>
      </c>
      <c r="I71" s="103">
        <v>0</v>
      </c>
      <c r="J71" s="103">
        <v>0</v>
      </c>
      <c r="K71" s="103">
        <v>0</v>
      </c>
      <c r="L71" s="103">
        <v>0</v>
      </c>
      <c r="M71" s="103">
        <v>0</v>
      </c>
      <c r="N71" s="103">
        <v>0</v>
      </c>
      <c r="O71" s="103">
        <v>0</v>
      </c>
      <c r="P71" s="103">
        <v>-10190</v>
      </c>
      <c r="Q71" s="103">
        <v>18641</v>
      </c>
      <c r="R71" s="103">
        <v>-29420</v>
      </c>
      <c r="S71" s="103">
        <v>-41282</v>
      </c>
      <c r="T71" s="103">
        <v>-9778</v>
      </c>
      <c r="U71" s="103">
        <v>-22522</v>
      </c>
      <c r="V71" s="98"/>
    </row>
    <row r="72" spans="2:22" s="101" customFormat="1" hidden="1" outlineLevel="1">
      <c r="B72" s="98"/>
      <c r="C72" s="110" t="s">
        <v>228</v>
      </c>
      <c r="D72" s="103">
        <v>0</v>
      </c>
      <c r="E72" s="103">
        <v>0</v>
      </c>
      <c r="F72" s="103">
        <v>0</v>
      </c>
      <c r="G72" s="103">
        <v>0</v>
      </c>
      <c r="H72" s="103">
        <v>0</v>
      </c>
      <c r="I72" s="103">
        <v>0</v>
      </c>
      <c r="J72" s="103">
        <v>0</v>
      </c>
      <c r="K72" s="103">
        <v>0</v>
      </c>
      <c r="L72" s="103">
        <v>0</v>
      </c>
      <c r="M72" s="103">
        <v>0</v>
      </c>
      <c r="N72" s="103">
        <v>0</v>
      </c>
      <c r="O72" s="103">
        <v>0</v>
      </c>
      <c r="P72" s="103">
        <v>-6021</v>
      </c>
      <c r="Q72" s="103">
        <v>12524</v>
      </c>
      <c r="R72" s="103">
        <v>-18488</v>
      </c>
      <c r="S72" s="103">
        <v>-24037</v>
      </c>
      <c r="T72" s="103">
        <v>-5627</v>
      </c>
      <c r="U72" s="103">
        <v>-11432</v>
      </c>
      <c r="V72" s="98"/>
    </row>
    <row r="73" spans="2:22" s="101" customFormat="1" collapsed="1">
      <c r="B73" s="98"/>
      <c r="C73" s="98" t="s">
        <v>12</v>
      </c>
      <c r="D73" s="103">
        <v>-26342</v>
      </c>
      <c r="E73" s="103">
        <v>-55145</v>
      </c>
      <c r="F73" s="103">
        <v>-85372</v>
      </c>
      <c r="G73" s="103">
        <v>-117806</v>
      </c>
      <c r="H73" s="103">
        <v>-33872</v>
      </c>
      <c r="I73" s="103">
        <v>-74616</v>
      </c>
      <c r="J73" s="103">
        <v>-110730</v>
      </c>
      <c r="K73" s="103">
        <v>-148268</v>
      </c>
      <c r="L73" s="103">
        <v>-38510</v>
      </c>
      <c r="M73" s="103">
        <v>-79848</v>
      </c>
      <c r="N73" s="103">
        <v>-120093</v>
      </c>
      <c r="O73" s="103">
        <v>-165545</v>
      </c>
      <c r="P73" s="103">
        <v>-46436</v>
      </c>
      <c r="Q73" s="103">
        <v>-94741</v>
      </c>
      <c r="R73" s="103">
        <v>-144387</v>
      </c>
      <c r="S73" s="103">
        <v>-206924</v>
      </c>
      <c r="T73" s="103">
        <v>-64987</v>
      </c>
      <c r="U73" s="103">
        <v>-136451</v>
      </c>
      <c r="V73" s="98"/>
    </row>
    <row r="74" spans="2:22" s="101" customFormat="1">
      <c r="B74" s="98"/>
      <c r="C74" s="98" t="s">
        <v>230</v>
      </c>
      <c r="D74" s="105">
        <v>30427</v>
      </c>
      <c r="E74" s="105">
        <v>36249</v>
      </c>
      <c r="F74" s="105">
        <v>47649</v>
      </c>
      <c r="G74" s="105">
        <v>52238</v>
      </c>
      <c r="H74" s="105">
        <v>7199</v>
      </c>
      <c r="I74" s="105">
        <v>34042</v>
      </c>
      <c r="J74" s="105">
        <v>43893</v>
      </c>
      <c r="K74" s="105">
        <v>77650</v>
      </c>
      <c r="L74" s="105">
        <v>40505</v>
      </c>
      <c r="M74" s="105">
        <v>51702</v>
      </c>
      <c r="N74" s="105">
        <v>70013</v>
      </c>
      <c r="O74" s="105">
        <v>91173</v>
      </c>
      <c r="P74" s="105">
        <v>12548</v>
      </c>
      <c r="Q74" s="105">
        <v>27367</v>
      </c>
      <c r="R74" s="105">
        <v>49501</v>
      </c>
      <c r="S74" s="105">
        <v>72198</v>
      </c>
      <c r="T74" s="105">
        <v>24769</v>
      </c>
      <c r="U74" s="105">
        <v>48083</v>
      </c>
      <c r="V74" s="98"/>
    </row>
    <row r="75" spans="2:22" s="101" customFormat="1" hidden="1" outlineLevel="1">
      <c r="B75" s="98"/>
      <c r="C75" s="102" t="s">
        <v>231</v>
      </c>
      <c r="D75" s="103">
        <v>1149</v>
      </c>
      <c r="E75" s="103">
        <v>1963</v>
      </c>
      <c r="F75" s="103">
        <v>3304</v>
      </c>
      <c r="G75" s="103">
        <v>4071</v>
      </c>
      <c r="H75" s="103">
        <v>906</v>
      </c>
      <c r="I75" s="103">
        <v>1354</v>
      </c>
      <c r="J75" s="103">
        <v>2265</v>
      </c>
      <c r="K75" s="103">
        <v>22401</v>
      </c>
      <c r="L75" s="103">
        <v>30629</v>
      </c>
      <c r="M75" s="103">
        <v>33233</v>
      </c>
      <c r="N75" s="103">
        <v>43057</v>
      </c>
      <c r="O75" s="103">
        <v>47556</v>
      </c>
      <c r="P75" s="103">
        <v>3738</v>
      </c>
      <c r="Q75" s="103">
        <v>6940</v>
      </c>
      <c r="R75" s="103">
        <v>11506</v>
      </c>
      <c r="S75" s="103">
        <v>15445</v>
      </c>
      <c r="T75" s="103">
        <v>4765</v>
      </c>
      <c r="U75" s="103">
        <v>9250</v>
      </c>
      <c r="V75" s="98"/>
    </row>
    <row r="76" spans="2:22" s="101" customFormat="1" hidden="1" outlineLevel="1">
      <c r="B76" s="98"/>
      <c r="C76" s="102" t="s">
        <v>232</v>
      </c>
      <c r="D76" s="103">
        <v>2231</v>
      </c>
      <c r="E76" s="103">
        <v>5636</v>
      </c>
      <c r="F76" s="103">
        <v>8199</v>
      </c>
      <c r="G76" s="103">
        <v>10725</v>
      </c>
      <c r="H76" s="103">
        <v>4188</v>
      </c>
      <c r="I76" s="103">
        <v>7556</v>
      </c>
      <c r="J76" s="103">
        <v>18291</v>
      </c>
      <c r="K76" s="103">
        <v>26100</v>
      </c>
      <c r="L76" s="103">
        <v>4772</v>
      </c>
      <c r="M76" s="103">
        <v>8875</v>
      </c>
      <c r="N76" s="103">
        <v>13851</v>
      </c>
      <c r="O76" s="103">
        <v>26819</v>
      </c>
      <c r="P76" s="103">
        <v>3863</v>
      </c>
      <c r="Q76" s="103">
        <v>6792</v>
      </c>
      <c r="R76" s="103">
        <v>13639</v>
      </c>
      <c r="S76" s="103">
        <v>20743</v>
      </c>
      <c r="T76" s="103">
        <v>8869</v>
      </c>
      <c r="U76" s="103">
        <v>19868</v>
      </c>
      <c r="V76" s="98"/>
    </row>
    <row r="77" spans="2:22" s="101" customFormat="1" hidden="1" outlineLevel="1">
      <c r="B77" s="98"/>
      <c r="C77" s="102" t="s">
        <v>233</v>
      </c>
      <c r="D77" s="103">
        <v>24951</v>
      </c>
      <c r="E77" s="103">
        <v>25543</v>
      </c>
      <c r="F77" s="103">
        <v>27627</v>
      </c>
      <c r="G77" s="103">
        <v>27952</v>
      </c>
      <c r="H77" s="103">
        <v>334</v>
      </c>
      <c r="I77" s="103">
        <v>9198</v>
      </c>
      <c r="J77" s="103">
        <v>1213</v>
      </c>
      <c r="K77" s="103">
        <v>2711</v>
      </c>
      <c r="L77" s="103">
        <v>1949</v>
      </c>
      <c r="M77" s="103">
        <v>2299</v>
      </c>
      <c r="N77" s="103">
        <v>3486</v>
      </c>
      <c r="O77" s="103">
        <v>4534</v>
      </c>
      <c r="P77" s="103">
        <v>1128</v>
      </c>
      <c r="Q77" s="103">
        <v>3066</v>
      </c>
      <c r="R77" s="103">
        <v>7484</v>
      </c>
      <c r="S77" s="103">
        <v>10387</v>
      </c>
      <c r="T77" s="103">
        <v>1073</v>
      </c>
      <c r="U77" s="103">
        <v>3215</v>
      </c>
      <c r="V77" s="98"/>
    </row>
    <row r="78" spans="2:22" s="101" customFormat="1" hidden="1" outlineLevel="1">
      <c r="B78" s="98"/>
      <c r="C78" s="102" t="s">
        <v>227</v>
      </c>
      <c r="D78" s="103">
        <v>2096</v>
      </c>
      <c r="E78" s="103">
        <v>3107</v>
      </c>
      <c r="F78" s="103">
        <v>8519</v>
      </c>
      <c r="G78" s="103">
        <v>9490</v>
      </c>
      <c r="H78" s="103">
        <v>1771</v>
      </c>
      <c r="I78" s="103">
        <v>15934</v>
      </c>
      <c r="J78" s="103">
        <v>22124</v>
      </c>
      <c r="K78" s="103">
        <v>26438</v>
      </c>
      <c r="L78" s="103">
        <v>3155</v>
      </c>
      <c r="M78" s="103">
        <v>7295</v>
      </c>
      <c r="N78" s="103">
        <v>9619</v>
      </c>
      <c r="O78" s="103">
        <v>12264</v>
      </c>
      <c r="P78" s="103">
        <v>3819</v>
      </c>
      <c r="Q78" s="103">
        <v>10569</v>
      </c>
      <c r="R78" s="103">
        <v>16872</v>
      </c>
      <c r="S78" s="103">
        <v>25623</v>
      </c>
      <c r="T78" s="103">
        <v>10062</v>
      </c>
      <c r="U78" s="103">
        <v>15750</v>
      </c>
      <c r="V78" s="98"/>
    </row>
    <row r="79" spans="2:22" s="101" customFormat="1" hidden="1" outlineLevel="1">
      <c r="B79" s="98"/>
      <c r="C79" s="110" t="s">
        <v>227</v>
      </c>
      <c r="D79" s="103">
        <v>2096</v>
      </c>
      <c r="E79" s="103">
        <v>3107</v>
      </c>
      <c r="F79" s="103">
        <v>8519</v>
      </c>
      <c r="G79" s="103">
        <v>9490</v>
      </c>
      <c r="H79" s="103">
        <v>1771</v>
      </c>
      <c r="I79" s="103">
        <v>15934</v>
      </c>
      <c r="J79" s="103">
        <v>22124</v>
      </c>
      <c r="K79" s="103">
        <v>26438</v>
      </c>
      <c r="L79" s="103">
        <v>3155</v>
      </c>
      <c r="M79" s="103">
        <v>7295</v>
      </c>
      <c r="N79" s="103">
        <v>9619</v>
      </c>
      <c r="O79" s="103">
        <v>12264</v>
      </c>
      <c r="P79" s="103">
        <v>2634</v>
      </c>
      <c r="Q79" s="103">
        <v>7037</v>
      </c>
      <c r="R79" s="103">
        <v>7558</v>
      </c>
      <c r="S79" s="103">
        <v>11296</v>
      </c>
      <c r="T79" s="103">
        <v>5579</v>
      </c>
      <c r="U79" s="103">
        <v>7018</v>
      </c>
      <c r="V79" s="98"/>
    </row>
    <row r="80" spans="2:22" s="101" customFormat="1" hidden="1" outlineLevel="1">
      <c r="B80" s="98"/>
      <c r="C80" s="104" t="s">
        <v>235</v>
      </c>
      <c r="D80" s="103">
        <v>0</v>
      </c>
      <c r="E80" s="103">
        <v>0</v>
      </c>
      <c r="F80" s="103">
        <v>0</v>
      </c>
      <c r="G80" s="103">
        <v>0</v>
      </c>
      <c r="H80" s="103">
        <v>0</v>
      </c>
      <c r="I80" s="103">
        <v>0</v>
      </c>
      <c r="J80" s="103">
        <v>0</v>
      </c>
      <c r="K80" s="103">
        <v>0</v>
      </c>
      <c r="L80" s="103">
        <v>0</v>
      </c>
      <c r="M80" s="103">
        <v>0</v>
      </c>
      <c r="N80" s="103">
        <v>0</v>
      </c>
      <c r="O80" s="103">
        <v>0</v>
      </c>
      <c r="P80" s="103">
        <v>1185</v>
      </c>
      <c r="Q80" s="103">
        <v>3532</v>
      </c>
      <c r="R80" s="103">
        <v>9314</v>
      </c>
      <c r="S80" s="103">
        <v>14327</v>
      </c>
      <c r="T80" s="103">
        <v>4483</v>
      </c>
      <c r="U80" s="103">
        <v>8732</v>
      </c>
      <c r="V80" s="98"/>
    </row>
    <row r="81" spans="2:22" s="101" customFormat="1" collapsed="1">
      <c r="B81" s="98"/>
      <c r="C81" s="98" t="s">
        <v>236</v>
      </c>
      <c r="D81" s="105">
        <v>-79519</v>
      </c>
      <c r="E81" s="105">
        <v>-162094</v>
      </c>
      <c r="F81" s="105">
        <v>-268927</v>
      </c>
      <c r="G81" s="105">
        <v>-401965</v>
      </c>
      <c r="H81" s="105">
        <v>-128688</v>
      </c>
      <c r="I81" s="105">
        <v>-271014</v>
      </c>
      <c r="J81" s="105">
        <v>-405008</v>
      </c>
      <c r="K81" s="105">
        <v>-607523</v>
      </c>
      <c r="L81" s="105">
        <v>-171257</v>
      </c>
      <c r="M81" s="105">
        <v>-369710</v>
      </c>
      <c r="N81" s="105">
        <v>-578357</v>
      </c>
      <c r="O81" s="105">
        <v>-789791</v>
      </c>
      <c r="P81" s="105">
        <v>-217010</v>
      </c>
      <c r="Q81" s="105">
        <v>-447659</v>
      </c>
      <c r="R81" s="105">
        <v>-685358</v>
      </c>
      <c r="S81" s="105">
        <v>-968621</v>
      </c>
      <c r="T81" s="105">
        <v>-278403</v>
      </c>
      <c r="U81" s="105">
        <v>-581323</v>
      </c>
      <c r="V81" s="98"/>
    </row>
    <row r="82" spans="2:22" s="101" customFormat="1" hidden="1" outlineLevel="1">
      <c r="B82" s="98"/>
      <c r="C82" s="102" t="s">
        <v>237</v>
      </c>
      <c r="D82" s="103">
        <v>-1270</v>
      </c>
      <c r="E82" s="103">
        <v>-753</v>
      </c>
      <c r="F82" s="103">
        <v>-1929</v>
      </c>
      <c r="G82" s="103">
        <v>-11369</v>
      </c>
      <c r="H82" s="103">
        <v>-5891</v>
      </c>
      <c r="I82" s="103">
        <v>-9252</v>
      </c>
      <c r="J82" s="103">
        <v>-1208</v>
      </c>
      <c r="K82" s="103">
        <v>-41948</v>
      </c>
      <c r="L82" s="103">
        <v>-19</v>
      </c>
      <c r="M82" s="103">
        <v>-1247</v>
      </c>
      <c r="N82" s="103">
        <v>-1527</v>
      </c>
      <c r="O82" s="103">
        <v>-1671</v>
      </c>
      <c r="P82" s="103">
        <v>-94</v>
      </c>
      <c r="Q82" s="103">
        <v>-3288</v>
      </c>
      <c r="R82" s="103">
        <v>-3360</v>
      </c>
      <c r="S82" s="103">
        <v>-4235</v>
      </c>
      <c r="T82" s="103">
        <v>-424</v>
      </c>
      <c r="U82" s="103">
        <v>-870</v>
      </c>
      <c r="V82" s="98"/>
    </row>
    <row r="83" spans="2:22" s="101" customFormat="1" hidden="1" outlineLevel="1">
      <c r="B83" s="98"/>
      <c r="C83" s="102" t="s">
        <v>177</v>
      </c>
      <c r="D83" s="103">
        <v>-7414</v>
      </c>
      <c r="E83" s="103">
        <v>-16307</v>
      </c>
      <c r="F83" s="103">
        <v>-26327</v>
      </c>
      <c r="G83" s="103">
        <v>-44829</v>
      </c>
      <c r="H83" s="103">
        <v>-16706</v>
      </c>
      <c r="I83" s="103">
        <v>-29218</v>
      </c>
      <c r="J83" s="103">
        <v>-55514</v>
      </c>
      <c r="K83" s="103">
        <v>-64706</v>
      </c>
      <c r="L83" s="103">
        <v>-6447</v>
      </c>
      <c r="M83" s="103">
        <v>-23329</v>
      </c>
      <c r="N83" s="103">
        <v>-35663</v>
      </c>
      <c r="O83" s="103">
        <v>-44717</v>
      </c>
      <c r="P83" s="103">
        <v>-15248</v>
      </c>
      <c r="Q83" s="103">
        <v>-22038</v>
      </c>
      <c r="R83" s="103">
        <v>-34159</v>
      </c>
      <c r="S83" s="103">
        <v>-57573</v>
      </c>
      <c r="T83" s="103">
        <v>-10698</v>
      </c>
      <c r="U83" s="103">
        <v>-22500</v>
      </c>
      <c r="V83" s="98"/>
    </row>
    <row r="84" spans="2:22" s="101" customFormat="1" hidden="1" outlineLevel="1">
      <c r="B84" s="98"/>
      <c r="C84" s="102" t="s">
        <v>239</v>
      </c>
      <c r="D84" s="103">
        <v>-614</v>
      </c>
      <c r="E84" s="103">
        <v>-1043</v>
      </c>
      <c r="F84" s="103">
        <v>-1661</v>
      </c>
      <c r="G84" s="103">
        <v>-2272</v>
      </c>
      <c r="H84" s="103">
        <v>-636</v>
      </c>
      <c r="I84" s="103">
        <v>-1147</v>
      </c>
      <c r="J84" s="103">
        <v>-10659</v>
      </c>
      <c r="K84" s="103">
        <v>-12818</v>
      </c>
      <c r="L84" s="103">
        <v>-3654</v>
      </c>
      <c r="M84" s="103">
        <v>-6065</v>
      </c>
      <c r="N84" s="103">
        <v>-8873</v>
      </c>
      <c r="O84" s="103">
        <v>-10883</v>
      </c>
      <c r="P84" s="103">
        <v>-3344</v>
      </c>
      <c r="Q84" s="103">
        <v>-5536</v>
      </c>
      <c r="R84" s="103">
        <v>-8438</v>
      </c>
      <c r="S84" s="103">
        <v>-9988</v>
      </c>
      <c r="T84" s="103">
        <v>-2784</v>
      </c>
      <c r="U84" s="103">
        <v>-4568</v>
      </c>
      <c r="V84" s="98"/>
    </row>
    <row r="85" spans="2:22" s="101" customFormat="1" hidden="1" outlineLevel="1">
      <c r="B85" s="98"/>
      <c r="C85" s="102" t="s">
        <v>240</v>
      </c>
      <c r="D85" s="103">
        <v>-14964</v>
      </c>
      <c r="E85" s="103">
        <v>-22280</v>
      </c>
      <c r="F85" s="103">
        <v>-36612</v>
      </c>
      <c r="G85" s="103">
        <v>-50899</v>
      </c>
      <c r="H85" s="103">
        <v>-10671</v>
      </c>
      <c r="I85" s="103">
        <v>-23305</v>
      </c>
      <c r="J85" s="103">
        <v>-14598</v>
      </c>
      <c r="K85" s="103">
        <v>-36371</v>
      </c>
      <c r="L85" s="103">
        <v>-21631</v>
      </c>
      <c r="M85" s="103">
        <v>-49275</v>
      </c>
      <c r="N85" s="103">
        <v>-75714</v>
      </c>
      <c r="O85" s="103">
        <v>-98254</v>
      </c>
      <c r="P85" s="103">
        <v>-12310</v>
      </c>
      <c r="Q85" s="103">
        <v>-28799</v>
      </c>
      <c r="R85" s="103">
        <v>-39723</v>
      </c>
      <c r="S85" s="103">
        <v>-53643</v>
      </c>
      <c r="T85" s="103">
        <v>-6241</v>
      </c>
      <c r="U85" s="103">
        <v>-18837</v>
      </c>
      <c r="V85" s="98"/>
    </row>
    <row r="86" spans="2:22" s="101" customFormat="1" hidden="1" outlineLevel="1">
      <c r="B86" s="98"/>
      <c r="C86" s="102" t="s">
        <v>227</v>
      </c>
      <c r="D86" s="103">
        <v>-55257</v>
      </c>
      <c r="E86" s="103">
        <v>-121711</v>
      </c>
      <c r="F86" s="103">
        <v>-202398</v>
      </c>
      <c r="G86" s="103">
        <v>-292596</v>
      </c>
      <c r="H86" s="103">
        <v>-94784</v>
      </c>
      <c r="I86" s="103">
        <v>-208092</v>
      </c>
      <c r="J86" s="103">
        <v>-323029</v>
      </c>
      <c r="K86" s="103">
        <v>-451680</v>
      </c>
      <c r="L86" s="103">
        <v>-139506</v>
      </c>
      <c r="M86" s="103">
        <v>-289794</v>
      </c>
      <c r="N86" s="103">
        <v>-456580</v>
      </c>
      <c r="O86" s="103">
        <v>-634266</v>
      </c>
      <c r="P86" s="103">
        <v>-186014</v>
      </c>
      <c r="Q86" s="103">
        <v>-387998</v>
      </c>
      <c r="R86" s="103">
        <v>-599678</v>
      </c>
      <c r="S86" s="103">
        <v>-843182</v>
      </c>
      <c r="T86" s="103">
        <v>-258256</v>
      </c>
      <c r="U86" s="103">
        <v>-534548</v>
      </c>
      <c r="V86" s="98"/>
    </row>
    <row r="87" spans="2:22" s="101" customFormat="1" hidden="1" outlineLevel="1">
      <c r="B87" s="98"/>
      <c r="C87" s="104" t="s">
        <v>241</v>
      </c>
      <c r="D87" s="103">
        <v>0</v>
      </c>
      <c r="E87" s="103">
        <v>0</v>
      </c>
      <c r="F87" s="103">
        <v>0</v>
      </c>
      <c r="G87" s="103">
        <v>0</v>
      </c>
      <c r="H87" s="103">
        <v>0</v>
      </c>
      <c r="I87" s="103">
        <v>0</v>
      </c>
      <c r="J87" s="103">
        <v>0</v>
      </c>
      <c r="K87" s="103">
        <v>0</v>
      </c>
      <c r="L87" s="103">
        <v>0</v>
      </c>
      <c r="M87" s="103">
        <v>0</v>
      </c>
      <c r="N87" s="103">
        <v>0</v>
      </c>
      <c r="O87" s="103">
        <v>0</v>
      </c>
      <c r="P87" s="103">
        <v>-84</v>
      </c>
      <c r="Q87" s="103">
        <v>-403</v>
      </c>
      <c r="R87" s="103">
        <v>-403</v>
      </c>
      <c r="S87" s="103">
        <v>-403</v>
      </c>
      <c r="T87" s="103">
        <v>0</v>
      </c>
      <c r="U87" s="103">
        <v>0</v>
      </c>
      <c r="V87" s="98"/>
    </row>
    <row r="88" spans="2:22" s="101" customFormat="1" hidden="1" outlineLevel="1">
      <c r="B88" s="98"/>
      <c r="C88" s="104" t="s">
        <v>242</v>
      </c>
      <c r="D88" s="103">
        <v>0</v>
      </c>
      <c r="E88" s="103">
        <v>0</v>
      </c>
      <c r="F88" s="103">
        <v>0</v>
      </c>
      <c r="G88" s="103">
        <v>0</v>
      </c>
      <c r="H88" s="103">
        <v>0</v>
      </c>
      <c r="I88" s="103">
        <v>0</v>
      </c>
      <c r="J88" s="103">
        <v>0</v>
      </c>
      <c r="K88" s="103">
        <v>0</v>
      </c>
      <c r="L88" s="103">
        <v>0</v>
      </c>
      <c r="M88" s="103">
        <v>0</v>
      </c>
      <c r="N88" s="103">
        <v>0</v>
      </c>
      <c r="O88" s="103">
        <v>0</v>
      </c>
      <c r="P88" s="103">
        <v>-163359</v>
      </c>
      <c r="Q88" s="103">
        <v>-330535</v>
      </c>
      <c r="R88" s="103">
        <v>-505250</v>
      </c>
      <c r="S88" s="103">
        <v>-698337</v>
      </c>
      <c r="T88" s="103">
        <v>-212034</v>
      </c>
      <c r="U88" s="103">
        <v>-441315</v>
      </c>
      <c r="V88" s="98"/>
    </row>
    <row r="89" spans="2:22" s="101" customFormat="1" hidden="1" outlineLevel="1">
      <c r="B89" s="98"/>
      <c r="C89" s="104" t="s">
        <v>243</v>
      </c>
      <c r="D89" s="103">
        <v>0</v>
      </c>
      <c r="E89" s="103">
        <v>0</v>
      </c>
      <c r="F89" s="103">
        <v>0</v>
      </c>
      <c r="G89" s="103">
        <v>0</v>
      </c>
      <c r="H89" s="103">
        <v>0</v>
      </c>
      <c r="I89" s="103">
        <v>0</v>
      </c>
      <c r="J89" s="103">
        <v>0</v>
      </c>
      <c r="K89" s="103">
        <v>0</v>
      </c>
      <c r="L89" s="103">
        <v>0</v>
      </c>
      <c r="M89" s="103">
        <v>0</v>
      </c>
      <c r="N89" s="103">
        <v>0</v>
      </c>
      <c r="O89" s="103">
        <v>0</v>
      </c>
      <c r="P89" s="103">
        <v>-7307</v>
      </c>
      <c r="Q89" s="103">
        <v>-15492</v>
      </c>
      <c r="R89" s="103">
        <v>-17928</v>
      </c>
      <c r="S89" s="103">
        <v>-22075</v>
      </c>
      <c r="T89" s="103">
        <v>-1752</v>
      </c>
      <c r="U89" s="103">
        <v>-3233</v>
      </c>
      <c r="V89" s="98"/>
    </row>
    <row r="90" spans="2:22" s="101" customFormat="1" hidden="1" outlineLevel="1">
      <c r="B90" s="98"/>
      <c r="C90" s="104" t="s">
        <v>244</v>
      </c>
      <c r="D90" s="103">
        <v>0</v>
      </c>
      <c r="E90" s="103">
        <v>0</v>
      </c>
      <c r="F90" s="103">
        <v>0</v>
      </c>
      <c r="G90" s="103">
        <v>0</v>
      </c>
      <c r="H90" s="103">
        <v>0</v>
      </c>
      <c r="I90" s="103">
        <v>0</v>
      </c>
      <c r="J90" s="103">
        <v>0</v>
      </c>
      <c r="K90" s="103">
        <v>0</v>
      </c>
      <c r="L90" s="103">
        <v>0</v>
      </c>
      <c r="M90" s="103">
        <v>0</v>
      </c>
      <c r="N90" s="103">
        <v>0</v>
      </c>
      <c r="O90" s="103">
        <v>0</v>
      </c>
      <c r="P90" s="103">
        <v>-4685</v>
      </c>
      <c r="Q90" s="103">
        <v>-12559</v>
      </c>
      <c r="R90" s="103">
        <v>-31031</v>
      </c>
      <c r="S90" s="103">
        <v>-52884</v>
      </c>
      <c r="T90" s="103">
        <v>-27041</v>
      </c>
      <c r="U90" s="103">
        <v>-57362</v>
      </c>
      <c r="V90" s="98"/>
    </row>
    <row r="91" spans="2:22" s="101" customFormat="1" hidden="1" outlineLevel="1">
      <c r="B91" s="98"/>
      <c r="C91" s="104" t="s">
        <v>245</v>
      </c>
      <c r="D91" s="103">
        <v>0</v>
      </c>
      <c r="E91" s="103">
        <v>0</v>
      </c>
      <c r="F91" s="103">
        <v>0</v>
      </c>
      <c r="G91" s="103">
        <v>0</v>
      </c>
      <c r="H91" s="103">
        <v>0</v>
      </c>
      <c r="I91" s="103">
        <v>0</v>
      </c>
      <c r="J91" s="103">
        <v>0</v>
      </c>
      <c r="K91" s="103">
        <v>0</v>
      </c>
      <c r="L91" s="103">
        <v>0</v>
      </c>
      <c r="M91" s="103">
        <v>0</v>
      </c>
      <c r="N91" s="103">
        <v>0</v>
      </c>
      <c r="O91" s="103">
        <v>0</v>
      </c>
      <c r="P91" s="103">
        <v>-5443</v>
      </c>
      <c r="Q91" s="103">
        <v>-11191</v>
      </c>
      <c r="R91" s="103">
        <v>-17359</v>
      </c>
      <c r="S91" s="103">
        <v>-22390</v>
      </c>
      <c r="T91" s="103">
        <v>-5086</v>
      </c>
      <c r="U91" s="103">
        <v>-10859</v>
      </c>
      <c r="V91" s="98"/>
    </row>
    <row r="92" spans="2:22" s="101" customFormat="1" hidden="1" outlineLevel="1">
      <c r="B92" s="98"/>
      <c r="C92" s="104" t="s">
        <v>246</v>
      </c>
      <c r="D92" s="103">
        <v>0</v>
      </c>
      <c r="E92" s="103">
        <v>0</v>
      </c>
      <c r="F92" s="103">
        <v>0</v>
      </c>
      <c r="G92" s="103">
        <v>0</v>
      </c>
      <c r="H92" s="103">
        <v>0</v>
      </c>
      <c r="I92" s="103">
        <v>0</v>
      </c>
      <c r="J92" s="103">
        <v>0</v>
      </c>
      <c r="K92" s="103">
        <v>0</v>
      </c>
      <c r="L92" s="103">
        <v>0</v>
      </c>
      <c r="M92" s="103">
        <v>0</v>
      </c>
      <c r="N92" s="103">
        <v>0</v>
      </c>
      <c r="O92" s="103">
        <v>0</v>
      </c>
      <c r="P92" s="103">
        <v>-3256</v>
      </c>
      <c r="Q92" s="103">
        <v>-6625</v>
      </c>
      <c r="R92" s="103">
        <v>-10432</v>
      </c>
      <c r="S92" s="103">
        <v>-13909</v>
      </c>
      <c r="T92" s="103">
        <v>-3325</v>
      </c>
      <c r="U92" s="103">
        <v>-6593</v>
      </c>
      <c r="V92" s="98"/>
    </row>
    <row r="93" spans="2:22" s="101" customFormat="1" hidden="1" outlineLevel="1">
      <c r="B93" s="98"/>
      <c r="C93" s="104" t="s">
        <v>227</v>
      </c>
      <c r="D93" s="103">
        <v>-55257</v>
      </c>
      <c r="E93" s="103">
        <v>-121711</v>
      </c>
      <c r="F93" s="103">
        <v>-202398</v>
      </c>
      <c r="G93" s="103">
        <v>-292596</v>
      </c>
      <c r="H93" s="103">
        <v>-94784</v>
      </c>
      <c r="I93" s="103">
        <v>-208092</v>
      </c>
      <c r="J93" s="103">
        <v>-323029</v>
      </c>
      <c r="K93" s="103">
        <v>-451680</v>
      </c>
      <c r="L93" s="103">
        <v>-139506</v>
      </c>
      <c r="M93" s="103">
        <v>-289794</v>
      </c>
      <c r="N93" s="103">
        <v>-456580</v>
      </c>
      <c r="O93" s="103">
        <v>-634266</v>
      </c>
      <c r="P93" s="103">
        <v>-1880</v>
      </c>
      <c r="Q93" s="103">
        <v>-11193</v>
      </c>
      <c r="R93" s="103">
        <v>-17275</v>
      </c>
      <c r="S93" s="103">
        <v>-33184</v>
      </c>
      <c r="T93" s="103">
        <v>-9018</v>
      </c>
      <c r="U93" s="103">
        <v>-15186</v>
      </c>
      <c r="V93" s="98"/>
    </row>
    <row r="94" spans="2:22" s="101" customFormat="1" collapsed="1">
      <c r="B94" s="98"/>
      <c r="C94" s="98" t="s">
        <v>247</v>
      </c>
      <c r="D94" s="103">
        <v>-10927</v>
      </c>
      <c r="E94" s="103">
        <v>-21221</v>
      </c>
      <c r="F94" s="103">
        <v>-36962</v>
      </c>
      <c r="G94" s="103">
        <v>-46596</v>
      </c>
      <c r="H94" s="103">
        <v>-18341</v>
      </c>
      <c r="I94" s="103">
        <v>-26453</v>
      </c>
      <c r="J94" s="103">
        <v>-74976</v>
      </c>
      <c r="K94" s="103">
        <v>-91042</v>
      </c>
      <c r="L94" s="103">
        <v>-25697</v>
      </c>
      <c r="M94" s="103">
        <v>-63465</v>
      </c>
      <c r="N94" s="103">
        <v>-80927</v>
      </c>
      <c r="O94" s="103">
        <v>-113599</v>
      </c>
      <c r="P94" s="103">
        <v>-33314</v>
      </c>
      <c r="Q94" s="103">
        <v>-77848</v>
      </c>
      <c r="R94" s="103">
        <v>-110375</v>
      </c>
      <c r="S94" s="103">
        <v>-152685</v>
      </c>
      <c r="T94" s="103">
        <v>-36123</v>
      </c>
      <c r="U94" s="103">
        <v>-79269</v>
      </c>
      <c r="V94" s="98"/>
    </row>
    <row r="95" spans="2:22" s="101" customFormat="1" hidden="1" outlineLevel="1">
      <c r="B95" s="98"/>
      <c r="C95" s="104" t="s">
        <v>248</v>
      </c>
      <c r="D95" s="103">
        <v>0</v>
      </c>
      <c r="E95" s="103">
        <v>0</v>
      </c>
      <c r="F95" s="103">
        <v>0</v>
      </c>
      <c r="G95" s="103">
        <v>0</v>
      </c>
      <c r="H95" s="103">
        <v>0</v>
      </c>
      <c r="I95" s="103">
        <v>0</v>
      </c>
      <c r="J95" s="103">
        <v>0</v>
      </c>
      <c r="K95" s="103">
        <v>0</v>
      </c>
      <c r="L95" s="103">
        <v>0</v>
      </c>
      <c r="M95" s="103">
        <v>0</v>
      </c>
      <c r="N95" s="103">
        <v>0</v>
      </c>
      <c r="O95" s="103">
        <v>0</v>
      </c>
      <c r="P95" s="103">
        <v>-11105</v>
      </c>
      <c r="Q95" s="103">
        <v>-27287</v>
      </c>
      <c r="R95" s="103">
        <v>-32006</v>
      </c>
      <c r="S95" s="103">
        <v>-43229</v>
      </c>
      <c r="T95" s="103">
        <v>-8289</v>
      </c>
      <c r="U95" s="103">
        <v>-17570</v>
      </c>
      <c r="V95" s="98"/>
    </row>
    <row r="96" spans="2:22" s="101" customFormat="1" hidden="1" outlineLevel="1">
      <c r="B96" s="98"/>
      <c r="C96" s="104" t="s">
        <v>249</v>
      </c>
      <c r="D96" s="103">
        <v>0</v>
      </c>
      <c r="E96" s="103">
        <v>0</v>
      </c>
      <c r="F96" s="103">
        <v>0</v>
      </c>
      <c r="G96" s="103">
        <v>0</v>
      </c>
      <c r="H96" s="103">
        <v>0</v>
      </c>
      <c r="I96" s="103">
        <v>0</v>
      </c>
      <c r="J96" s="103">
        <v>0</v>
      </c>
      <c r="K96" s="103">
        <v>0</v>
      </c>
      <c r="L96" s="103">
        <v>0</v>
      </c>
      <c r="M96" s="103">
        <v>0</v>
      </c>
      <c r="N96" s="103">
        <v>0</v>
      </c>
      <c r="O96" s="103">
        <v>0</v>
      </c>
      <c r="P96" s="103">
        <v>-2614</v>
      </c>
      <c r="Q96" s="103">
        <v>-5046</v>
      </c>
      <c r="R96" s="103">
        <v>-5014</v>
      </c>
      <c r="S96" s="103">
        <v>-3652</v>
      </c>
      <c r="T96" s="103">
        <v>-83</v>
      </c>
      <c r="U96" s="103">
        <v>-388</v>
      </c>
      <c r="V96" s="98"/>
    </row>
    <row r="97" spans="2:22" s="101" customFormat="1" hidden="1" outlineLevel="1">
      <c r="B97" s="98"/>
      <c r="C97" s="104" t="s">
        <v>250</v>
      </c>
      <c r="D97" s="103">
        <v>0</v>
      </c>
      <c r="E97" s="103">
        <v>0</v>
      </c>
      <c r="F97" s="103">
        <v>0</v>
      </c>
      <c r="G97" s="103">
        <v>0</v>
      </c>
      <c r="H97" s="103">
        <v>0</v>
      </c>
      <c r="I97" s="103">
        <v>0</v>
      </c>
      <c r="J97" s="103">
        <v>0</v>
      </c>
      <c r="K97" s="103">
        <v>0</v>
      </c>
      <c r="L97" s="103">
        <v>0</v>
      </c>
      <c r="M97" s="103">
        <v>0</v>
      </c>
      <c r="N97" s="103">
        <v>0</v>
      </c>
      <c r="O97" s="103">
        <v>0</v>
      </c>
      <c r="P97" s="103">
        <v>-19595</v>
      </c>
      <c r="Q97" s="103">
        <v>-45515</v>
      </c>
      <c r="R97" s="103">
        <v>-73355</v>
      </c>
      <c r="S97" s="103">
        <v>-105804</v>
      </c>
      <c r="T97" s="103">
        <v>-27751</v>
      </c>
      <c r="U97" s="103">
        <v>-61311</v>
      </c>
      <c r="V97" s="98"/>
    </row>
    <row r="98" spans="2:22" s="101" customFormat="1" collapsed="1">
      <c r="B98" s="98"/>
      <c r="C98" s="99" t="s">
        <v>319</v>
      </c>
      <c r="D98" s="105">
        <v>69949</v>
      </c>
      <c r="E98" s="105">
        <v>119611</v>
      </c>
      <c r="F98" s="105">
        <v>166154</v>
      </c>
      <c r="G98" s="105">
        <v>219773</v>
      </c>
      <c r="H98" s="105">
        <v>82017</v>
      </c>
      <c r="I98" s="105">
        <v>140654</v>
      </c>
      <c r="J98" s="105">
        <v>201530</v>
      </c>
      <c r="K98" s="105">
        <v>129586</v>
      </c>
      <c r="L98" s="105">
        <v>64794</v>
      </c>
      <c r="M98" s="105">
        <v>141540</v>
      </c>
      <c r="N98" s="105">
        <v>173798</v>
      </c>
      <c r="O98" s="105">
        <v>251542</v>
      </c>
      <c r="P98" s="105">
        <v>97920</v>
      </c>
      <c r="Q98" s="105">
        <v>235666</v>
      </c>
      <c r="R98" s="105">
        <v>360808</v>
      </c>
      <c r="S98" s="105">
        <v>535474</v>
      </c>
      <c r="T98" s="105">
        <v>243357</v>
      </c>
      <c r="U98" s="105">
        <v>501850</v>
      </c>
      <c r="V98" s="98"/>
    </row>
    <row r="99" spans="2:22" s="101" customFormat="1">
      <c r="B99" s="98"/>
      <c r="C99" s="99" t="s">
        <v>320</v>
      </c>
      <c r="D99" s="105">
        <v>-6430</v>
      </c>
      <c r="E99" s="105">
        <v>-12823</v>
      </c>
      <c r="F99" s="105">
        <v>-13824</v>
      </c>
      <c r="G99" s="105">
        <v>-16031</v>
      </c>
      <c r="H99" s="105">
        <v>-7040</v>
      </c>
      <c r="I99" s="105">
        <v>-3401</v>
      </c>
      <c r="J99" s="105">
        <v>10223</v>
      </c>
      <c r="K99" s="105">
        <v>3491</v>
      </c>
      <c r="L99" s="105">
        <v>780</v>
      </c>
      <c r="M99" s="105">
        <v>3966</v>
      </c>
      <c r="N99" s="105">
        <v>4216</v>
      </c>
      <c r="O99" s="105">
        <v>12591</v>
      </c>
      <c r="P99" s="105">
        <v>-1730</v>
      </c>
      <c r="Q99" s="105">
        <v>-1063</v>
      </c>
      <c r="R99" s="105">
        <v>-563</v>
      </c>
      <c r="S99" s="105">
        <v>7787</v>
      </c>
      <c r="T99" s="105">
        <v>115</v>
      </c>
      <c r="U99" s="105">
        <v>2759</v>
      </c>
      <c r="V99" s="98"/>
    </row>
    <row r="100" spans="2:22" s="101" customFormat="1">
      <c r="B100" s="98"/>
      <c r="C100" s="102" t="s">
        <v>251</v>
      </c>
      <c r="D100" s="103">
        <v>24068</v>
      </c>
      <c r="E100" s="103">
        <v>30857</v>
      </c>
      <c r="F100" s="103">
        <v>48595</v>
      </c>
      <c r="G100" s="103">
        <v>56653</v>
      </c>
      <c r="H100" s="103">
        <v>2261</v>
      </c>
      <c r="I100" s="103">
        <v>7052</v>
      </c>
      <c r="J100" s="103">
        <v>21171</v>
      </c>
      <c r="K100" s="103">
        <v>22140</v>
      </c>
      <c r="L100" s="103">
        <v>1129</v>
      </c>
      <c r="M100" s="103">
        <v>6415</v>
      </c>
      <c r="N100" s="103">
        <v>7276</v>
      </c>
      <c r="O100" s="103">
        <v>19276</v>
      </c>
      <c r="P100" s="103">
        <v>1154</v>
      </c>
      <c r="Q100" s="103">
        <v>3126</v>
      </c>
      <c r="R100" s="103">
        <v>4014</v>
      </c>
      <c r="S100" s="103">
        <v>14208</v>
      </c>
      <c r="T100" s="103">
        <v>1231</v>
      </c>
      <c r="U100" s="103">
        <v>4525</v>
      </c>
      <c r="V100" s="98"/>
    </row>
    <row r="101" spans="2:22" s="101" customFormat="1">
      <c r="B101" s="98"/>
      <c r="C101" s="102" t="s">
        <v>11</v>
      </c>
      <c r="D101" s="103">
        <v>-30498</v>
      </c>
      <c r="E101" s="103">
        <v>-43680</v>
      </c>
      <c r="F101" s="103">
        <v>-62419</v>
      </c>
      <c r="G101" s="103">
        <v>-72684</v>
      </c>
      <c r="H101" s="103">
        <v>-9301</v>
      </c>
      <c r="I101" s="103">
        <v>-10453</v>
      </c>
      <c r="J101" s="103">
        <v>-10948</v>
      </c>
      <c r="K101" s="103">
        <v>-18649</v>
      </c>
      <c r="L101" s="103">
        <v>-349</v>
      </c>
      <c r="M101" s="103">
        <v>-2449</v>
      </c>
      <c r="N101" s="103">
        <v>-3060</v>
      </c>
      <c r="O101" s="103">
        <v>-6685</v>
      </c>
      <c r="P101" s="103">
        <v>-2884</v>
      </c>
      <c r="Q101" s="103">
        <v>-4189</v>
      </c>
      <c r="R101" s="103">
        <v>-4577</v>
      </c>
      <c r="S101" s="103">
        <v>-6421</v>
      </c>
      <c r="T101" s="103">
        <v>-1116</v>
      </c>
      <c r="U101" s="103">
        <v>-1766</v>
      </c>
      <c r="V101" s="98"/>
    </row>
    <row r="102" spans="2:22" s="101" customFormat="1">
      <c r="B102" s="98"/>
      <c r="C102" s="99" t="s">
        <v>321</v>
      </c>
      <c r="D102" s="100">
        <v>63519</v>
      </c>
      <c r="E102" s="100">
        <v>106788</v>
      </c>
      <c r="F102" s="100">
        <v>152330</v>
      </c>
      <c r="G102" s="100">
        <v>203742</v>
      </c>
      <c r="H102" s="100">
        <v>74977</v>
      </c>
      <c r="I102" s="100">
        <v>137253</v>
      </c>
      <c r="J102" s="100">
        <v>211753</v>
      </c>
      <c r="K102" s="100">
        <v>133077</v>
      </c>
      <c r="L102" s="100">
        <v>65574</v>
      </c>
      <c r="M102" s="100">
        <v>145506</v>
      </c>
      <c r="N102" s="100">
        <v>178014</v>
      </c>
      <c r="O102" s="100">
        <v>264133</v>
      </c>
      <c r="P102" s="100">
        <v>96190</v>
      </c>
      <c r="Q102" s="100">
        <v>234603</v>
      </c>
      <c r="R102" s="100">
        <v>360245</v>
      </c>
      <c r="S102" s="100">
        <v>543261</v>
      </c>
      <c r="T102" s="100">
        <v>243472</v>
      </c>
      <c r="U102" s="100">
        <v>504609</v>
      </c>
      <c r="V102" s="98"/>
    </row>
    <row r="103" spans="2:22" s="101" customFormat="1">
      <c r="B103" s="98"/>
      <c r="C103" s="99" t="s">
        <v>322</v>
      </c>
      <c r="D103" s="105">
        <v>-16338</v>
      </c>
      <c r="E103" s="105">
        <v>-32593</v>
      </c>
      <c r="F103" s="105">
        <v>-49754</v>
      </c>
      <c r="G103" s="105">
        <v>-50387</v>
      </c>
      <c r="H103" s="105">
        <v>-23540</v>
      </c>
      <c r="I103" s="105">
        <v>-36339</v>
      </c>
      <c r="J103" s="105">
        <v>-70696</v>
      </c>
      <c r="K103" s="105">
        <v>54286</v>
      </c>
      <c r="L103" s="105">
        <v>-18431</v>
      </c>
      <c r="M103" s="105">
        <v>-50099</v>
      </c>
      <c r="N103" s="105">
        <v>-42987</v>
      </c>
      <c r="O103" s="105">
        <v>-63518</v>
      </c>
      <c r="P103" s="105">
        <v>-27982</v>
      </c>
      <c r="Q103" s="105">
        <v>-65927</v>
      </c>
      <c r="R103" s="105">
        <v>-89158</v>
      </c>
      <c r="S103" s="105">
        <v>-121467</v>
      </c>
      <c r="T103" s="105">
        <v>-77623</v>
      </c>
      <c r="U103" s="105">
        <v>-157420</v>
      </c>
      <c r="V103" s="98"/>
    </row>
    <row r="104" spans="2:22" s="101" customFormat="1">
      <c r="B104" s="98"/>
      <c r="C104" s="98" t="s">
        <v>252</v>
      </c>
      <c r="D104" s="103">
        <v>-3197</v>
      </c>
      <c r="E104" s="103">
        <v>-8086</v>
      </c>
      <c r="F104" s="103">
        <v>-7614</v>
      </c>
      <c r="G104" s="103">
        <v>-9968</v>
      </c>
      <c r="H104" s="103">
        <v>-11499</v>
      </c>
      <c r="I104" s="103">
        <v>-14871</v>
      </c>
      <c r="J104" s="103">
        <v>-29356</v>
      </c>
      <c r="K104" s="103">
        <v>-4249</v>
      </c>
      <c r="L104" s="103">
        <v>16968</v>
      </c>
      <c r="M104" s="103">
        <v>9576</v>
      </c>
      <c r="N104" s="103">
        <v>1326</v>
      </c>
      <c r="O104" s="103">
        <v>-5597</v>
      </c>
      <c r="P104" s="103">
        <v>-14028</v>
      </c>
      <c r="Q104" s="103">
        <v>-46474</v>
      </c>
      <c r="R104" s="103">
        <v>-70919</v>
      </c>
      <c r="S104" s="103">
        <v>-63029</v>
      </c>
      <c r="T104" s="103">
        <v>-40871</v>
      </c>
      <c r="U104" s="103">
        <v>-89745</v>
      </c>
      <c r="V104" s="98"/>
    </row>
    <row r="105" spans="2:22" s="101" customFormat="1">
      <c r="B105" s="98"/>
      <c r="C105" s="98" t="s">
        <v>253</v>
      </c>
      <c r="D105" s="103">
        <v>-2069</v>
      </c>
      <c r="E105" s="103">
        <v>-5273</v>
      </c>
      <c r="F105" s="103">
        <v>-4159</v>
      </c>
      <c r="G105" s="103">
        <v>-5126</v>
      </c>
      <c r="H105" s="103">
        <v>-8137</v>
      </c>
      <c r="I105" s="103">
        <v>-9491</v>
      </c>
      <c r="J105" s="103">
        <v>-22102</v>
      </c>
      <c r="K105" s="103">
        <v>-548</v>
      </c>
      <c r="L105" s="103">
        <v>12423</v>
      </c>
      <c r="M105" s="103">
        <v>9703</v>
      </c>
      <c r="N105" s="103">
        <v>5782</v>
      </c>
      <c r="O105" s="103">
        <v>4454</v>
      </c>
      <c r="P105" s="103">
        <v>-7319</v>
      </c>
      <c r="Q105" s="103">
        <v>-29098</v>
      </c>
      <c r="R105" s="103">
        <v>-45288</v>
      </c>
      <c r="S105" s="103">
        <v>-32975</v>
      </c>
      <c r="T105" s="103">
        <v>-23717</v>
      </c>
      <c r="U105" s="103">
        <v>-52088</v>
      </c>
      <c r="V105" s="98"/>
    </row>
    <row r="106" spans="2:22" s="101" customFormat="1">
      <c r="B106" s="98"/>
      <c r="C106" s="98" t="s">
        <v>254</v>
      </c>
      <c r="D106" s="103">
        <v>-11072</v>
      </c>
      <c r="E106" s="103">
        <v>-19234</v>
      </c>
      <c r="F106" s="103">
        <v>-37981</v>
      </c>
      <c r="G106" s="103">
        <v>-35293</v>
      </c>
      <c r="H106" s="103">
        <v>-3904</v>
      </c>
      <c r="I106" s="103">
        <v>-11977</v>
      </c>
      <c r="J106" s="103">
        <v>-19238</v>
      </c>
      <c r="K106" s="103">
        <v>59083</v>
      </c>
      <c r="L106" s="103">
        <v>-47822</v>
      </c>
      <c r="M106" s="103">
        <v>-69378</v>
      </c>
      <c r="N106" s="103">
        <v>-50095</v>
      </c>
      <c r="O106" s="103">
        <v>-62375</v>
      </c>
      <c r="P106" s="103">
        <v>-6635</v>
      </c>
      <c r="Q106" s="103">
        <v>9645</v>
      </c>
      <c r="R106" s="103">
        <v>27049</v>
      </c>
      <c r="S106" s="103">
        <v>-25463</v>
      </c>
      <c r="T106" s="103">
        <v>-13035</v>
      </c>
      <c r="U106" s="103">
        <v>-15587</v>
      </c>
      <c r="V106" s="98"/>
    </row>
    <row r="107" spans="2:22" s="101" customFormat="1">
      <c r="B107" s="98"/>
      <c r="C107" s="99" t="s">
        <v>323</v>
      </c>
      <c r="D107" s="105">
        <v>-249</v>
      </c>
      <c r="E107" s="105">
        <v>-609</v>
      </c>
      <c r="F107" s="105">
        <v>-988</v>
      </c>
      <c r="G107" s="105">
        <v>-2307</v>
      </c>
      <c r="H107" s="105">
        <v>-196</v>
      </c>
      <c r="I107" s="105">
        <v>-375</v>
      </c>
      <c r="J107" s="105">
        <v>-390</v>
      </c>
      <c r="K107" s="105">
        <v>-2876</v>
      </c>
      <c r="L107" s="105">
        <v>-26</v>
      </c>
      <c r="M107" s="105">
        <v>-107</v>
      </c>
      <c r="N107" s="105">
        <v>373</v>
      </c>
      <c r="O107" s="105">
        <v>-44</v>
      </c>
      <c r="P107" s="105">
        <v>-83</v>
      </c>
      <c r="Q107" s="105">
        <v>-315</v>
      </c>
      <c r="R107" s="105">
        <v>-479</v>
      </c>
      <c r="S107" s="105">
        <v>-898</v>
      </c>
      <c r="T107" s="105">
        <v>-727</v>
      </c>
      <c r="U107" s="105">
        <v>-1356</v>
      </c>
      <c r="V107" s="98"/>
    </row>
    <row r="108" spans="2:22" s="101" customFormat="1">
      <c r="B108" s="98"/>
      <c r="C108" s="99" t="s">
        <v>324</v>
      </c>
      <c r="D108" s="105">
        <v>46932</v>
      </c>
      <c r="E108" s="105">
        <v>73586</v>
      </c>
      <c r="F108" s="105">
        <v>101588</v>
      </c>
      <c r="G108" s="105">
        <v>151048</v>
      </c>
      <c r="H108" s="105">
        <v>51241</v>
      </c>
      <c r="I108" s="105">
        <v>100539</v>
      </c>
      <c r="J108" s="105">
        <v>140667</v>
      </c>
      <c r="K108" s="105">
        <v>184487</v>
      </c>
      <c r="L108" s="105">
        <v>47117</v>
      </c>
      <c r="M108" s="105">
        <v>95300</v>
      </c>
      <c r="N108" s="105">
        <v>135400</v>
      </c>
      <c r="O108" s="105">
        <v>200571</v>
      </c>
      <c r="P108" s="105">
        <v>68125</v>
      </c>
      <c r="Q108" s="105">
        <v>168361</v>
      </c>
      <c r="R108" s="105">
        <v>270608</v>
      </c>
      <c r="S108" s="105">
        <v>420896</v>
      </c>
      <c r="T108" s="105">
        <v>165122</v>
      </c>
      <c r="U108" s="105">
        <v>345833</v>
      </c>
      <c r="V108" s="98"/>
    </row>
    <row r="109" spans="2:22">
      <c r="N109" s="59"/>
      <c r="O109" s="59"/>
      <c r="P109" s="59"/>
      <c r="Q109" s="60"/>
    </row>
    <row r="110" spans="2:22" hidden="1">
      <c r="E110" s="58"/>
      <c r="F110" s="58"/>
      <c r="G110" s="58"/>
      <c r="H110" s="58"/>
      <c r="N110" s="23" t="s">
        <v>255</v>
      </c>
      <c r="Q110" s="60"/>
    </row>
    <row r="111" spans="2:22" hidden="1">
      <c r="N111" s="23" t="s">
        <v>256</v>
      </c>
      <c r="Q111" s="60"/>
    </row>
    <row r="112" spans="2:22" hidden="1">
      <c r="M112" s="60"/>
      <c r="N112" s="60"/>
      <c r="O112" s="60"/>
      <c r="P112" s="60"/>
      <c r="Q112" s="60"/>
    </row>
    <row r="113" spans="13:17" hidden="1">
      <c r="M113" s="60"/>
      <c r="N113" s="60"/>
      <c r="O113" s="60"/>
      <c r="P113" s="60"/>
      <c r="Q113" s="60"/>
    </row>
    <row r="114" spans="13:17" hidden="1">
      <c r="M114" s="60"/>
      <c r="N114" s="60"/>
      <c r="O114" s="60"/>
      <c r="P114" s="60"/>
      <c r="Q114" s="60"/>
    </row>
    <row r="115" spans="13:17" hidden="1">
      <c r="M115" s="60"/>
      <c r="N115" s="60"/>
      <c r="O115" s="60"/>
      <c r="P115" s="60"/>
      <c r="Q115" s="60"/>
    </row>
    <row r="116" spans="13:17" hidden="1">
      <c r="M116" s="60"/>
      <c r="N116" s="60"/>
      <c r="O116" s="60"/>
      <c r="P116" s="60"/>
      <c r="Q116" s="60"/>
    </row>
    <row r="117" spans="13:17" hidden="1">
      <c r="M117" s="60"/>
      <c r="N117" s="60"/>
      <c r="O117" s="60"/>
      <c r="P117" s="60"/>
      <c r="Q117" s="60"/>
    </row>
    <row r="118" spans="13:17" hidden="1">
      <c r="M118" s="60"/>
      <c r="N118" s="60"/>
      <c r="O118" s="60"/>
      <c r="P118" s="60"/>
      <c r="Q118" s="60"/>
    </row>
    <row r="119" spans="13:17" hidden="1">
      <c r="M119" s="60"/>
      <c r="N119" s="60"/>
      <c r="O119" s="60"/>
      <c r="P119" s="60"/>
      <c r="Q119" s="60"/>
    </row>
    <row r="120" spans="13:17" hidden="1">
      <c r="M120" s="60"/>
      <c r="N120" s="60"/>
      <c r="O120" s="60"/>
      <c r="P120" s="60"/>
      <c r="Q120" s="60"/>
    </row>
    <row r="121" spans="13:17" hidden="1">
      <c r="M121" s="60"/>
      <c r="N121" s="60"/>
      <c r="O121" s="60"/>
      <c r="P121" s="60"/>
      <c r="Q121" s="60"/>
    </row>
    <row r="122" spans="13:17" hidden="1">
      <c r="M122" s="60"/>
      <c r="N122" s="60"/>
      <c r="O122" s="60"/>
      <c r="P122" s="60"/>
      <c r="Q122" s="60"/>
    </row>
    <row r="123" spans="13:17" hidden="1">
      <c r="M123" s="60"/>
      <c r="N123" s="60"/>
      <c r="O123" s="60"/>
      <c r="P123" s="60"/>
      <c r="Q123" s="60"/>
    </row>
    <row r="124" spans="13:17" hidden="1">
      <c r="M124" s="60"/>
      <c r="N124" s="60"/>
      <c r="O124" s="60"/>
      <c r="P124" s="60"/>
      <c r="Q124" s="60"/>
    </row>
    <row r="125" spans="13:17" hidden="1">
      <c r="M125" s="60"/>
      <c r="N125" s="60"/>
      <c r="O125" s="60"/>
      <c r="P125" s="60"/>
      <c r="Q125" s="60"/>
    </row>
    <row r="126" spans="13:17" hidden="1">
      <c r="M126" s="60"/>
      <c r="N126" s="60"/>
      <c r="O126" s="60"/>
      <c r="P126" s="60"/>
      <c r="Q126" s="60"/>
    </row>
    <row r="127" spans="13:17" hidden="1">
      <c r="M127" s="60"/>
      <c r="N127" s="60"/>
      <c r="O127" s="60"/>
      <c r="P127" s="60"/>
      <c r="Q127" s="60"/>
    </row>
    <row r="128" spans="13:17" hidden="1">
      <c r="M128" s="60"/>
      <c r="N128" s="60"/>
      <c r="O128" s="60"/>
      <c r="P128" s="60"/>
      <c r="Q128" s="60"/>
    </row>
    <row r="129" spans="13:17" hidden="1">
      <c r="M129" s="60"/>
      <c r="N129" s="60"/>
      <c r="O129" s="60"/>
      <c r="P129" s="60"/>
      <c r="Q129" s="60"/>
    </row>
    <row r="130" spans="13:17" hidden="1">
      <c r="M130" s="60"/>
      <c r="N130" s="60"/>
      <c r="O130" s="60"/>
      <c r="P130" s="60"/>
      <c r="Q130" s="60"/>
    </row>
    <row r="131" spans="13:17" hidden="1">
      <c r="M131" s="60"/>
      <c r="N131" s="60"/>
      <c r="O131" s="60"/>
      <c r="P131" s="60"/>
      <c r="Q131" s="60"/>
    </row>
    <row r="132" spans="13:17" hidden="1">
      <c r="M132" s="60"/>
      <c r="N132" s="60"/>
      <c r="O132" s="60"/>
      <c r="P132" s="60"/>
      <c r="Q132" s="60"/>
    </row>
    <row r="133" spans="13:17" hidden="1">
      <c r="M133" s="60"/>
      <c r="N133" s="60"/>
      <c r="O133" s="60"/>
      <c r="P133" s="60"/>
      <c r="Q133" s="60"/>
    </row>
    <row r="134" spans="13:17" hidden="1">
      <c r="M134" s="60"/>
      <c r="N134" s="60"/>
      <c r="O134" s="60"/>
      <c r="P134" s="60"/>
      <c r="Q134" s="60"/>
    </row>
    <row r="135" spans="13:17" hidden="1">
      <c r="M135" s="60"/>
      <c r="N135" s="60"/>
      <c r="O135" s="60"/>
      <c r="P135" s="60"/>
      <c r="Q135" s="60"/>
    </row>
    <row r="136" spans="13:17" hidden="1">
      <c r="M136" s="60"/>
      <c r="N136" s="60"/>
      <c r="O136" s="60"/>
      <c r="P136" s="60"/>
      <c r="Q136" s="60"/>
    </row>
    <row r="137" spans="13:17" hidden="1">
      <c r="M137" s="60"/>
      <c r="N137" s="60"/>
      <c r="O137" s="60"/>
      <c r="P137" s="60"/>
      <c r="Q137" s="60"/>
    </row>
    <row r="138" spans="13:17" hidden="1">
      <c r="M138" s="60"/>
      <c r="N138" s="60"/>
      <c r="O138" s="60"/>
      <c r="P138" s="60"/>
      <c r="Q138" s="60"/>
    </row>
    <row r="139" spans="13:17" hidden="1">
      <c r="M139" s="60"/>
      <c r="N139" s="60"/>
      <c r="O139" s="60"/>
      <c r="P139" s="60"/>
      <c r="Q139" s="60"/>
    </row>
    <row r="140" spans="13:17" hidden="1">
      <c r="M140" s="60"/>
      <c r="N140" s="60"/>
      <c r="O140" s="60"/>
      <c r="P140" s="60"/>
      <c r="Q140" s="60"/>
    </row>
    <row r="141" spans="13:17" hidden="1">
      <c r="M141" s="60"/>
      <c r="N141" s="60"/>
      <c r="O141" s="60"/>
      <c r="P141" s="60"/>
      <c r="Q141" s="60"/>
    </row>
    <row r="142" spans="13:17" hidden="1">
      <c r="M142" s="60"/>
      <c r="N142" s="60"/>
      <c r="O142" s="60"/>
      <c r="P142" s="60"/>
      <c r="Q142" s="60"/>
    </row>
    <row r="143" spans="13:17" hidden="1">
      <c r="M143" s="60"/>
      <c r="N143" s="60"/>
      <c r="O143" s="60"/>
      <c r="P143" s="60"/>
      <c r="Q143" s="60"/>
    </row>
    <row r="144" spans="13:17" hidden="1">
      <c r="M144" s="60"/>
      <c r="N144" s="60"/>
      <c r="O144" s="60"/>
      <c r="P144" s="60"/>
      <c r="Q144" s="60"/>
    </row>
    <row r="145" spans="13:17" hidden="1">
      <c r="M145" s="60"/>
      <c r="N145" s="60"/>
      <c r="O145" s="60"/>
      <c r="P145" s="60"/>
      <c r="Q145" s="60"/>
    </row>
    <row r="146" spans="13:17" hidden="1">
      <c r="M146" s="60"/>
      <c r="N146" s="60"/>
      <c r="O146" s="60"/>
      <c r="P146" s="60"/>
      <c r="Q146" s="60"/>
    </row>
    <row r="147" spans="13:17" hidden="1">
      <c r="M147" s="60"/>
      <c r="N147" s="60"/>
      <c r="O147" s="60"/>
      <c r="P147" s="60"/>
      <c r="Q147" s="60"/>
    </row>
    <row r="148" spans="13:17" hidden="1">
      <c r="M148" s="60"/>
      <c r="N148" s="60"/>
      <c r="O148" s="60"/>
      <c r="P148" s="60"/>
      <c r="Q148" s="60"/>
    </row>
    <row r="149" spans="13:17" hidden="1">
      <c r="M149" s="60"/>
      <c r="N149" s="60"/>
      <c r="O149" s="60"/>
      <c r="P149" s="60"/>
      <c r="Q149" s="60"/>
    </row>
    <row r="150" spans="13:17" hidden="1">
      <c r="M150" s="60"/>
      <c r="N150" s="60"/>
      <c r="O150" s="60"/>
      <c r="P150" s="60"/>
      <c r="Q150" s="60"/>
    </row>
    <row r="151" spans="13:17" hidden="1">
      <c r="M151" s="60"/>
      <c r="N151" s="60"/>
      <c r="O151" s="60"/>
      <c r="P151" s="60"/>
      <c r="Q151" s="60"/>
    </row>
    <row r="152" spans="13:17" hidden="1">
      <c r="M152" s="60"/>
      <c r="N152" s="60"/>
      <c r="O152" s="60"/>
      <c r="P152" s="60"/>
      <c r="Q152" s="60"/>
    </row>
    <row r="153" spans="13:17" hidden="1">
      <c r="M153" s="60"/>
      <c r="N153" s="60"/>
      <c r="O153" s="60"/>
      <c r="P153" s="60"/>
      <c r="Q153" s="60"/>
    </row>
    <row r="154" spans="13:17" hidden="1">
      <c r="M154" s="60"/>
      <c r="N154" s="60"/>
      <c r="O154" s="60"/>
      <c r="P154" s="60"/>
      <c r="Q154" s="60"/>
    </row>
    <row r="155" spans="13:17" hidden="1">
      <c r="M155" s="60"/>
      <c r="N155" s="60"/>
      <c r="O155" s="60"/>
      <c r="P155" s="60"/>
      <c r="Q155" s="60"/>
    </row>
    <row r="156" spans="13:17" hidden="1">
      <c r="M156" s="60"/>
      <c r="N156" s="60"/>
      <c r="O156" s="60"/>
      <c r="P156" s="60"/>
      <c r="Q156" s="60"/>
    </row>
    <row r="157" spans="13:17" hidden="1">
      <c r="M157" s="60"/>
      <c r="N157" s="60"/>
      <c r="O157" s="60"/>
      <c r="P157" s="60"/>
      <c r="Q157" s="60"/>
    </row>
    <row r="158" spans="13:17" hidden="1">
      <c r="M158" s="60"/>
      <c r="N158" s="60"/>
      <c r="O158" s="60"/>
      <c r="P158" s="60"/>
      <c r="Q158" s="60"/>
    </row>
    <row r="159" spans="13:17" hidden="1">
      <c r="M159" s="60"/>
      <c r="N159" s="60"/>
      <c r="O159" s="60"/>
      <c r="P159" s="60"/>
      <c r="Q159" s="60"/>
    </row>
    <row r="160" spans="13:17" hidden="1">
      <c r="M160" s="60"/>
      <c r="N160" s="60"/>
      <c r="O160" s="60"/>
      <c r="P160" s="60"/>
      <c r="Q160" s="60"/>
    </row>
    <row r="161" spans="13:17" hidden="1">
      <c r="M161" s="60"/>
      <c r="N161" s="60"/>
      <c r="O161" s="60"/>
      <c r="P161" s="60"/>
      <c r="Q161" s="60"/>
    </row>
    <row r="162" spans="13:17" hidden="1">
      <c r="M162" s="60"/>
      <c r="N162" s="60"/>
      <c r="O162" s="60"/>
      <c r="P162" s="60"/>
      <c r="Q162" s="60"/>
    </row>
    <row r="163" spans="13:17" hidden="1">
      <c r="M163" s="60"/>
      <c r="N163" s="60"/>
      <c r="O163" s="60"/>
      <c r="P163" s="60"/>
      <c r="Q163" s="60"/>
    </row>
    <row r="164" spans="13:17" hidden="1">
      <c r="M164" s="60"/>
      <c r="N164" s="60"/>
      <c r="O164" s="60"/>
      <c r="P164" s="60"/>
      <c r="Q164" s="60"/>
    </row>
    <row r="165" spans="13:17" hidden="1">
      <c r="M165" s="60"/>
      <c r="N165" s="60"/>
      <c r="O165" s="60"/>
      <c r="P165" s="60"/>
      <c r="Q165" s="60"/>
    </row>
    <row r="166" spans="13:17" hidden="1">
      <c r="M166" s="60"/>
      <c r="N166" s="60"/>
      <c r="O166" s="60"/>
      <c r="P166" s="60"/>
      <c r="Q166" s="60"/>
    </row>
    <row r="167" spans="13:17" hidden="1">
      <c r="M167" s="60"/>
      <c r="N167" s="60"/>
      <c r="O167" s="60"/>
      <c r="P167" s="60"/>
      <c r="Q167" s="60"/>
    </row>
    <row r="168" spans="13:17" hidden="1">
      <c r="M168" s="60"/>
      <c r="N168" s="60"/>
      <c r="O168" s="60"/>
      <c r="P168" s="60"/>
      <c r="Q168" s="60"/>
    </row>
    <row r="169" spans="13:17" hidden="1">
      <c r="M169" s="60"/>
      <c r="N169" s="60"/>
      <c r="O169" s="60"/>
      <c r="P169" s="60"/>
      <c r="Q169" s="60"/>
    </row>
    <row r="170" spans="13:17" hidden="1">
      <c r="M170" s="60"/>
      <c r="N170" s="60"/>
      <c r="O170" s="60"/>
      <c r="P170" s="60"/>
      <c r="Q170" s="60"/>
    </row>
    <row r="171" spans="13:17" hidden="1">
      <c r="M171" s="60"/>
      <c r="N171" s="60"/>
      <c r="O171" s="60"/>
      <c r="P171" s="60"/>
      <c r="Q171" s="60"/>
    </row>
    <row r="172" spans="13:17" hidden="1">
      <c r="M172" s="60"/>
      <c r="N172" s="60"/>
      <c r="O172" s="60"/>
      <c r="P172" s="60"/>
      <c r="Q172" s="60"/>
    </row>
    <row r="173" spans="13:17" hidden="1">
      <c r="M173" s="60"/>
      <c r="N173" s="60"/>
      <c r="O173" s="60"/>
      <c r="P173" s="60"/>
      <c r="Q173" s="60"/>
    </row>
    <row r="174" spans="13:17" hidden="1">
      <c r="M174" s="60"/>
      <c r="N174" s="60"/>
      <c r="O174" s="60"/>
      <c r="P174" s="60"/>
      <c r="Q174" s="60"/>
    </row>
    <row r="175" spans="13:17" hidden="1">
      <c r="M175" s="60"/>
      <c r="N175" s="60"/>
      <c r="O175" s="60"/>
      <c r="P175" s="60"/>
      <c r="Q175" s="60"/>
    </row>
    <row r="176" spans="13:17" hidden="1">
      <c r="M176" s="60"/>
      <c r="N176" s="60"/>
      <c r="O176" s="60"/>
      <c r="P176" s="60"/>
      <c r="Q176" s="60"/>
    </row>
    <row r="177" spans="13:17" hidden="1">
      <c r="M177" s="60"/>
      <c r="N177" s="60"/>
      <c r="O177" s="60"/>
      <c r="P177" s="60"/>
      <c r="Q177" s="60"/>
    </row>
    <row r="178" spans="13:17" hidden="1">
      <c r="M178" s="60"/>
      <c r="N178" s="60"/>
      <c r="O178" s="60"/>
      <c r="P178" s="60"/>
      <c r="Q178" s="60"/>
    </row>
    <row r="179" spans="13:17" hidden="1">
      <c r="M179" s="60"/>
      <c r="N179" s="60"/>
      <c r="O179" s="60"/>
      <c r="P179" s="60"/>
      <c r="Q179" s="60"/>
    </row>
    <row r="180" spans="13:17" hidden="1"/>
    <row r="181" spans="13:17" hidden="1"/>
    <row r="182" spans="13:17" hidden="1"/>
    <row r="183" spans="13:17" hidden="1"/>
    <row r="184" spans="13:17" hidden="1"/>
    <row r="185" spans="13:17" hidden="1"/>
    <row r="186" spans="13:17" hidden="1"/>
    <row r="187" spans="13:17" hidden="1"/>
    <row r="188" spans="13:17" hidden="1"/>
  </sheetData>
  <mergeCells count="2">
    <mergeCell ref="T2:T4"/>
    <mergeCell ref="U2:U4"/>
  </mergeCells>
  <hyperlinks>
    <hyperlink ref="U2" location="Índice!A1" display="Índice"/>
    <hyperlink ref="U2:U4" location="'Índice | Index'!A1" display="ÍNDICE"/>
  </hyperlink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5">
    <tabColor theme="0"/>
  </sheetPr>
  <dimension ref="A1:Y188"/>
  <sheetViews>
    <sheetView showGridLines="0" zoomScaleNormal="100" workbookViewId="0">
      <pane ySplit="8" topLeftCell="A9" activePane="bottomLeft" state="frozen"/>
      <selection activeCell="K20" sqref="K20"/>
      <selection pane="bottomLeft" activeCell="A9" sqref="A9"/>
    </sheetView>
  </sheetViews>
  <sheetFormatPr defaultColWidth="0" defaultRowHeight="16.5" zeroHeight="1" outlineLevelRow="1" outlineLevelCol="1"/>
  <cols>
    <col min="1" max="1" width="3.5703125" style="35" customWidth="1"/>
    <col min="2" max="2" width="3.5703125" style="23" customWidth="1"/>
    <col min="3" max="3" width="81.7109375" style="15" customWidth="1"/>
    <col min="4" max="6" width="14.5703125" style="15" hidden="1" customWidth="1" outlineLevel="1"/>
    <col min="7" max="7" width="14.5703125" style="15" customWidth="1" collapsed="1"/>
    <col min="8" max="10" width="14.5703125" style="15" hidden="1" customWidth="1" outlineLevel="1"/>
    <col min="11" max="11" width="14.5703125" style="15" customWidth="1" collapsed="1"/>
    <col min="12" max="14" width="14.5703125" style="15" hidden="1" customWidth="1" outlineLevel="1"/>
    <col min="15" max="15" width="14.5703125" style="15" customWidth="1" collapsed="1"/>
    <col min="16" max="18" width="14.5703125" style="15" hidden="1" customWidth="1" outlineLevel="1"/>
    <col min="19" max="19" width="14.5703125" style="15" customWidth="1" collapsed="1"/>
    <col min="20" max="20" width="14.5703125" style="15" hidden="1" customWidth="1" outlineLevel="1"/>
    <col min="21" max="21" width="14.5703125" style="15" customWidth="1" collapsed="1"/>
    <col min="22" max="22" width="3.5703125" style="39" customWidth="1"/>
    <col min="23" max="25" width="0" style="39" hidden="1" customWidth="1"/>
    <col min="26" max="16384" width="9.140625" style="39" hidden="1"/>
  </cols>
  <sheetData>
    <row r="1" spans="1:22" s="35" customFormat="1" ht="8.1" customHeight="1"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</row>
    <row r="2" spans="1:22" s="35" customFormat="1" ht="15.6" customHeight="1">
      <c r="B2" s="24"/>
      <c r="C2" s="33" t="s">
        <v>284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132"/>
      <c r="U2" s="262" t="s">
        <v>283</v>
      </c>
      <c r="V2" s="24"/>
    </row>
    <row r="3" spans="1:22" s="35" customFormat="1" ht="8.1" customHeight="1">
      <c r="B3" s="24"/>
      <c r="C3" s="31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132"/>
      <c r="U3" s="262"/>
      <c r="V3" s="24"/>
    </row>
    <row r="4" spans="1:22" s="35" customFormat="1" ht="15.6" customHeight="1">
      <c r="B4" s="24"/>
      <c r="C4" s="261" t="s">
        <v>287</v>
      </c>
      <c r="D4" s="26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132"/>
      <c r="U4" s="262"/>
      <c r="V4" s="24"/>
    </row>
    <row r="5" spans="1:22" s="35" customFormat="1" ht="8.1" customHeight="1">
      <c r="B5" s="24"/>
      <c r="C5" s="25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</row>
    <row r="6" spans="1:22" s="36" customFormat="1" ht="5.0999999999999996" customHeight="1">
      <c r="B6" s="28"/>
      <c r="C6" s="27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</row>
    <row r="7" spans="1:22" s="17" customFormat="1" ht="24.95" customHeight="1">
      <c r="A7" s="37"/>
      <c r="B7" s="29"/>
      <c r="C7" s="22" t="s">
        <v>567</v>
      </c>
      <c r="D7" s="131" t="s">
        <v>360</v>
      </c>
      <c r="E7" s="131" t="s">
        <v>361</v>
      </c>
      <c r="F7" s="131" t="s">
        <v>362</v>
      </c>
      <c r="G7" s="131" t="s">
        <v>363</v>
      </c>
      <c r="H7" s="131" t="s">
        <v>364</v>
      </c>
      <c r="I7" s="131" t="s">
        <v>365</v>
      </c>
      <c r="J7" s="131" t="s">
        <v>366</v>
      </c>
      <c r="K7" s="131" t="s">
        <v>367</v>
      </c>
      <c r="L7" s="131" t="s">
        <v>368</v>
      </c>
      <c r="M7" s="131" t="s">
        <v>369</v>
      </c>
      <c r="N7" s="131" t="s">
        <v>370</v>
      </c>
      <c r="O7" s="131" t="s">
        <v>371</v>
      </c>
      <c r="P7" s="131" t="s">
        <v>372</v>
      </c>
      <c r="Q7" s="131" t="s">
        <v>373</v>
      </c>
      <c r="R7" s="131" t="s">
        <v>374</v>
      </c>
      <c r="S7" s="131" t="s">
        <v>375</v>
      </c>
      <c r="T7" s="131" t="s">
        <v>376</v>
      </c>
      <c r="U7" s="131" t="s">
        <v>394</v>
      </c>
      <c r="V7" s="29"/>
    </row>
    <row r="8" spans="1:22" s="17" customFormat="1" ht="6" customHeight="1">
      <c r="A8" s="37"/>
      <c r="B8" s="29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T8" s="18"/>
      <c r="U8" s="18"/>
      <c r="V8" s="29"/>
    </row>
    <row r="9" spans="1:22" s="112" customFormat="1">
      <c r="A9" s="101"/>
      <c r="B9" s="98"/>
      <c r="C9" s="63" t="s">
        <v>325</v>
      </c>
      <c r="D9" s="113">
        <v>452780</v>
      </c>
      <c r="E9" s="113">
        <v>488803</v>
      </c>
      <c r="F9" s="113">
        <v>538621</v>
      </c>
      <c r="G9" s="133">
        <v>537448</v>
      </c>
      <c r="H9" s="133">
        <v>563050</v>
      </c>
      <c r="I9" s="133">
        <v>606296</v>
      </c>
      <c r="J9" s="133">
        <v>678362</v>
      </c>
      <c r="K9" s="133">
        <v>493356</v>
      </c>
      <c r="L9" s="133">
        <v>642928</v>
      </c>
      <c r="M9" s="133">
        <v>644458</v>
      </c>
      <c r="N9" s="133">
        <v>687730</v>
      </c>
      <c r="O9" s="133">
        <v>684331</v>
      </c>
      <c r="P9" s="133">
        <v>768110</v>
      </c>
      <c r="Q9" s="133">
        <v>851484</v>
      </c>
      <c r="R9" s="133">
        <v>878867</v>
      </c>
      <c r="S9" s="133">
        <v>927599</v>
      </c>
      <c r="T9" s="133">
        <v>990384</v>
      </c>
      <c r="U9" s="133">
        <v>1089037</v>
      </c>
    </row>
    <row r="10" spans="1:22" s="112" customFormat="1">
      <c r="A10" s="101"/>
      <c r="B10" s="98"/>
      <c r="C10" s="112" t="s">
        <v>161</v>
      </c>
      <c r="D10" s="114">
        <v>452780</v>
      </c>
      <c r="E10" s="114">
        <v>488803</v>
      </c>
      <c r="F10" s="114">
        <v>538621</v>
      </c>
      <c r="G10" s="114">
        <v>537448</v>
      </c>
      <c r="H10" s="114">
        <v>563050</v>
      </c>
      <c r="I10" s="114">
        <v>606296</v>
      </c>
      <c r="J10" s="114">
        <v>678362</v>
      </c>
      <c r="K10" s="114">
        <v>493356</v>
      </c>
      <c r="L10" s="114">
        <v>642928</v>
      </c>
      <c r="M10" s="114">
        <v>644458</v>
      </c>
      <c r="N10" s="114">
        <v>687730</v>
      </c>
      <c r="O10" s="114">
        <v>684331</v>
      </c>
      <c r="P10" s="114">
        <v>768110</v>
      </c>
      <c r="Q10" s="114">
        <v>851484</v>
      </c>
      <c r="R10" s="114">
        <v>878867</v>
      </c>
      <c r="S10" s="114">
        <v>927599</v>
      </c>
      <c r="T10" s="114">
        <v>990384</v>
      </c>
      <c r="U10" s="114">
        <v>1089037</v>
      </c>
    </row>
    <row r="11" spans="1:22" s="115" customFormat="1">
      <c r="A11" s="101"/>
      <c r="B11" s="98"/>
      <c r="C11" s="115" t="s">
        <v>162</v>
      </c>
      <c r="D11" s="116">
        <v>634480</v>
      </c>
      <c r="E11" s="116">
        <v>510197</v>
      </c>
      <c r="F11" s="116">
        <v>483561</v>
      </c>
      <c r="G11" s="116">
        <v>482769</v>
      </c>
      <c r="H11" s="116">
        <v>507862</v>
      </c>
      <c r="I11" s="116">
        <v>555162</v>
      </c>
      <c r="J11" s="116">
        <v>710678</v>
      </c>
      <c r="K11" s="116">
        <v>607055</v>
      </c>
      <c r="L11" s="116">
        <v>783189</v>
      </c>
      <c r="M11" s="116">
        <v>856891</v>
      </c>
      <c r="N11" s="116">
        <v>933041</v>
      </c>
      <c r="O11" s="116">
        <v>974750</v>
      </c>
      <c r="P11" s="116">
        <v>1069454</v>
      </c>
      <c r="Q11" s="116">
        <v>1173781</v>
      </c>
      <c r="R11" s="116">
        <v>1257587</v>
      </c>
      <c r="S11" s="116">
        <v>1297593</v>
      </c>
      <c r="T11" s="116">
        <v>1365109</v>
      </c>
      <c r="U11" s="116">
        <v>1477160</v>
      </c>
    </row>
    <row r="12" spans="1:22" s="115" customFormat="1" outlineLevel="1">
      <c r="A12" s="101"/>
      <c r="B12" s="98"/>
      <c r="C12" s="111" t="s">
        <v>163</v>
      </c>
      <c r="D12" s="116">
        <v>441219</v>
      </c>
      <c r="E12" s="116">
        <v>437664</v>
      </c>
      <c r="F12" s="116">
        <v>500114</v>
      </c>
      <c r="G12" s="116">
        <v>473245</v>
      </c>
      <c r="H12" s="116">
        <v>496698</v>
      </c>
      <c r="I12" s="116">
        <v>536377</v>
      </c>
      <c r="J12" s="116">
        <v>621813</v>
      </c>
      <c r="K12" s="116">
        <v>561477</v>
      </c>
      <c r="L12" s="116">
        <v>689557</v>
      </c>
      <c r="M12" s="116">
        <v>765550</v>
      </c>
      <c r="N12" s="116">
        <v>847857</v>
      </c>
      <c r="O12" s="116">
        <v>879002</v>
      </c>
      <c r="P12" s="116">
        <v>995909</v>
      </c>
      <c r="Q12" s="116">
        <v>1104208</v>
      </c>
      <c r="R12" s="116">
        <v>1220537</v>
      </c>
      <c r="S12" s="116">
        <v>1205012</v>
      </c>
      <c r="T12" s="116">
        <v>1271622</v>
      </c>
      <c r="U12" s="116">
        <f>1295828+78610</f>
        <v>1374438</v>
      </c>
    </row>
    <row r="13" spans="1:22" s="115" customFormat="1" outlineLevel="1">
      <c r="A13" s="101"/>
      <c r="B13" s="98"/>
      <c r="C13" s="111" t="s">
        <v>164</v>
      </c>
      <c r="D13" s="116">
        <v>43131</v>
      </c>
      <c r="E13" s="116">
        <v>37609</v>
      </c>
      <c r="F13" s="116">
        <v>16401</v>
      </c>
      <c r="G13" s="116">
        <v>14803</v>
      </c>
      <c r="H13" s="116">
        <v>12207</v>
      </c>
      <c r="I13" s="116">
        <v>18259</v>
      </c>
      <c r="J13" s="116">
        <v>31323</v>
      </c>
      <c r="K13" s="116">
        <v>43173</v>
      </c>
      <c r="L13" s="116">
        <v>47227</v>
      </c>
      <c r="M13" s="116">
        <v>71729</v>
      </c>
      <c r="N13" s="116">
        <v>88339</v>
      </c>
      <c r="O13" s="116">
        <v>77230</v>
      </c>
      <c r="P13" s="116">
        <v>66306</v>
      </c>
      <c r="Q13" s="116">
        <v>71579</v>
      </c>
      <c r="R13" s="116">
        <v>91821</v>
      </c>
      <c r="S13" s="116">
        <v>89181</v>
      </c>
      <c r="T13" s="116">
        <v>90202</v>
      </c>
      <c r="U13" s="116">
        <v>99505</v>
      </c>
    </row>
    <row r="14" spans="1:22" s="115" customFormat="1" outlineLevel="1">
      <c r="A14" s="101"/>
      <c r="B14" s="98"/>
      <c r="C14" s="111" t="s">
        <v>165</v>
      </c>
      <c r="D14" s="116">
        <v>123757</v>
      </c>
      <c r="E14" s="116">
        <v>26197</v>
      </c>
      <c r="F14" s="116">
        <v>-41876</v>
      </c>
      <c r="G14" s="116">
        <v>2418</v>
      </c>
      <c r="H14" s="116">
        <v>-13459</v>
      </c>
      <c r="I14" s="116">
        <v>12636</v>
      </c>
      <c r="J14" s="116">
        <v>45806</v>
      </c>
      <c r="K14" s="116">
        <v>-3359</v>
      </c>
      <c r="L14" s="116">
        <v>48319</v>
      </c>
      <c r="M14" s="116">
        <v>18132</v>
      </c>
      <c r="N14" s="116">
        <v>-4656</v>
      </c>
      <c r="O14" s="116">
        <v>17552</v>
      </c>
      <c r="P14" s="116">
        <v>6454</v>
      </c>
      <c r="Q14" s="116">
        <v>-2689</v>
      </c>
      <c r="R14" s="116">
        <v>-55461</v>
      </c>
      <c r="S14" s="116">
        <v>2842</v>
      </c>
      <c r="T14" s="116">
        <v>2761</v>
      </c>
      <c r="U14" s="116">
        <v>2644</v>
      </c>
    </row>
    <row r="15" spans="1:22" s="115" customFormat="1" outlineLevel="1">
      <c r="A15" s="101"/>
      <c r="B15" s="98"/>
      <c r="C15" s="111" t="s">
        <v>166</v>
      </c>
      <c r="D15" s="116">
        <v>25674</v>
      </c>
      <c r="E15" s="116">
        <v>8015</v>
      </c>
      <c r="F15" s="116">
        <v>8268</v>
      </c>
      <c r="G15" s="116">
        <v>-8229</v>
      </c>
      <c r="H15" s="116">
        <v>11886</v>
      </c>
      <c r="I15" s="116">
        <v>-13061</v>
      </c>
      <c r="J15" s="116">
        <v>10709</v>
      </c>
      <c r="K15" s="116">
        <v>4636</v>
      </c>
      <c r="L15" s="116">
        <v>-3511</v>
      </c>
      <c r="M15" s="116">
        <v>3</v>
      </c>
      <c r="N15" s="116">
        <v>68</v>
      </c>
      <c r="O15" s="116">
        <v>-30</v>
      </c>
      <c r="P15" s="116">
        <v>19</v>
      </c>
      <c r="Q15" s="116">
        <v>-34</v>
      </c>
      <c r="R15" s="116">
        <v>6</v>
      </c>
      <c r="S15" s="116">
        <v>-16</v>
      </c>
      <c r="T15" s="116">
        <v>16</v>
      </c>
      <c r="U15" s="116">
        <v>69</v>
      </c>
    </row>
    <row r="16" spans="1:22" s="115" customFormat="1" outlineLevel="1">
      <c r="A16" s="101"/>
      <c r="B16" s="98"/>
      <c r="C16" s="111" t="s">
        <v>167</v>
      </c>
      <c r="D16" s="116">
        <v>699</v>
      </c>
      <c r="E16" s="116">
        <v>712</v>
      </c>
      <c r="F16" s="116">
        <v>654</v>
      </c>
      <c r="G16" s="116">
        <v>532</v>
      </c>
      <c r="H16" s="116">
        <v>530</v>
      </c>
      <c r="I16" s="116">
        <v>951</v>
      </c>
      <c r="J16" s="116">
        <v>1027</v>
      </c>
      <c r="K16" s="116">
        <v>1128</v>
      </c>
      <c r="L16" s="116">
        <v>1597</v>
      </c>
      <c r="M16" s="116">
        <v>1477</v>
      </c>
      <c r="N16" s="116">
        <v>1433</v>
      </c>
      <c r="O16" s="116">
        <v>996</v>
      </c>
      <c r="P16" s="116">
        <v>766</v>
      </c>
      <c r="Q16" s="116">
        <v>717</v>
      </c>
      <c r="R16" s="116">
        <v>684</v>
      </c>
      <c r="S16" s="116">
        <v>574</v>
      </c>
      <c r="T16" s="116">
        <v>508</v>
      </c>
      <c r="U16" s="116">
        <v>504</v>
      </c>
    </row>
    <row r="17" spans="1:21" s="112" customFormat="1">
      <c r="A17" s="101"/>
      <c r="B17" s="98"/>
      <c r="C17" s="115" t="s">
        <v>168</v>
      </c>
      <c r="D17" s="117">
        <v>-258258</v>
      </c>
      <c r="E17" s="117">
        <v>-112004</v>
      </c>
      <c r="F17" s="117">
        <v>-27619</v>
      </c>
      <c r="G17" s="117">
        <v>-39482</v>
      </c>
      <c r="H17" s="117">
        <v>-41563</v>
      </c>
      <c r="I17" s="117">
        <v>-64192</v>
      </c>
      <c r="J17" s="117">
        <v>-107555</v>
      </c>
      <c r="K17" s="117">
        <v>-159466</v>
      </c>
      <c r="L17" s="117">
        <v>-220349</v>
      </c>
      <c r="M17" s="117">
        <v>-292154</v>
      </c>
      <c r="N17" s="117">
        <v>-342390</v>
      </c>
      <c r="O17" s="117">
        <v>-350172</v>
      </c>
      <c r="P17" s="117">
        <v>-373446</v>
      </c>
      <c r="Q17" s="117">
        <v>-403417</v>
      </c>
      <c r="R17" s="117">
        <v>-440913</v>
      </c>
      <c r="S17" s="117">
        <v>-424692</v>
      </c>
      <c r="T17" s="117">
        <v>-428634</v>
      </c>
      <c r="U17" s="116">
        <v>-449830</v>
      </c>
    </row>
    <row r="18" spans="1:21" s="112" customFormat="1" outlineLevel="1">
      <c r="A18" s="101"/>
      <c r="B18" s="98"/>
      <c r="C18" s="111" t="s">
        <v>169</v>
      </c>
      <c r="D18" s="117">
        <v>-249890</v>
      </c>
      <c r="E18" s="117">
        <v>-109255</v>
      </c>
      <c r="F18" s="117">
        <v>-24002</v>
      </c>
      <c r="G18" s="117">
        <v>-39357</v>
      </c>
      <c r="H18" s="117">
        <v>-41358</v>
      </c>
      <c r="I18" s="117">
        <v>-64048</v>
      </c>
      <c r="J18" s="117">
        <v>-105245</v>
      </c>
      <c r="K18" s="117">
        <v>-158859</v>
      </c>
      <c r="L18" s="117">
        <v>-206777</v>
      </c>
      <c r="M18" s="117">
        <v>-269171</v>
      </c>
      <c r="N18" s="117">
        <v>-312493</v>
      </c>
      <c r="O18" s="117">
        <v>-324187</v>
      </c>
      <c r="P18" s="117">
        <v>-349134</v>
      </c>
      <c r="Q18" s="117">
        <v>-382938</v>
      </c>
      <c r="R18" s="117">
        <v>-421045</v>
      </c>
      <c r="S18" s="117">
        <v>-408440</v>
      </c>
      <c r="T18" s="117">
        <v>-416683</v>
      </c>
      <c r="U18" s="116">
        <v>-439576</v>
      </c>
    </row>
    <row r="19" spans="1:21" s="112" customFormat="1" outlineLevel="1">
      <c r="A19" s="101"/>
      <c r="B19" s="98"/>
      <c r="C19" s="111" t="s">
        <v>170</v>
      </c>
      <c r="D19" s="117">
        <v>-7149</v>
      </c>
      <c r="E19" s="117">
        <v>-1952</v>
      </c>
      <c r="F19" s="117">
        <v>-2860</v>
      </c>
      <c r="G19" s="117">
        <v>187</v>
      </c>
      <c r="H19" s="117">
        <v>-44</v>
      </c>
      <c r="I19" s="117">
        <v>-58</v>
      </c>
      <c r="J19" s="117">
        <v>-130</v>
      </c>
      <c r="K19" s="117">
        <v>-211</v>
      </c>
      <c r="L19" s="117">
        <v>-244</v>
      </c>
      <c r="M19" s="117">
        <v>-171</v>
      </c>
      <c r="N19" s="117">
        <v>-231</v>
      </c>
      <c r="O19" s="117">
        <v>-278</v>
      </c>
      <c r="P19" s="117">
        <v>-160</v>
      </c>
      <c r="Q19" s="117">
        <v>-300</v>
      </c>
      <c r="R19" s="117">
        <v>-601</v>
      </c>
      <c r="S19" s="117">
        <v>-435</v>
      </c>
      <c r="T19" s="117">
        <v>-30</v>
      </c>
      <c r="U19" s="116">
        <v>-52</v>
      </c>
    </row>
    <row r="20" spans="1:21" s="112" customFormat="1" outlineLevel="1">
      <c r="A20" s="101"/>
      <c r="B20" s="98"/>
      <c r="C20" s="111" t="s">
        <v>171</v>
      </c>
      <c r="D20" s="117">
        <v>-1219</v>
      </c>
      <c r="E20" s="117">
        <v>-797</v>
      </c>
      <c r="F20" s="117">
        <v>-757</v>
      </c>
      <c r="G20" s="117">
        <v>-312</v>
      </c>
      <c r="H20" s="117">
        <v>-161</v>
      </c>
      <c r="I20" s="117">
        <v>-86</v>
      </c>
      <c r="J20" s="117">
        <v>-2180</v>
      </c>
      <c r="K20" s="117">
        <v>-396</v>
      </c>
      <c r="L20" s="117">
        <v>-13328</v>
      </c>
      <c r="M20" s="117">
        <v>-22812</v>
      </c>
      <c r="N20" s="117">
        <v>-29666</v>
      </c>
      <c r="O20" s="117">
        <v>-25707</v>
      </c>
      <c r="P20" s="117">
        <v>-24152</v>
      </c>
      <c r="Q20" s="117">
        <v>-20179</v>
      </c>
      <c r="R20" s="117">
        <v>-19267</v>
      </c>
      <c r="S20" s="117">
        <v>-15817</v>
      </c>
      <c r="T20" s="117">
        <v>-11921</v>
      </c>
      <c r="U20" s="116">
        <v>-10202</v>
      </c>
    </row>
    <row r="21" spans="1:21" s="115" customFormat="1">
      <c r="A21" s="101"/>
      <c r="B21" s="98"/>
      <c r="C21" s="115" t="s">
        <v>172</v>
      </c>
      <c r="D21" s="118">
        <v>76558</v>
      </c>
      <c r="E21" s="118">
        <v>90610</v>
      </c>
      <c r="F21" s="118">
        <v>82679</v>
      </c>
      <c r="G21" s="118">
        <v>94161</v>
      </c>
      <c r="H21" s="118">
        <v>96751</v>
      </c>
      <c r="I21" s="118">
        <v>115326</v>
      </c>
      <c r="J21" s="118">
        <v>75239</v>
      </c>
      <c r="K21" s="118">
        <v>45767</v>
      </c>
      <c r="L21" s="118">
        <v>80088</v>
      </c>
      <c r="M21" s="118">
        <v>79721</v>
      </c>
      <c r="N21" s="118">
        <v>97079</v>
      </c>
      <c r="O21" s="118">
        <v>59753</v>
      </c>
      <c r="P21" s="118">
        <v>72102</v>
      </c>
      <c r="Q21" s="118">
        <v>81120</v>
      </c>
      <c r="R21" s="118">
        <v>62193</v>
      </c>
      <c r="S21" s="118">
        <v>54698</v>
      </c>
      <c r="T21" s="118">
        <v>53909</v>
      </c>
      <c r="U21" s="118">
        <v>61707</v>
      </c>
    </row>
    <row r="22" spans="1:21" s="115" customFormat="1" outlineLevel="1">
      <c r="A22" s="101"/>
      <c r="B22" s="98"/>
      <c r="C22" s="111" t="s">
        <v>189</v>
      </c>
      <c r="D22" s="116">
        <v>19214</v>
      </c>
      <c r="E22" s="116">
        <v>27770</v>
      </c>
      <c r="F22" s="116">
        <v>29494</v>
      </c>
      <c r="G22" s="116">
        <v>47664</v>
      </c>
      <c r="H22" s="116">
        <v>50378</v>
      </c>
      <c r="I22" s="116">
        <v>68468</v>
      </c>
      <c r="J22" s="116">
        <v>28947</v>
      </c>
      <c r="K22" s="116">
        <v>-1558</v>
      </c>
      <c r="L22" s="116">
        <v>29308</v>
      </c>
      <c r="M22" s="116">
        <v>27023</v>
      </c>
      <c r="N22" s="116">
        <v>39605</v>
      </c>
      <c r="O22" s="116">
        <v>-333</v>
      </c>
      <c r="P22" s="116">
        <v>0</v>
      </c>
      <c r="Q22" s="116">
        <v>11875</v>
      </c>
      <c r="R22" s="116">
        <v>0</v>
      </c>
      <c r="S22" s="116">
        <v>0</v>
      </c>
      <c r="T22" s="116">
        <v>0</v>
      </c>
      <c r="U22" s="116">
        <v>0</v>
      </c>
    </row>
    <row r="23" spans="1:21" s="112" customFormat="1" outlineLevel="1">
      <c r="A23" s="101"/>
      <c r="B23" s="98"/>
      <c r="C23" s="111" t="s">
        <v>173</v>
      </c>
      <c r="D23" s="117">
        <v>-2656</v>
      </c>
      <c r="E23" s="117">
        <v>-102</v>
      </c>
      <c r="F23" s="117">
        <v>613</v>
      </c>
      <c r="G23" s="117">
        <v>134</v>
      </c>
      <c r="H23" s="117">
        <v>-262</v>
      </c>
      <c r="I23" s="117">
        <v>-139</v>
      </c>
      <c r="J23" s="117">
        <v>-414</v>
      </c>
      <c r="K23" s="117">
        <v>471</v>
      </c>
      <c r="L23" s="117">
        <v>-82</v>
      </c>
      <c r="M23" s="117">
        <v>-496</v>
      </c>
      <c r="N23" s="117">
        <v>-74</v>
      </c>
      <c r="O23" s="117">
        <v>-3105</v>
      </c>
      <c r="P23" s="117">
        <v>-630</v>
      </c>
      <c r="Q23" s="117">
        <v>-1146</v>
      </c>
      <c r="R23" s="117">
        <v>-1338</v>
      </c>
      <c r="S23" s="117">
        <v>-2958</v>
      </c>
      <c r="T23" s="117">
        <v>-1830</v>
      </c>
      <c r="U23" s="117">
        <v>1164</v>
      </c>
    </row>
    <row r="24" spans="1:21" s="112" customFormat="1" outlineLevel="1">
      <c r="A24" s="101"/>
      <c r="B24" s="98"/>
      <c r="C24" s="111" t="s">
        <v>174</v>
      </c>
      <c r="D24" s="117">
        <v>60000</v>
      </c>
      <c r="E24" s="117">
        <v>62942</v>
      </c>
      <c r="F24" s="117">
        <v>52572</v>
      </c>
      <c r="G24" s="117">
        <v>46363</v>
      </c>
      <c r="H24" s="117">
        <v>46635</v>
      </c>
      <c r="I24" s="117">
        <v>46997</v>
      </c>
      <c r="J24" s="117">
        <v>46706</v>
      </c>
      <c r="K24" s="117">
        <v>46854</v>
      </c>
      <c r="L24" s="117">
        <v>50862</v>
      </c>
      <c r="M24" s="117">
        <v>53194</v>
      </c>
      <c r="N24" s="117">
        <v>57548</v>
      </c>
      <c r="O24" s="117">
        <v>63191</v>
      </c>
      <c r="P24" s="117">
        <v>72732</v>
      </c>
      <c r="Q24" s="117">
        <v>70391</v>
      </c>
      <c r="R24" s="117">
        <v>63531</v>
      </c>
      <c r="S24" s="117">
        <v>57656</v>
      </c>
      <c r="T24" s="117">
        <v>55739</v>
      </c>
      <c r="U24" s="117">
        <v>60543</v>
      </c>
    </row>
    <row r="25" spans="1:21" s="112" customFormat="1">
      <c r="A25" s="101"/>
      <c r="B25" s="98"/>
      <c r="C25" s="119" t="s">
        <v>326</v>
      </c>
      <c r="D25" s="120">
        <v>-70130</v>
      </c>
      <c r="E25" s="120">
        <v>-74483</v>
      </c>
      <c r="F25" s="120">
        <v>-110476</v>
      </c>
      <c r="G25" s="120">
        <v>-48463</v>
      </c>
      <c r="H25" s="120">
        <v>-54593</v>
      </c>
      <c r="I25" s="120">
        <v>-71291</v>
      </c>
      <c r="J25" s="120">
        <v>-142839</v>
      </c>
      <c r="K25" s="120">
        <v>-60823</v>
      </c>
      <c r="L25" s="120">
        <v>-99487</v>
      </c>
      <c r="M25" s="120">
        <v>-26429</v>
      </c>
      <c r="N25" s="120">
        <v>-130316</v>
      </c>
      <c r="O25" s="120">
        <v>-84613</v>
      </c>
      <c r="P25" s="120">
        <v>-119959</v>
      </c>
      <c r="Q25" s="120">
        <v>-96798</v>
      </c>
      <c r="R25" s="120">
        <v>-181058</v>
      </c>
      <c r="S25" s="120">
        <v>-127720</v>
      </c>
      <c r="T25" s="120">
        <v>-92295</v>
      </c>
      <c r="U25" s="120">
        <v>-99127</v>
      </c>
    </row>
    <row r="26" spans="1:21" s="112" customFormat="1">
      <c r="A26" s="101"/>
      <c r="B26" s="98"/>
      <c r="C26" s="112" t="s">
        <v>175</v>
      </c>
      <c r="D26" s="121">
        <v>-75839</v>
      </c>
      <c r="E26" s="121">
        <v>-88546</v>
      </c>
      <c r="F26" s="121">
        <v>-88904</v>
      </c>
      <c r="G26" s="121">
        <v>-73021</v>
      </c>
      <c r="H26" s="121">
        <v>-57795</v>
      </c>
      <c r="I26" s="121">
        <v>-86835</v>
      </c>
      <c r="J26" s="121">
        <v>-81340</v>
      </c>
      <c r="K26" s="121">
        <v>-118727</v>
      </c>
      <c r="L26" s="121">
        <v>-106821</v>
      </c>
      <c r="M26" s="121">
        <v>-29744</v>
      </c>
      <c r="N26" s="121">
        <v>-95242</v>
      </c>
      <c r="O26" s="121">
        <v>-95624</v>
      </c>
      <c r="P26" s="121">
        <v>-111559</v>
      </c>
      <c r="Q26" s="121">
        <v>-112825</v>
      </c>
      <c r="R26" s="121">
        <v>-148715</v>
      </c>
      <c r="S26" s="121">
        <v>-114139</v>
      </c>
      <c r="T26" s="121">
        <v>-115733</v>
      </c>
      <c r="U26" s="121">
        <v>-111481</v>
      </c>
    </row>
    <row r="27" spans="1:21" s="112" customFormat="1">
      <c r="A27" s="101"/>
      <c r="B27" s="98"/>
      <c r="C27" s="122" t="s">
        <v>176</v>
      </c>
      <c r="D27" s="121">
        <v>-303</v>
      </c>
      <c r="E27" s="121">
        <v>-118</v>
      </c>
      <c r="F27" s="121">
        <v>-128</v>
      </c>
      <c r="G27" s="121">
        <v>32</v>
      </c>
      <c r="H27" s="121">
        <v>-17</v>
      </c>
      <c r="I27" s="121">
        <v>-1928</v>
      </c>
      <c r="J27" s="121">
        <v>-2688</v>
      </c>
      <c r="K27" s="121">
        <v>-242</v>
      </c>
      <c r="L27" s="121">
        <v>-1278</v>
      </c>
      <c r="M27" s="121">
        <v>-50</v>
      </c>
      <c r="N27" s="121">
        <v>-80</v>
      </c>
      <c r="O27" s="121">
        <v>8351</v>
      </c>
      <c r="P27" s="121">
        <v>-155</v>
      </c>
      <c r="Q27" s="121">
        <v>-232</v>
      </c>
      <c r="R27" s="121">
        <v>-184</v>
      </c>
      <c r="S27" s="121">
        <v>-262</v>
      </c>
      <c r="T27" s="121">
        <v>-264</v>
      </c>
      <c r="U27" s="127">
        <v>-277</v>
      </c>
    </row>
    <row r="28" spans="1:21" s="112" customFormat="1">
      <c r="A28" s="101"/>
      <c r="B28" s="98"/>
      <c r="C28" s="112" t="s">
        <v>177</v>
      </c>
      <c r="D28" s="121">
        <v>-7414</v>
      </c>
      <c r="E28" s="121">
        <v>-8893</v>
      </c>
      <c r="F28" s="121">
        <v>-10020</v>
      </c>
      <c r="G28" s="121">
        <v>-18502</v>
      </c>
      <c r="H28" s="121">
        <v>-16706</v>
      </c>
      <c r="I28" s="121">
        <v>-12512</v>
      </c>
      <c r="J28" s="121">
        <v>-26296</v>
      </c>
      <c r="K28" s="121">
        <v>-9192</v>
      </c>
      <c r="L28" s="121">
        <v>-6447</v>
      </c>
      <c r="M28" s="121">
        <v>-16882</v>
      </c>
      <c r="N28" s="121">
        <v>-12334</v>
      </c>
      <c r="O28" s="121">
        <v>-9054</v>
      </c>
      <c r="P28" s="121">
        <v>-15248</v>
      </c>
      <c r="Q28" s="121">
        <v>-6790</v>
      </c>
      <c r="R28" s="121">
        <v>-12121</v>
      </c>
      <c r="S28" s="121">
        <v>-23414</v>
      </c>
      <c r="T28" s="121">
        <v>10698</v>
      </c>
      <c r="U28" s="121">
        <v>-11802</v>
      </c>
    </row>
    <row r="29" spans="1:21" s="112" customFormat="1">
      <c r="A29" s="101"/>
      <c r="B29" s="98"/>
      <c r="C29" s="112" t="s">
        <v>178</v>
      </c>
      <c r="D29" s="121">
        <v>13426</v>
      </c>
      <c r="E29" s="121">
        <v>23074</v>
      </c>
      <c r="F29" s="121">
        <v>-11424</v>
      </c>
      <c r="G29" s="121">
        <v>43028</v>
      </c>
      <c r="H29" s="121">
        <v>19925</v>
      </c>
      <c r="I29" s="121">
        <v>29984</v>
      </c>
      <c r="J29" s="121">
        <v>-32515</v>
      </c>
      <c r="K29" s="121">
        <v>67338</v>
      </c>
      <c r="L29" s="121">
        <v>15059</v>
      </c>
      <c r="M29" s="121">
        <v>20247</v>
      </c>
      <c r="N29" s="121">
        <v>-22660</v>
      </c>
      <c r="O29" s="121">
        <v>11714</v>
      </c>
      <c r="P29" s="121">
        <v>7003</v>
      </c>
      <c r="Q29" s="121">
        <v>23049</v>
      </c>
      <c r="R29" s="121">
        <v>-20038</v>
      </c>
      <c r="S29" s="121">
        <v>10095</v>
      </c>
      <c r="T29" s="121">
        <v>13004</v>
      </c>
      <c r="U29" s="121">
        <v>24433</v>
      </c>
    </row>
    <row r="30" spans="1:21" s="112" customFormat="1">
      <c r="A30" s="101"/>
      <c r="B30" s="98"/>
      <c r="D30" s="121"/>
      <c r="E30" s="121"/>
      <c r="F30" s="121"/>
      <c r="G30" s="121"/>
      <c r="H30" s="121"/>
      <c r="I30" s="121"/>
      <c r="J30" s="121"/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</row>
    <row r="31" spans="1:21" s="112" customFormat="1">
      <c r="A31" s="101"/>
      <c r="B31" s="98"/>
      <c r="C31" s="119" t="s">
        <v>327</v>
      </c>
      <c r="D31" s="120">
        <f>D32+D33+D34</f>
        <v>-319131</v>
      </c>
      <c r="E31" s="120">
        <f t="shared" ref="E31:G31" si="0">E32+E33+E34</f>
        <v>-371051</v>
      </c>
      <c r="F31" s="120">
        <f t="shared" si="0"/>
        <v>-382603</v>
      </c>
      <c r="G31" s="120">
        <f t="shared" si="0"/>
        <v>-437573</v>
      </c>
      <c r="H31" s="120">
        <v>-433480</v>
      </c>
      <c r="I31" s="120">
        <v>-472729</v>
      </c>
      <c r="J31" s="120">
        <v>-461023</v>
      </c>
      <c r="K31" s="120">
        <v>-511209</v>
      </c>
      <c r="L31" s="120">
        <v>-477867</v>
      </c>
      <c r="M31" s="120">
        <v>-538097</v>
      </c>
      <c r="N31" s="120">
        <v>-524906</v>
      </c>
      <c r="O31" s="120">
        <v>-513599</v>
      </c>
      <c r="P31" s="120">
        <v>-551961</v>
      </c>
      <c r="Q31" s="120">
        <v>-616273</v>
      </c>
      <c r="R31" s="120">
        <v>-572167</v>
      </c>
      <c r="S31" s="120">
        <v>-616863</v>
      </c>
      <c r="T31" s="120">
        <v>-654617</v>
      </c>
      <c r="U31" s="120">
        <v>-728773</v>
      </c>
    </row>
    <row r="32" spans="1:21" s="112" customFormat="1">
      <c r="A32" s="101"/>
      <c r="B32" s="98"/>
      <c r="C32" s="112" t="s">
        <v>179</v>
      </c>
      <c r="D32" s="114">
        <v>18741</v>
      </c>
      <c r="E32" s="114">
        <v>20425</v>
      </c>
      <c r="F32" s="114">
        <v>24362</v>
      </c>
      <c r="G32" s="114">
        <v>32994</v>
      </c>
      <c r="H32" s="114">
        <v>33347</v>
      </c>
      <c r="I32" s="114">
        <v>40403</v>
      </c>
      <c r="J32" s="114">
        <v>42275</v>
      </c>
      <c r="K32" s="114">
        <v>49377</v>
      </c>
      <c r="L32" s="114">
        <v>47756</v>
      </c>
      <c r="M32" s="114">
        <v>47742</v>
      </c>
      <c r="N32" s="114">
        <v>53062</v>
      </c>
      <c r="O32" s="114">
        <v>61515</v>
      </c>
      <c r="P32" s="114">
        <v>60140</v>
      </c>
      <c r="Q32" s="114">
        <v>69860</v>
      </c>
      <c r="R32" s="114">
        <v>88610</v>
      </c>
      <c r="S32" s="114">
        <v>93243</v>
      </c>
      <c r="T32" s="114">
        <v>103982</v>
      </c>
      <c r="U32" s="114">
        <v>114048</v>
      </c>
    </row>
    <row r="33" spans="1:21" s="112" customFormat="1">
      <c r="A33" s="101"/>
      <c r="B33" s="98"/>
      <c r="C33" s="112" t="s">
        <v>180</v>
      </c>
      <c r="D33" s="121">
        <v>-311530</v>
      </c>
      <c r="E33" s="121">
        <v>-362673</v>
      </c>
      <c r="F33" s="121">
        <v>-376738</v>
      </c>
      <c r="G33" s="121">
        <v>-438133</v>
      </c>
      <c r="H33" s="121">
        <v>-432955</v>
      </c>
      <c r="I33" s="121">
        <v>-472388</v>
      </c>
      <c r="J33" s="121">
        <v>-467184</v>
      </c>
      <c r="K33" s="121">
        <v>-523048</v>
      </c>
      <c r="L33" s="121">
        <v>-487113</v>
      </c>
      <c r="M33" s="121">
        <v>-544501</v>
      </c>
      <c r="N33" s="121">
        <v>-537723</v>
      </c>
      <c r="O33" s="121">
        <v>-529662</v>
      </c>
      <c r="P33" s="121">
        <v>-565665</v>
      </c>
      <c r="Q33" s="121">
        <v>-637828</v>
      </c>
      <c r="R33" s="121">
        <v>-611131</v>
      </c>
      <c r="S33" s="121">
        <v>-647569</v>
      </c>
      <c r="T33" s="121">
        <v>-693612</v>
      </c>
      <c r="U33" s="127">
        <v>-771357</v>
      </c>
    </row>
    <row r="34" spans="1:21" s="112" customFormat="1">
      <c r="A34" s="101"/>
      <c r="B34" s="98"/>
      <c r="C34" s="112" t="s">
        <v>181</v>
      </c>
      <c r="D34" s="117">
        <v>-26342</v>
      </c>
      <c r="E34" s="117">
        <v>-28803</v>
      </c>
      <c r="F34" s="117">
        <v>-30227</v>
      </c>
      <c r="G34" s="117">
        <v>-32434</v>
      </c>
      <c r="H34" s="117">
        <v>-33872</v>
      </c>
      <c r="I34" s="117">
        <v>-40744</v>
      </c>
      <c r="J34" s="117">
        <v>-36114</v>
      </c>
      <c r="K34" s="117">
        <v>-37538</v>
      </c>
      <c r="L34" s="117">
        <v>-38510</v>
      </c>
      <c r="M34" s="117">
        <v>-41338</v>
      </c>
      <c r="N34" s="117">
        <v>-40245</v>
      </c>
      <c r="O34" s="117">
        <v>-45452</v>
      </c>
      <c r="P34" s="117">
        <v>-46436</v>
      </c>
      <c r="Q34" s="117">
        <v>-48305</v>
      </c>
      <c r="R34" s="117">
        <v>-49646</v>
      </c>
      <c r="S34" s="117">
        <v>-62537</v>
      </c>
      <c r="T34" s="117">
        <v>-64987</v>
      </c>
      <c r="U34" s="117">
        <v>-71464</v>
      </c>
    </row>
    <row r="35" spans="1:21" s="112" customFormat="1">
      <c r="A35" s="101"/>
      <c r="B35" s="98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</row>
    <row r="36" spans="1:21" s="123" customFormat="1">
      <c r="A36" s="101"/>
      <c r="B36" s="98"/>
      <c r="C36" s="119" t="s">
        <v>328</v>
      </c>
      <c r="D36" s="120">
        <v>63519</v>
      </c>
      <c r="E36" s="120">
        <v>43269</v>
      </c>
      <c r="F36" s="120">
        <v>45542</v>
      </c>
      <c r="G36" s="120">
        <v>51412</v>
      </c>
      <c r="H36" s="120">
        <v>74977</v>
      </c>
      <c r="I36" s="120">
        <v>62276</v>
      </c>
      <c r="J36" s="120">
        <v>74500</v>
      </c>
      <c r="K36" s="120">
        <v>-78676</v>
      </c>
      <c r="L36" s="120">
        <v>65574</v>
      </c>
      <c r="M36" s="120">
        <v>79932</v>
      </c>
      <c r="N36" s="120">
        <v>32508</v>
      </c>
      <c r="O36" s="120">
        <v>86119</v>
      </c>
      <c r="P36" s="120">
        <v>96190</v>
      </c>
      <c r="Q36" s="120">
        <v>138413</v>
      </c>
      <c r="R36" s="120">
        <v>125642</v>
      </c>
      <c r="S36" s="120">
        <v>183016</v>
      </c>
      <c r="T36" s="120">
        <v>243472</v>
      </c>
      <c r="U36" s="120">
        <v>261137</v>
      </c>
    </row>
    <row r="37" spans="1:21" s="112" customFormat="1">
      <c r="A37" s="101"/>
      <c r="B37" s="98"/>
      <c r="C37" s="123" t="s">
        <v>17</v>
      </c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4"/>
      <c r="O37" s="124"/>
      <c r="P37" s="124"/>
      <c r="Q37" s="124"/>
      <c r="R37" s="124"/>
      <c r="S37" s="124"/>
      <c r="T37" s="124"/>
      <c r="U37" s="124"/>
    </row>
    <row r="38" spans="1:21" s="112" customFormat="1">
      <c r="A38" s="101"/>
      <c r="B38" s="98"/>
      <c r="C38" s="119" t="s">
        <v>322</v>
      </c>
      <c r="D38" s="120">
        <v>-16338</v>
      </c>
      <c r="E38" s="120">
        <v>-16255</v>
      </c>
      <c r="F38" s="120">
        <v>-17161</v>
      </c>
      <c r="G38" s="120">
        <v>-633</v>
      </c>
      <c r="H38" s="120">
        <v>-23540</v>
      </c>
      <c r="I38" s="120">
        <v>-12799</v>
      </c>
      <c r="J38" s="120">
        <v>-34357</v>
      </c>
      <c r="K38" s="120">
        <v>124982</v>
      </c>
      <c r="L38" s="120">
        <v>-18431</v>
      </c>
      <c r="M38" s="120">
        <v>-31668</v>
      </c>
      <c r="N38" s="120">
        <v>7112</v>
      </c>
      <c r="O38" s="120">
        <v>-20531</v>
      </c>
      <c r="P38" s="120">
        <v>-27982</v>
      </c>
      <c r="Q38" s="120">
        <v>-37945</v>
      </c>
      <c r="R38" s="120">
        <v>-23231</v>
      </c>
      <c r="S38" s="120">
        <v>-32309</v>
      </c>
      <c r="T38" s="120">
        <v>-77623</v>
      </c>
      <c r="U38" s="120">
        <v>-79797</v>
      </c>
    </row>
    <row r="39" spans="1:21" s="112" customFormat="1">
      <c r="A39" s="101"/>
      <c r="B39" s="98"/>
      <c r="C39" s="125"/>
      <c r="D39" s="126"/>
      <c r="E39" s="126"/>
      <c r="F39" s="126"/>
      <c r="G39" s="126"/>
      <c r="H39" s="126"/>
      <c r="I39" s="126"/>
      <c r="J39" s="126"/>
      <c r="K39" s="126"/>
      <c r="L39" s="126"/>
      <c r="M39" s="126"/>
      <c r="N39" s="126"/>
      <c r="O39" s="126"/>
      <c r="P39" s="126"/>
      <c r="Q39" s="126"/>
      <c r="R39" s="126"/>
      <c r="S39" s="126"/>
      <c r="T39" s="126"/>
      <c r="U39" s="126"/>
    </row>
    <row r="40" spans="1:21" s="112" customFormat="1">
      <c r="A40" s="101"/>
      <c r="B40" s="98"/>
      <c r="C40" s="119" t="s">
        <v>329</v>
      </c>
      <c r="D40" s="120">
        <v>-249</v>
      </c>
      <c r="E40" s="120">
        <v>-360</v>
      </c>
      <c r="F40" s="120">
        <v>-379</v>
      </c>
      <c r="G40" s="120">
        <v>-1319</v>
      </c>
      <c r="H40" s="120">
        <v>-196</v>
      </c>
      <c r="I40" s="120">
        <v>-179</v>
      </c>
      <c r="J40" s="120">
        <v>-15</v>
      </c>
      <c r="K40" s="120">
        <v>-2486</v>
      </c>
      <c r="L40" s="120">
        <v>-26</v>
      </c>
      <c r="M40" s="120">
        <v>-81</v>
      </c>
      <c r="N40" s="120">
        <v>480</v>
      </c>
      <c r="O40" s="120">
        <v>-417</v>
      </c>
      <c r="P40" s="120">
        <v>-83</v>
      </c>
      <c r="Q40" s="120">
        <v>-232</v>
      </c>
      <c r="R40" s="120">
        <v>-164</v>
      </c>
      <c r="S40" s="120">
        <v>-419</v>
      </c>
      <c r="T40" s="120">
        <v>-727</v>
      </c>
      <c r="U40" s="120">
        <v>-629</v>
      </c>
    </row>
    <row r="41" spans="1:21" s="112" customFormat="1">
      <c r="A41" s="101"/>
      <c r="B41" s="98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</row>
    <row r="42" spans="1:21" s="112" customFormat="1">
      <c r="A42" s="101"/>
      <c r="B42" s="98"/>
      <c r="C42" s="119" t="s">
        <v>330</v>
      </c>
      <c r="D42" s="120">
        <v>46932</v>
      </c>
      <c r="E42" s="120">
        <v>26654</v>
      </c>
      <c r="F42" s="120">
        <v>28002</v>
      </c>
      <c r="G42" s="120">
        <v>49460</v>
      </c>
      <c r="H42" s="120">
        <v>51241</v>
      </c>
      <c r="I42" s="120">
        <v>49298</v>
      </c>
      <c r="J42" s="120">
        <v>40128</v>
      </c>
      <c r="K42" s="120">
        <v>43820</v>
      </c>
      <c r="L42" s="120">
        <v>47117</v>
      </c>
      <c r="M42" s="120">
        <v>48183</v>
      </c>
      <c r="N42" s="120">
        <v>40100</v>
      </c>
      <c r="O42" s="120">
        <v>65171</v>
      </c>
      <c r="P42" s="120">
        <v>68125</v>
      </c>
      <c r="Q42" s="120">
        <v>100236</v>
      </c>
      <c r="R42" s="120">
        <v>102247</v>
      </c>
      <c r="S42" s="120">
        <v>150288</v>
      </c>
      <c r="T42" s="120">
        <v>165122</v>
      </c>
      <c r="U42" s="120">
        <v>180711</v>
      </c>
    </row>
    <row r="43" spans="1:21">
      <c r="A43" s="101"/>
      <c r="B43" s="98"/>
    </row>
    <row r="44" spans="1:21" hidden="1">
      <c r="A44" s="101"/>
      <c r="B44" s="98"/>
    </row>
    <row r="45" spans="1:21" hidden="1">
      <c r="A45" s="101"/>
      <c r="B45" s="98"/>
      <c r="D45" s="57">
        <v>0</v>
      </c>
      <c r="E45" s="57"/>
      <c r="F45" s="57"/>
      <c r="G45" s="57"/>
      <c r="H45" s="57">
        <v>0</v>
      </c>
      <c r="I45" s="57"/>
      <c r="J45" s="57"/>
      <c r="K45" s="57"/>
      <c r="L45" s="57">
        <v>0</v>
      </c>
      <c r="M45" s="57"/>
      <c r="N45" s="57"/>
      <c r="O45" s="57"/>
      <c r="P45" s="57">
        <v>0</v>
      </c>
      <c r="Q45" s="57"/>
      <c r="R45" s="57"/>
      <c r="S45" s="57"/>
      <c r="T45" s="57">
        <v>0</v>
      </c>
      <c r="U45" s="57"/>
    </row>
    <row r="46" spans="1:21" hidden="1">
      <c r="A46" s="101"/>
      <c r="B46" s="98"/>
    </row>
    <row r="47" spans="1:21" hidden="1">
      <c r="A47" s="101"/>
      <c r="B47" s="98"/>
    </row>
    <row r="48" spans="1:21" hidden="1">
      <c r="A48" s="101"/>
      <c r="B48" s="98"/>
    </row>
    <row r="49" spans="1:2" hidden="1">
      <c r="A49" s="101"/>
      <c r="B49" s="98"/>
    </row>
    <row r="50" spans="1:2" hidden="1">
      <c r="A50" s="101"/>
      <c r="B50" s="98"/>
    </row>
    <row r="51" spans="1:2" hidden="1">
      <c r="A51" s="101"/>
      <c r="B51" s="98"/>
    </row>
    <row r="52" spans="1:2" hidden="1">
      <c r="A52" s="101"/>
      <c r="B52" s="98"/>
    </row>
    <row r="53" spans="1:2" hidden="1">
      <c r="A53" s="101"/>
      <c r="B53" s="98"/>
    </row>
    <row r="54" spans="1:2" hidden="1">
      <c r="A54" s="101"/>
      <c r="B54" s="98"/>
    </row>
    <row r="55" spans="1:2" hidden="1">
      <c r="A55" s="101"/>
      <c r="B55" s="98"/>
    </row>
    <row r="56" spans="1:2" hidden="1">
      <c r="A56" s="101"/>
      <c r="B56" s="98"/>
    </row>
    <row r="57" spans="1:2" hidden="1">
      <c r="A57" s="101"/>
      <c r="B57" s="98"/>
    </row>
    <row r="58" spans="1:2" hidden="1">
      <c r="A58" s="101"/>
      <c r="B58" s="98"/>
    </row>
    <row r="59" spans="1:2" hidden="1">
      <c r="A59" s="101"/>
      <c r="B59" s="98"/>
    </row>
    <row r="60" spans="1:2" hidden="1">
      <c r="A60" s="101"/>
      <c r="B60" s="98"/>
    </row>
    <row r="61" spans="1:2" hidden="1">
      <c r="A61" s="101"/>
      <c r="B61" s="98"/>
    </row>
    <row r="62" spans="1:2" hidden="1">
      <c r="A62" s="101"/>
      <c r="B62" s="98"/>
    </row>
    <row r="63" spans="1:2" hidden="1">
      <c r="A63" s="101"/>
      <c r="B63" s="98"/>
    </row>
    <row r="64" spans="1:2" hidden="1">
      <c r="A64" s="101"/>
      <c r="B64" s="98"/>
    </row>
    <row r="65" spans="1:2" hidden="1">
      <c r="A65" s="101"/>
      <c r="B65" s="98"/>
    </row>
    <row r="66" spans="1:2" hidden="1">
      <c r="A66" s="101"/>
      <c r="B66" s="98"/>
    </row>
    <row r="67" spans="1:2" hidden="1">
      <c r="A67" s="101"/>
      <c r="B67" s="98"/>
    </row>
    <row r="68" spans="1:2" hidden="1">
      <c r="A68" s="101"/>
      <c r="B68" s="98"/>
    </row>
    <row r="69" spans="1:2" hidden="1">
      <c r="A69" s="101"/>
      <c r="B69" s="98"/>
    </row>
    <row r="70" spans="1:2" hidden="1">
      <c r="A70" s="101"/>
      <c r="B70" s="98"/>
    </row>
    <row r="71" spans="1:2" hidden="1">
      <c r="A71" s="101"/>
      <c r="B71" s="98"/>
    </row>
    <row r="72" spans="1:2" hidden="1">
      <c r="A72" s="101"/>
      <c r="B72" s="98"/>
    </row>
    <row r="73" spans="1:2" hidden="1">
      <c r="A73" s="101"/>
      <c r="B73" s="98"/>
    </row>
    <row r="74" spans="1:2" hidden="1">
      <c r="A74" s="101"/>
      <c r="B74" s="98"/>
    </row>
    <row r="75" spans="1:2" hidden="1">
      <c r="A75" s="101"/>
      <c r="B75" s="98"/>
    </row>
    <row r="76" spans="1:2" hidden="1">
      <c r="A76" s="101"/>
      <c r="B76" s="98"/>
    </row>
    <row r="77" spans="1:2" hidden="1">
      <c r="A77" s="101"/>
      <c r="B77" s="98"/>
    </row>
    <row r="78" spans="1:2" hidden="1">
      <c r="A78" s="101"/>
      <c r="B78" s="98"/>
    </row>
    <row r="79" spans="1:2" hidden="1">
      <c r="A79" s="101"/>
      <c r="B79" s="98"/>
    </row>
    <row r="80" spans="1:2" hidden="1">
      <c r="A80" s="101"/>
      <c r="B80" s="98"/>
    </row>
    <row r="81" spans="1:2" hidden="1">
      <c r="A81" s="101"/>
      <c r="B81" s="98"/>
    </row>
    <row r="82" spans="1:2" hidden="1">
      <c r="A82" s="101"/>
      <c r="B82" s="98"/>
    </row>
    <row r="83" spans="1:2" hidden="1">
      <c r="A83" s="101"/>
      <c r="B83" s="98"/>
    </row>
    <row r="84" spans="1:2" hidden="1">
      <c r="A84" s="101"/>
      <c r="B84" s="98"/>
    </row>
    <row r="85" spans="1:2" hidden="1">
      <c r="A85" s="101"/>
      <c r="B85" s="98"/>
    </row>
    <row r="86" spans="1:2" hidden="1">
      <c r="A86" s="101"/>
      <c r="B86" s="98"/>
    </row>
    <row r="87" spans="1:2" hidden="1">
      <c r="A87" s="101"/>
      <c r="B87" s="98"/>
    </row>
    <row r="88" spans="1:2" hidden="1">
      <c r="A88" s="101"/>
      <c r="B88" s="98"/>
    </row>
    <row r="89" spans="1:2" hidden="1">
      <c r="A89" s="101"/>
      <c r="B89" s="98"/>
    </row>
    <row r="90" spans="1:2" hidden="1">
      <c r="A90" s="101"/>
      <c r="B90" s="98"/>
    </row>
    <row r="91" spans="1:2" hidden="1">
      <c r="A91" s="101"/>
      <c r="B91" s="98"/>
    </row>
    <row r="92" spans="1:2" hidden="1">
      <c r="A92" s="101"/>
      <c r="B92" s="98"/>
    </row>
    <row r="93" spans="1:2" hidden="1">
      <c r="A93" s="101"/>
      <c r="B93" s="98"/>
    </row>
    <row r="94" spans="1:2" hidden="1">
      <c r="A94" s="101"/>
      <c r="B94" s="98"/>
    </row>
    <row r="95" spans="1:2" hidden="1">
      <c r="A95" s="101"/>
      <c r="B95" s="98"/>
    </row>
    <row r="96" spans="1:2" hidden="1">
      <c r="A96" s="101"/>
      <c r="B96" s="98"/>
    </row>
    <row r="97" spans="1:2" hidden="1">
      <c r="A97" s="101"/>
      <c r="B97" s="98"/>
    </row>
    <row r="98" spans="1:2" hidden="1">
      <c r="A98" s="101"/>
      <c r="B98" s="98"/>
    </row>
    <row r="99" spans="1:2" hidden="1">
      <c r="A99" s="101"/>
      <c r="B99" s="98"/>
    </row>
    <row r="100" spans="1:2" hidden="1">
      <c r="A100" s="101"/>
      <c r="B100" s="98"/>
    </row>
    <row r="101" spans="1:2" hidden="1">
      <c r="A101" s="101"/>
      <c r="B101" s="98"/>
    </row>
    <row r="102" spans="1:2" hidden="1">
      <c r="A102" s="101"/>
      <c r="B102" s="98"/>
    </row>
    <row r="103" spans="1:2" hidden="1">
      <c r="A103" s="101"/>
      <c r="B103" s="98"/>
    </row>
    <row r="104" spans="1:2" hidden="1">
      <c r="A104" s="101"/>
      <c r="B104" s="98"/>
    </row>
    <row r="105" spans="1:2" hidden="1">
      <c r="A105" s="101"/>
      <c r="B105" s="98"/>
    </row>
    <row r="106" spans="1:2" hidden="1">
      <c r="A106" s="101"/>
      <c r="B106" s="98"/>
    </row>
    <row r="107" spans="1:2" hidden="1">
      <c r="A107" s="101"/>
      <c r="B107" s="98"/>
    </row>
    <row r="108" spans="1:2" hidden="1">
      <c r="A108" s="101"/>
      <c r="B108" s="98"/>
    </row>
    <row r="109" spans="1:2" hidden="1"/>
    <row r="110" spans="1:2" hidden="1"/>
    <row r="111" spans="1:2" hidden="1"/>
    <row r="112" spans="1: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</sheetData>
  <mergeCells count="1">
    <mergeCell ref="U2:U4"/>
  </mergeCells>
  <hyperlinks>
    <hyperlink ref="U2" location="Índice!A1" display="Índice"/>
    <hyperlink ref="U2:U4" location="'Índice | Index'!A1" display="ÍNDICE"/>
  </hyperlink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7">
    <tabColor theme="0"/>
  </sheetPr>
  <dimension ref="A1:V107"/>
  <sheetViews>
    <sheetView showGridLines="0" zoomScaleNormal="100" workbookViewId="0">
      <pane ySplit="8" topLeftCell="A9" activePane="bottomLeft" state="frozen"/>
      <selection activeCell="K20" sqref="K20"/>
      <selection pane="bottomLeft" activeCell="A9" sqref="A9"/>
    </sheetView>
  </sheetViews>
  <sheetFormatPr defaultColWidth="0" defaultRowHeight="16.5" outlineLevelCol="1"/>
  <cols>
    <col min="1" max="1" width="3.5703125" style="35" customWidth="1"/>
    <col min="2" max="2" width="3.5703125" style="23" customWidth="1"/>
    <col min="3" max="3" width="75.140625" style="2" bestFit="1" customWidth="1"/>
    <col min="4" max="6" width="14.5703125" style="1" hidden="1" customWidth="1" outlineLevel="1"/>
    <col min="7" max="7" width="14.5703125" style="1" customWidth="1" collapsed="1"/>
    <col min="8" max="10" width="14.5703125" style="1" hidden="1" customWidth="1" outlineLevel="1"/>
    <col min="11" max="11" width="14.5703125" style="1" customWidth="1" collapsed="1"/>
    <col min="12" max="14" width="14.5703125" style="1" hidden="1" customWidth="1" outlineLevel="1"/>
    <col min="15" max="15" width="14.5703125" style="1" customWidth="1" collapsed="1"/>
    <col min="16" max="18" width="14.5703125" style="1" hidden="1" customWidth="1" outlineLevel="1"/>
    <col min="19" max="19" width="14.5703125" style="1" customWidth="1" collapsed="1"/>
    <col min="20" max="20" width="14.5703125" style="1" hidden="1" customWidth="1" outlineLevel="1"/>
    <col min="21" max="21" width="14.5703125" style="1" customWidth="1" collapsed="1"/>
    <col min="22" max="22" width="3.5703125" style="1" customWidth="1"/>
    <col min="23" max="16384" width="9.140625" style="1" hidden="1"/>
  </cols>
  <sheetData>
    <row r="1" spans="1:22" s="23" customFormat="1" ht="8.1" customHeight="1">
      <c r="A1" s="35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</row>
    <row r="2" spans="1:22" s="23" customFormat="1" ht="15.6" customHeight="1">
      <c r="A2" s="35"/>
      <c r="B2" s="24"/>
      <c r="C2" s="33" t="s">
        <v>284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132"/>
      <c r="U2" s="262" t="s">
        <v>283</v>
      </c>
      <c r="V2" s="24"/>
    </row>
    <row r="3" spans="1:22" s="23" customFormat="1" ht="8.1" customHeight="1">
      <c r="A3" s="35"/>
      <c r="B3" s="24"/>
      <c r="C3" s="31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132"/>
      <c r="U3" s="262"/>
      <c r="V3" s="24"/>
    </row>
    <row r="4" spans="1:22" s="23" customFormat="1" ht="15.6" customHeight="1">
      <c r="A4" s="35"/>
      <c r="B4" s="24"/>
      <c r="C4" s="261" t="s">
        <v>288</v>
      </c>
      <c r="D4" s="26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132"/>
      <c r="U4" s="262"/>
      <c r="V4" s="24"/>
    </row>
    <row r="5" spans="1:22" s="23" customFormat="1" ht="8.1" customHeight="1">
      <c r="A5" s="35"/>
      <c r="B5" s="24"/>
      <c r="C5" s="25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</row>
    <row r="6" spans="1:22" s="28" customFormat="1" ht="5.0999999999999996" customHeight="1">
      <c r="A6" s="36"/>
      <c r="C6" s="27"/>
    </row>
    <row r="7" spans="1:22" s="17" customFormat="1" ht="24.95" customHeight="1">
      <c r="A7" s="37"/>
      <c r="B7" s="29"/>
      <c r="C7" s="22" t="s">
        <v>594</v>
      </c>
      <c r="D7" s="131" t="s">
        <v>360</v>
      </c>
      <c r="E7" s="131" t="s">
        <v>361</v>
      </c>
      <c r="F7" s="131" t="s">
        <v>362</v>
      </c>
      <c r="G7" s="131" t="s">
        <v>363</v>
      </c>
      <c r="H7" s="131" t="s">
        <v>364</v>
      </c>
      <c r="I7" s="131" t="s">
        <v>365</v>
      </c>
      <c r="J7" s="131" t="s">
        <v>366</v>
      </c>
      <c r="K7" s="131" t="s">
        <v>367</v>
      </c>
      <c r="L7" s="131" t="s">
        <v>368</v>
      </c>
      <c r="M7" s="131" t="s">
        <v>369</v>
      </c>
      <c r="N7" s="131" t="s">
        <v>370</v>
      </c>
      <c r="O7" s="131" t="s">
        <v>371</v>
      </c>
      <c r="P7" s="131" t="s">
        <v>372</v>
      </c>
      <c r="Q7" s="131" t="s">
        <v>373</v>
      </c>
      <c r="R7" s="131" t="s">
        <v>374</v>
      </c>
      <c r="S7" s="131" t="s">
        <v>375</v>
      </c>
      <c r="T7" s="131" t="s">
        <v>376</v>
      </c>
      <c r="U7" s="131" t="s">
        <v>394</v>
      </c>
      <c r="V7" s="29"/>
    </row>
    <row r="8" spans="1:22" s="17" customFormat="1" ht="6" customHeight="1">
      <c r="A8" s="37"/>
      <c r="B8" s="29"/>
      <c r="C8" s="135"/>
      <c r="D8" s="135"/>
      <c r="E8" s="135"/>
      <c r="F8" s="135"/>
      <c r="G8" s="135"/>
      <c r="H8" s="135"/>
      <c r="I8" s="135"/>
      <c r="J8" s="135"/>
      <c r="K8" s="135"/>
      <c r="L8" s="135"/>
      <c r="M8" s="135"/>
      <c r="N8" s="135"/>
      <c r="O8" s="135"/>
      <c r="P8" s="135"/>
      <c r="Q8" s="135"/>
      <c r="R8" s="78"/>
      <c r="S8" s="78"/>
      <c r="T8" s="135"/>
      <c r="U8" s="135"/>
      <c r="V8" s="134"/>
    </row>
    <row r="9" spans="1:22" s="2" customFormat="1">
      <c r="A9" s="101"/>
      <c r="B9" s="98"/>
      <c r="C9" s="135" t="s">
        <v>18</v>
      </c>
      <c r="D9" s="112"/>
      <c r="E9" s="112"/>
      <c r="F9" s="112"/>
      <c r="G9" s="112"/>
      <c r="H9" s="112"/>
      <c r="I9" s="112"/>
      <c r="J9" s="112"/>
      <c r="K9" s="112"/>
      <c r="L9" s="112"/>
      <c r="M9" s="112"/>
      <c r="N9" s="112"/>
      <c r="O9" s="112"/>
      <c r="P9" s="112"/>
      <c r="Q9" s="112"/>
      <c r="R9" s="112"/>
      <c r="S9" s="112"/>
      <c r="T9" s="112"/>
      <c r="U9" s="112"/>
      <c r="V9" s="112"/>
    </row>
    <row r="10" spans="1:22" s="2" customFormat="1" ht="18" customHeight="1">
      <c r="A10" s="101"/>
      <c r="B10" s="98"/>
      <c r="C10" s="135" t="s">
        <v>9</v>
      </c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</row>
    <row r="11" spans="1:22" s="2" customFormat="1">
      <c r="A11" s="101"/>
      <c r="B11" s="98"/>
      <c r="C11" s="136" t="s">
        <v>19</v>
      </c>
      <c r="D11" s="136">
        <v>322715</v>
      </c>
      <c r="E11" s="136">
        <v>399125</v>
      </c>
      <c r="F11" s="136">
        <v>389805</v>
      </c>
      <c r="G11" s="136">
        <v>443055</v>
      </c>
      <c r="H11" s="136">
        <v>456121</v>
      </c>
      <c r="I11" s="136">
        <v>494062</v>
      </c>
      <c r="J11" s="136">
        <v>444334</v>
      </c>
      <c r="K11" s="136">
        <v>480750</v>
      </c>
      <c r="L11" s="136">
        <v>497008</v>
      </c>
      <c r="M11" s="136">
        <v>513369</v>
      </c>
      <c r="N11" s="136">
        <v>541721</v>
      </c>
      <c r="O11" s="136">
        <v>542847</v>
      </c>
      <c r="P11" s="136">
        <v>526843</v>
      </c>
      <c r="Q11" s="136">
        <v>583504</v>
      </c>
      <c r="R11" s="136">
        <v>582982</v>
      </c>
      <c r="S11" s="136">
        <v>625209</v>
      </c>
      <c r="T11" s="136">
        <v>445609</v>
      </c>
      <c r="U11" s="136">
        <v>545491</v>
      </c>
      <c r="V11" s="112"/>
    </row>
    <row r="12" spans="1:22" s="2" customFormat="1">
      <c r="A12" s="101"/>
      <c r="B12" s="98"/>
      <c r="C12" s="112" t="s">
        <v>20</v>
      </c>
      <c r="D12" s="136">
        <v>201079</v>
      </c>
      <c r="E12" s="136">
        <v>222429</v>
      </c>
      <c r="F12" s="136">
        <v>233045</v>
      </c>
      <c r="G12" s="136">
        <v>232987</v>
      </c>
      <c r="H12" s="136">
        <v>231896</v>
      </c>
      <c r="I12" s="136">
        <v>238444</v>
      </c>
      <c r="J12" s="136">
        <v>226583</v>
      </c>
      <c r="K12" s="136">
        <v>226084</v>
      </c>
      <c r="L12" s="136">
        <v>218273</v>
      </c>
      <c r="M12" s="136">
        <v>220749</v>
      </c>
      <c r="N12" s="136">
        <v>202442</v>
      </c>
      <c r="O12" s="136">
        <v>196467</v>
      </c>
      <c r="P12" s="136">
        <v>184707</v>
      </c>
      <c r="Q12" s="136">
        <v>173091</v>
      </c>
      <c r="R12" s="136">
        <v>165378</v>
      </c>
      <c r="S12" s="136">
        <v>155764</v>
      </c>
      <c r="T12" s="136">
        <v>145910</v>
      </c>
      <c r="U12" s="136">
        <v>142301</v>
      </c>
      <c r="V12" s="112"/>
    </row>
    <row r="13" spans="1:22" s="2" customFormat="1">
      <c r="A13" s="101"/>
      <c r="B13" s="98"/>
      <c r="C13" s="112" t="s">
        <v>21</v>
      </c>
      <c r="D13" s="136">
        <v>6053814</v>
      </c>
      <c r="E13" s="136">
        <v>6670779</v>
      </c>
      <c r="F13" s="136">
        <v>6962277</v>
      </c>
      <c r="G13" s="136">
        <v>7332208</v>
      </c>
      <c r="H13" s="136">
        <v>7172921</v>
      </c>
      <c r="I13" s="136">
        <v>7751725</v>
      </c>
      <c r="J13" s="136">
        <v>8165726</v>
      </c>
      <c r="K13" s="136">
        <v>8285956</v>
      </c>
      <c r="L13" s="136">
        <v>8620937</v>
      </c>
      <c r="M13" s="136">
        <v>9344320</v>
      </c>
      <c r="N13" s="136">
        <v>9447053</v>
      </c>
      <c r="O13" s="136">
        <v>9946592</v>
      </c>
      <c r="P13" s="136">
        <v>10292482</v>
      </c>
      <c r="Q13" s="136">
        <v>11410078</v>
      </c>
      <c r="R13" s="136">
        <v>12036557</v>
      </c>
      <c r="S13" s="136">
        <v>12564331</v>
      </c>
      <c r="T13" s="136">
        <v>13417353</v>
      </c>
      <c r="U13" s="136">
        <v>14756227</v>
      </c>
      <c r="V13" s="112"/>
    </row>
    <row r="14" spans="1:22" s="3" customFormat="1">
      <c r="A14" s="101"/>
      <c r="B14" s="98"/>
      <c r="C14" s="138" t="s">
        <v>22</v>
      </c>
      <c r="D14" s="136">
        <v>5781631</v>
      </c>
      <c r="E14" s="136">
        <v>6299816</v>
      </c>
      <c r="F14" s="136">
        <v>6377163</v>
      </c>
      <c r="G14" s="136">
        <v>6592087</v>
      </c>
      <c r="H14" s="136">
        <v>6517439</v>
      </c>
      <c r="I14" s="136">
        <v>6699458</v>
      </c>
      <c r="J14" s="136">
        <v>6918139</v>
      </c>
      <c r="K14" s="136">
        <v>7121824</v>
      </c>
      <c r="L14" s="136">
        <v>7452543</v>
      </c>
      <c r="M14" s="136">
        <v>8194160</v>
      </c>
      <c r="N14" s="136">
        <v>8454043</v>
      </c>
      <c r="O14" s="136">
        <v>8923646</v>
      </c>
      <c r="P14" s="136">
        <v>9002601</v>
      </c>
      <c r="Q14" s="136">
        <v>10044374</v>
      </c>
      <c r="R14" s="136">
        <v>10634798</v>
      </c>
      <c r="S14" s="136">
        <v>11118229</v>
      </c>
      <c r="T14" s="136">
        <v>11879499</v>
      </c>
      <c r="U14" s="136">
        <v>13133003</v>
      </c>
      <c r="V14" s="137"/>
    </row>
    <row r="15" spans="1:22" s="3" customFormat="1">
      <c r="A15" s="101"/>
      <c r="B15" s="98"/>
      <c r="C15" s="138" t="s">
        <v>23</v>
      </c>
      <c r="D15" s="136">
        <v>270981</v>
      </c>
      <c r="E15" s="136">
        <v>369749</v>
      </c>
      <c r="F15" s="136">
        <v>583888</v>
      </c>
      <c r="G15" s="136">
        <v>738884</v>
      </c>
      <c r="H15" s="136">
        <v>654866</v>
      </c>
      <c r="I15" s="136">
        <v>1051642</v>
      </c>
      <c r="J15" s="136">
        <v>1246953</v>
      </c>
      <c r="K15" s="136">
        <v>1163488</v>
      </c>
      <c r="L15" s="136">
        <v>1167739</v>
      </c>
      <c r="M15" s="136">
        <v>1149492</v>
      </c>
      <c r="N15" s="136">
        <v>992328</v>
      </c>
      <c r="O15" s="136">
        <v>1022251</v>
      </c>
      <c r="P15" s="136">
        <v>1289172</v>
      </c>
      <c r="Q15" s="136">
        <v>1364980</v>
      </c>
      <c r="R15" s="136">
        <v>1401021</v>
      </c>
      <c r="S15" s="136">
        <v>1445450</v>
      </c>
      <c r="T15" s="136">
        <v>1537091</v>
      </c>
      <c r="U15" s="136">
        <v>1622447</v>
      </c>
      <c r="V15" s="137"/>
    </row>
    <row r="16" spans="1:22" s="3" customFormat="1">
      <c r="A16" s="101"/>
      <c r="B16" s="98"/>
      <c r="C16" s="139" t="s">
        <v>331</v>
      </c>
      <c r="D16" s="136">
        <v>1202</v>
      </c>
      <c r="E16" s="136">
        <v>1214</v>
      </c>
      <c r="F16" s="136">
        <v>1226</v>
      </c>
      <c r="G16" s="136">
        <v>1237</v>
      </c>
      <c r="H16" s="136">
        <v>616</v>
      </c>
      <c r="I16" s="136">
        <v>625</v>
      </c>
      <c r="J16" s="136">
        <v>634</v>
      </c>
      <c r="K16" s="136">
        <v>644</v>
      </c>
      <c r="L16" s="136">
        <v>655</v>
      </c>
      <c r="M16" s="136">
        <v>668</v>
      </c>
      <c r="N16" s="136">
        <v>682</v>
      </c>
      <c r="O16" s="136">
        <v>695</v>
      </c>
      <c r="P16" s="136">
        <v>709</v>
      </c>
      <c r="Q16" s="136">
        <v>724</v>
      </c>
      <c r="R16" s="136">
        <v>738</v>
      </c>
      <c r="S16" s="136">
        <v>752</v>
      </c>
      <c r="T16" s="136">
        <v>764</v>
      </c>
      <c r="U16" s="136">
        <v>777</v>
      </c>
      <c r="V16" s="137"/>
    </row>
    <row r="17" spans="1:22" s="2" customFormat="1">
      <c r="A17" s="101"/>
      <c r="B17" s="98"/>
      <c r="C17" s="112" t="s">
        <v>24</v>
      </c>
      <c r="D17" s="136">
        <v>0</v>
      </c>
      <c r="E17" s="136">
        <v>0</v>
      </c>
      <c r="F17" s="136">
        <v>0</v>
      </c>
      <c r="G17" s="136">
        <v>0</v>
      </c>
      <c r="H17" s="136">
        <v>0</v>
      </c>
      <c r="I17" s="136">
        <v>0</v>
      </c>
      <c r="J17" s="136">
        <v>0</v>
      </c>
      <c r="K17" s="136">
        <v>0</v>
      </c>
      <c r="L17" s="136">
        <v>0</v>
      </c>
      <c r="M17" s="136">
        <v>0</v>
      </c>
      <c r="N17" s="136">
        <v>0</v>
      </c>
      <c r="O17" s="136">
        <v>0</v>
      </c>
      <c r="P17" s="136">
        <v>0</v>
      </c>
      <c r="Q17" s="136">
        <v>0</v>
      </c>
      <c r="R17" s="136">
        <v>0</v>
      </c>
      <c r="S17" s="136">
        <v>0</v>
      </c>
      <c r="T17" s="136">
        <v>0</v>
      </c>
      <c r="U17" s="136">
        <v>0</v>
      </c>
      <c r="V17" s="112"/>
    </row>
    <row r="18" spans="1:22" s="2" customFormat="1">
      <c r="A18" s="101"/>
      <c r="B18" s="98"/>
      <c r="C18" s="112" t="s">
        <v>25</v>
      </c>
      <c r="D18" s="136">
        <v>96853</v>
      </c>
      <c r="E18" s="136">
        <v>116902</v>
      </c>
      <c r="F18" s="136">
        <v>26474</v>
      </c>
      <c r="G18" s="136">
        <v>26753</v>
      </c>
      <c r="H18" s="136">
        <v>67840</v>
      </c>
      <c r="I18" s="136">
        <v>198628</v>
      </c>
      <c r="J18" s="136">
        <v>229842</v>
      </c>
      <c r="K18" s="136">
        <v>235048</v>
      </c>
      <c r="L18" s="136">
        <v>188481</v>
      </c>
      <c r="M18" s="136">
        <v>195074</v>
      </c>
      <c r="N18" s="136">
        <v>139047</v>
      </c>
      <c r="O18" s="136">
        <v>148436</v>
      </c>
      <c r="P18" s="136">
        <v>365141</v>
      </c>
      <c r="Q18" s="136">
        <v>461098</v>
      </c>
      <c r="R18" s="136">
        <v>535691</v>
      </c>
      <c r="S18" s="136">
        <v>549906</v>
      </c>
      <c r="T18" s="136">
        <v>633461</v>
      </c>
      <c r="U18" s="136">
        <v>502881</v>
      </c>
      <c r="V18" s="112"/>
    </row>
    <row r="19" spans="1:22" s="2" customFormat="1">
      <c r="A19" s="101"/>
      <c r="B19" s="98"/>
      <c r="C19" s="140" t="s">
        <v>129</v>
      </c>
      <c r="D19" s="136">
        <v>0</v>
      </c>
      <c r="E19" s="136">
        <v>0</v>
      </c>
      <c r="F19" s="136">
        <v>0</v>
      </c>
      <c r="G19" s="136">
        <v>0</v>
      </c>
      <c r="H19" s="136">
        <v>5083</v>
      </c>
      <c r="I19" s="136">
        <v>5367</v>
      </c>
      <c r="J19" s="136">
        <v>3131</v>
      </c>
      <c r="K19" s="136">
        <v>3176</v>
      </c>
      <c r="L19" s="136">
        <v>2892</v>
      </c>
      <c r="M19" s="136">
        <v>1007</v>
      </c>
      <c r="N19" s="136">
        <v>2377</v>
      </c>
      <c r="O19" s="136">
        <v>7470</v>
      </c>
      <c r="P19" s="136">
        <v>965</v>
      </c>
      <c r="Q19" s="136">
        <v>1514</v>
      </c>
      <c r="R19" s="136">
        <v>1265</v>
      </c>
      <c r="S19" s="136">
        <v>2317</v>
      </c>
      <c r="T19" s="136">
        <v>1117</v>
      </c>
      <c r="U19" s="136">
        <v>1531</v>
      </c>
      <c r="V19" s="112"/>
    </row>
    <row r="20" spans="1:22" s="2" customFormat="1">
      <c r="A20" s="101"/>
      <c r="B20" s="98"/>
      <c r="C20" s="112" t="s">
        <v>26</v>
      </c>
      <c r="D20" s="136">
        <v>0</v>
      </c>
      <c r="E20" s="136">
        <v>0</v>
      </c>
      <c r="F20" s="136">
        <v>0</v>
      </c>
      <c r="G20" s="136">
        <v>0</v>
      </c>
      <c r="H20" s="136">
        <v>0</v>
      </c>
      <c r="I20" s="136">
        <v>0</v>
      </c>
      <c r="J20" s="136">
        <v>0</v>
      </c>
      <c r="K20" s="136">
        <v>0</v>
      </c>
      <c r="L20" s="136">
        <v>0</v>
      </c>
      <c r="M20" s="136">
        <v>0</v>
      </c>
      <c r="N20" s="136">
        <v>0</v>
      </c>
      <c r="O20" s="136">
        <v>0</v>
      </c>
      <c r="P20" s="136">
        <v>0</v>
      </c>
      <c r="Q20" s="136">
        <v>0</v>
      </c>
      <c r="R20" s="136">
        <v>0</v>
      </c>
      <c r="S20" s="136">
        <v>0</v>
      </c>
      <c r="T20" s="136">
        <v>0</v>
      </c>
      <c r="U20" s="136"/>
      <c r="V20" s="112"/>
    </row>
    <row r="21" spans="1:22" s="2" customFormat="1">
      <c r="A21" s="101"/>
      <c r="B21" s="98"/>
      <c r="C21" s="112" t="s">
        <v>27</v>
      </c>
      <c r="D21" s="136">
        <v>19434</v>
      </c>
      <c r="E21" s="136">
        <v>14128</v>
      </c>
      <c r="F21" s="136">
        <v>9091</v>
      </c>
      <c r="G21" s="136">
        <v>0</v>
      </c>
      <c r="H21" s="136">
        <v>0</v>
      </c>
      <c r="I21" s="136">
        <v>0</v>
      </c>
      <c r="J21" s="136">
        <v>0</v>
      </c>
      <c r="K21" s="136">
        <v>226402</v>
      </c>
      <c r="L21" s="136">
        <v>494650</v>
      </c>
      <c r="M21" s="136">
        <v>895902</v>
      </c>
      <c r="N21" s="136">
        <v>822843</v>
      </c>
      <c r="O21" s="136">
        <v>752950</v>
      </c>
      <c r="P21" s="136">
        <v>662943</v>
      </c>
      <c r="Q21" s="136">
        <v>597218</v>
      </c>
      <c r="R21" s="136">
        <v>518271</v>
      </c>
      <c r="S21" s="136">
        <v>410656</v>
      </c>
      <c r="T21" s="136">
        <v>321391</v>
      </c>
      <c r="U21" s="136">
        <v>280781</v>
      </c>
      <c r="V21" s="112"/>
    </row>
    <row r="22" spans="1:22" s="2" customFormat="1">
      <c r="A22" s="101"/>
      <c r="B22" s="98"/>
      <c r="C22" s="112" t="s">
        <v>28</v>
      </c>
      <c r="D22" s="136">
        <v>0</v>
      </c>
      <c r="E22" s="136">
        <v>0</v>
      </c>
      <c r="F22" s="136">
        <v>0</v>
      </c>
      <c r="G22" s="136">
        <v>0</v>
      </c>
      <c r="H22" s="136">
        <v>0</v>
      </c>
      <c r="I22" s="136">
        <v>0</v>
      </c>
      <c r="J22" s="136">
        <v>0</v>
      </c>
      <c r="K22" s="136">
        <v>0</v>
      </c>
      <c r="L22" s="136">
        <v>0</v>
      </c>
      <c r="M22" s="136">
        <v>0</v>
      </c>
      <c r="N22" s="136">
        <v>0</v>
      </c>
      <c r="O22" s="136">
        <v>0</v>
      </c>
      <c r="P22" s="136">
        <v>0</v>
      </c>
      <c r="Q22" s="136">
        <v>0</v>
      </c>
      <c r="R22" s="136">
        <v>0</v>
      </c>
      <c r="S22" s="136">
        <v>0</v>
      </c>
      <c r="T22" s="136">
        <v>0</v>
      </c>
      <c r="U22" s="136">
        <v>0</v>
      </c>
      <c r="V22" s="112"/>
    </row>
    <row r="23" spans="1:22" s="2" customFormat="1">
      <c r="A23" s="101"/>
      <c r="B23" s="98"/>
      <c r="C23" s="112" t="s">
        <v>29</v>
      </c>
      <c r="D23" s="136">
        <v>0</v>
      </c>
      <c r="E23" s="136">
        <v>0</v>
      </c>
      <c r="F23" s="136">
        <v>0</v>
      </c>
      <c r="G23" s="136">
        <v>0</v>
      </c>
      <c r="H23" s="136">
        <v>0</v>
      </c>
      <c r="I23" s="136">
        <v>0</v>
      </c>
      <c r="J23" s="136">
        <v>0</v>
      </c>
      <c r="K23" s="136">
        <v>0</v>
      </c>
      <c r="L23" s="136">
        <v>0</v>
      </c>
      <c r="M23" s="136">
        <v>0</v>
      </c>
      <c r="N23" s="136">
        <v>0</v>
      </c>
      <c r="O23" s="136">
        <v>0</v>
      </c>
      <c r="P23" s="136">
        <v>0</v>
      </c>
      <c r="Q23" s="136">
        <v>0</v>
      </c>
      <c r="R23" s="136">
        <v>0</v>
      </c>
      <c r="S23" s="136">
        <v>0</v>
      </c>
      <c r="T23" s="136">
        <v>0</v>
      </c>
      <c r="U23" s="136">
        <v>0</v>
      </c>
      <c r="V23" s="112"/>
    </row>
    <row r="24" spans="1:22" s="2" customFormat="1">
      <c r="A24" s="101"/>
      <c r="B24" s="98"/>
      <c r="C24" s="112" t="s">
        <v>30</v>
      </c>
      <c r="D24" s="136">
        <v>716527</v>
      </c>
      <c r="E24" s="136">
        <v>741010</v>
      </c>
      <c r="F24" s="136">
        <v>0</v>
      </c>
      <c r="G24" s="136">
        <v>0</v>
      </c>
      <c r="H24" s="136">
        <v>0</v>
      </c>
      <c r="I24" s="136">
        <v>0</v>
      </c>
      <c r="J24" s="136">
        <v>0</v>
      </c>
      <c r="K24" s="136">
        <v>0</v>
      </c>
      <c r="L24" s="136">
        <v>0</v>
      </c>
      <c r="M24" s="136">
        <v>0</v>
      </c>
      <c r="N24" s="136">
        <v>0</v>
      </c>
      <c r="O24" s="136">
        <v>0</v>
      </c>
      <c r="P24" s="136">
        <v>0</v>
      </c>
      <c r="Q24" s="136">
        <v>0</v>
      </c>
      <c r="R24" s="136">
        <v>0</v>
      </c>
      <c r="S24" s="136">
        <v>0</v>
      </c>
      <c r="T24" s="136">
        <v>0</v>
      </c>
      <c r="U24" s="136">
        <v>0</v>
      </c>
      <c r="V24" s="112"/>
    </row>
    <row r="25" spans="1:22" s="2" customFormat="1">
      <c r="A25" s="101"/>
      <c r="B25" s="98"/>
      <c r="C25" s="141" t="s">
        <v>99</v>
      </c>
      <c r="D25" s="136">
        <v>0</v>
      </c>
      <c r="E25" s="136">
        <v>0</v>
      </c>
      <c r="F25" s="136">
        <v>0</v>
      </c>
      <c r="G25" s="136">
        <v>0</v>
      </c>
      <c r="H25" s="136">
        <v>0</v>
      </c>
      <c r="I25" s="136">
        <v>0</v>
      </c>
      <c r="J25" s="136">
        <v>0</v>
      </c>
      <c r="K25" s="136">
        <v>0</v>
      </c>
      <c r="L25" s="136">
        <v>0</v>
      </c>
      <c r="M25" s="136">
        <v>0</v>
      </c>
      <c r="N25" s="136">
        <v>0</v>
      </c>
      <c r="O25" s="136">
        <v>0</v>
      </c>
      <c r="P25" s="136">
        <v>0</v>
      </c>
      <c r="Q25" s="136">
        <v>0</v>
      </c>
      <c r="R25" s="136">
        <v>0</v>
      </c>
      <c r="S25" s="136">
        <v>0</v>
      </c>
      <c r="T25" s="136">
        <v>0</v>
      </c>
      <c r="U25" s="136">
        <v>0</v>
      </c>
      <c r="V25" s="112"/>
    </row>
    <row r="26" spans="1:22" s="3" customFormat="1" ht="13.5" hidden="1" customHeight="1">
      <c r="A26" s="101"/>
      <c r="B26" s="98"/>
      <c r="C26" s="137" t="s">
        <v>31</v>
      </c>
      <c r="D26" s="136"/>
      <c r="E26" s="136"/>
      <c r="F26" s="136"/>
      <c r="G26" s="136"/>
      <c r="H26" s="136"/>
      <c r="I26" s="136"/>
      <c r="J26" s="136"/>
      <c r="K26" s="136"/>
      <c r="L26" s="136"/>
      <c r="M26" s="136"/>
      <c r="N26" s="136"/>
      <c r="O26" s="136"/>
      <c r="P26" s="136"/>
      <c r="Q26" s="136"/>
      <c r="R26" s="136"/>
      <c r="S26" s="136"/>
      <c r="T26" s="136"/>
      <c r="U26" s="136"/>
      <c r="V26" s="137"/>
    </row>
    <row r="27" spans="1:22" s="2" customFormat="1">
      <c r="A27" s="101"/>
      <c r="B27" s="98"/>
      <c r="C27" s="112" t="s">
        <v>32</v>
      </c>
      <c r="D27" s="136">
        <v>134716</v>
      </c>
      <c r="E27" s="136">
        <v>87456</v>
      </c>
      <c r="F27" s="136">
        <v>76329</v>
      </c>
      <c r="G27" s="136">
        <v>84374</v>
      </c>
      <c r="H27" s="136">
        <v>75350</v>
      </c>
      <c r="I27" s="136">
        <v>58480</v>
      </c>
      <c r="J27" s="136">
        <v>66776</v>
      </c>
      <c r="K27" s="136">
        <v>75854</v>
      </c>
      <c r="L27" s="136">
        <v>75136</v>
      </c>
      <c r="M27" s="136">
        <v>55478</v>
      </c>
      <c r="N27" s="136">
        <v>53023</v>
      </c>
      <c r="O27" s="136">
        <v>46969</v>
      </c>
      <c r="P27" s="136">
        <v>41417</v>
      </c>
      <c r="Q27" s="136">
        <v>42378</v>
      </c>
      <c r="R27" s="136">
        <v>39108</v>
      </c>
      <c r="S27" s="136">
        <v>30017</v>
      </c>
      <c r="T27" s="136">
        <v>32536</v>
      </c>
      <c r="U27" s="136">
        <v>23973</v>
      </c>
      <c r="V27" s="112"/>
    </row>
    <row r="28" spans="1:22" s="2" customFormat="1">
      <c r="A28" s="101"/>
      <c r="B28" s="98"/>
      <c r="C28" s="112" t="s">
        <v>33</v>
      </c>
      <c r="D28" s="136">
        <v>16118</v>
      </c>
      <c r="E28" s="136">
        <v>15165</v>
      </c>
      <c r="F28" s="136">
        <v>10477</v>
      </c>
      <c r="G28" s="136">
        <v>4121</v>
      </c>
      <c r="H28" s="136">
        <v>4145</v>
      </c>
      <c r="I28" s="136">
        <v>4183</v>
      </c>
      <c r="J28" s="136">
        <v>4243</v>
      </c>
      <c r="K28" s="136">
        <v>3431</v>
      </c>
      <c r="L28" s="136">
        <v>28418</v>
      </c>
      <c r="M28" s="136">
        <v>62270</v>
      </c>
      <c r="N28" s="136">
        <v>64329</v>
      </c>
      <c r="O28" s="136">
        <v>66394</v>
      </c>
      <c r="P28" s="136">
        <v>68963</v>
      </c>
      <c r="Q28" s="136">
        <v>71465</v>
      </c>
      <c r="R28" s="136">
        <v>74128</v>
      </c>
      <c r="S28" s="136">
        <v>117881</v>
      </c>
      <c r="T28" s="136">
        <v>600311</v>
      </c>
      <c r="U28" s="136">
        <v>598432</v>
      </c>
      <c r="V28" s="112"/>
    </row>
    <row r="29" spans="1:22" s="2" customFormat="1">
      <c r="A29" s="101"/>
      <c r="B29" s="98"/>
      <c r="C29" s="112" t="s">
        <v>257</v>
      </c>
      <c r="D29" s="136">
        <v>0</v>
      </c>
      <c r="E29" s="136">
        <v>0</v>
      </c>
      <c r="F29" s="136">
        <v>0</v>
      </c>
      <c r="G29" s="136">
        <v>0</v>
      </c>
      <c r="H29" s="136">
        <v>0</v>
      </c>
      <c r="I29" s="136">
        <v>0</v>
      </c>
      <c r="J29" s="136">
        <v>0</v>
      </c>
      <c r="K29" s="136">
        <v>0</v>
      </c>
      <c r="L29" s="136">
        <v>0</v>
      </c>
      <c r="M29" s="136">
        <v>0</v>
      </c>
      <c r="N29" s="136">
        <v>0</v>
      </c>
      <c r="O29" s="136">
        <v>0</v>
      </c>
      <c r="P29" s="136">
        <v>0</v>
      </c>
      <c r="Q29" s="136">
        <v>0</v>
      </c>
      <c r="R29" s="136">
        <v>0</v>
      </c>
      <c r="S29" s="136">
        <v>988935</v>
      </c>
      <c r="T29" s="136">
        <v>989190</v>
      </c>
      <c r="U29" s="136">
        <v>989988</v>
      </c>
      <c r="V29" s="112"/>
    </row>
    <row r="30" spans="1:22" s="2" customFormat="1">
      <c r="A30" s="101"/>
      <c r="B30" s="98"/>
      <c r="C30" s="112" t="s">
        <v>34</v>
      </c>
      <c r="D30" s="136">
        <v>403856</v>
      </c>
      <c r="E30" s="136">
        <v>411858</v>
      </c>
      <c r="F30" s="136">
        <v>416881</v>
      </c>
      <c r="G30" s="136">
        <v>417256</v>
      </c>
      <c r="H30" s="136">
        <v>420406</v>
      </c>
      <c r="I30" s="136">
        <v>425760</v>
      </c>
      <c r="J30" s="136">
        <v>430548</v>
      </c>
      <c r="K30" s="136">
        <v>435283</v>
      </c>
      <c r="L30" s="136">
        <v>460769</v>
      </c>
      <c r="M30" s="136">
        <v>501733</v>
      </c>
      <c r="N30" s="136">
        <v>575359</v>
      </c>
      <c r="O30" s="136">
        <v>621938</v>
      </c>
      <c r="P30" s="136">
        <v>801134</v>
      </c>
      <c r="Q30" s="136">
        <v>817676</v>
      </c>
      <c r="R30" s="136">
        <v>831384</v>
      </c>
      <c r="S30" s="136">
        <v>807368</v>
      </c>
      <c r="T30" s="136">
        <v>807792</v>
      </c>
      <c r="U30" s="136">
        <v>798980</v>
      </c>
      <c r="V30" s="112"/>
    </row>
    <row r="31" spans="1:22" s="2" customFormat="1" ht="17.25" thickBot="1">
      <c r="A31" s="101"/>
      <c r="B31" s="98"/>
      <c r="C31" s="112" t="s">
        <v>35</v>
      </c>
      <c r="D31" s="136">
        <v>3676</v>
      </c>
      <c r="E31" s="136">
        <v>2944</v>
      </c>
      <c r="F31" s="136">
        <v>0</v>
      </c>
      <c r="G31" s="136">
        <v>0</v>
      </c>
      <c r="H31" s="136">
        <v>5487</v>
      </c>
      <c r="I31" s="136">
        <v>15197</v>
      </c>
      <c r="J31" s="136">
        <v>2708</v>
      </c>
      <c r="K31" s="136">
        <v>12744</v>
      </c>
      <c r="L31" s="136">
        <v>12550</v>
      </c>
      <c r="M31" s="136">
        <v>8646</v>
      </c>
      <c r="N31" s="136">
        <v>8930</v>
      </c>
      <c r="O31" s="136">
        <v>7147</v>
      </c>
      <c r="P31" s="136">
        <v>5175</v>
      </c>
      <c r="Q31" s="136">
        <v>2984</v>
      </c>
      <c r="R31" s="136">
        <v>0</v>
      </c>
      <c r="S31" s="136">
        <v>0</v>
      </c>
      <c r="T31" s="136">
        <v>0</v>
      </c>
      <c r="U31" s="136"/>
      <c r="V31" s="112"/>
    </row>
    <row r="32" spans="1:22" s="2" customFormat="1" ht="17.25" thickBot="1">
      <c r="A32" s="101"/>
      <c r="B32" s="98"/>
      <c r="C32" s="142" t="s">
        <v>14</v>
      </c>
      <c r="D32" s="143">
        <v>7968788</v>
      </c>
      <c r="E32" s="143">
        <v>8681796</v>
      </c>
      <c r="F32" s="143">
        <v>8124379</v>
      </c>
      <c r="G32" s="143">
        <v>8540754</v>
      </c>
      <c r="H32" s="143">
        <v>8439249</v>
      </c>
      <c r="I32" s="143">
        <v>9191846</v>
      </c>
      <c r="J32" s="143">
        <v>9573891</v>
      </c>
      <c r="K32" s="143">
        <v>9984728</v>
      </c>
      <c r="L32" s="143">
        <v>10599114</v>
      </c>
      <c r="M32" s="143">
        <v>11798548</v>
      </c>
      <c r="N32" s="143">
        <v>11857124</v>
      </c>
      <c r="O32" s="143">
        <v>12337210</v>
      </c>
      <c r="P32" s="143">
        <v>12949770</v>
      </c>
      <c r="Q32" s="143">
        <v>14161006</v>
      </c>
      <c r="R32" s="143">
        <v>14784764</v>
      </c>
      <c r="S32" s="143">
        <v>16252384</v>
      </c>
      <c r="T32" s="143">
        <v>17394670</v>
      </c>
      <c r="U32" s="240">
        <v>18640585</v>
      </c>
      <c r="V32" s="112"/>
    </row>
    <row r="33" spans="1:22">
      <c r="A33" s="101"/>
      <c r="B33" s="98"/>
      <c r="C33" s="112"/>
      <c r="D33" s="136"/>
      <c r="E33" s="136"/>
      <c r="F33" s="136"/>
      <c r="G33" s="136"/>
      <c r="H33" s="136"/>
      <c r="I33" s="136"/>
      <c r="J33" s="136"/>
      <c r="K33" s="136"/>
      <c r="L33" s="136"/>
      <c r="M33" s="136"/>
      <c r="N33" s="136"/>
      <c r="O33" s="136"/>
      <c r="P33" s="136"/>
      <c r="Q33" s="136"/>
      <c r="R33" s="136"/>
      <c r="S33" s="136"/>
      <c r="T33" s="136"/>
      <c r="U33" s="136"/>
      <c r="V33" s="124"/>
    </row>
    <row r="34" spans="1:22">
      <c r="A34" s="101"/>
      <c r="B34" s="98"/>
      <c r="C34" s="119" t="s">
        <v>78</v>
      </c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44"/>
    </row>
    <row r="35" spans="1:22">
      <c r="A35" s="101"/>
      <c r="B35" s="98"/>
      <c r="C35" s="239" t="s">
        <v>72</v>
      </c>
      <c r="D35" s="136">
        <v>115167.61165000001</v>
      </c>
      <c r="E35" s="136">
        <v>116092.34654</v>
      </c>
      <c r="F35" s="136">
        <v>121031.56286000001</v>
      </c>
      <c r="G35" s="136">
        <v>88706.369180000009</v>
      </c>
      <c r="H35" s="136">
        <v>86037.611999999994</v>
      </c>
      <c r="I35" s="136">
        <v>79467.427469999995</v>
      </c>
      <c r="J35" s="136">
        <v>124346.09981</v>
      </c>
      <c r="K35" s="136">
        <v>148373.31119000001</v>
      </c>
      <c r="L35" s="136">
        <v>188131.45369999998</v>
      </c>
      <c r="M35" s="136">
        <v>315611.57127999997</v>
      </c>
      <c r="N35" s="136">
        <v>396467.40505</v>
      </c>
      <c r="O35" s="136">
        <v>415729.13671000005</v>
      </c>
      <c r="P35" s="136">
        <v>390249.9731</v>
      </c>
      <c r="Q35" s="136">
        <v>511117.80449000001</v>
      </c>
      <c r="R35" s="136">
        <v>517339.11523</v>
      </c>
      <c r="S35" s="136">
        <v>569969.3279400001</v>
      </c>
      <c r="T35" s="136">
        <v>621795.38947000005</v>
      </c>
      <c r="U35" s="136">
        <v>672004.66841000214</v>
      </c>
      <c r="V35" s="144"/>
    </row>
    <row r="36" spans="1:22" s="3" customFormat="1">
      <c r="A36" s="101"/>
      <c r="B36" s="98"/>
      <c r="C36" s="239" t="s">
        <v>73</v>
      </c>
      <c r="D36" s="136">
        <v>488004.10886000004</v>
      </c>
      <c r="E36" s="136">
        <v>532378.90140999993</v>
      </c>
      <c r="F36" s="136">
        <v>588955.24135999999</v>
      </c>
      <c r="G36" s="136">
        <v>559368.29949</v>
      </c>
      <c r="H36" s="136">
        <v>493001.96341000003</v>
      </c>
      <c r="I36" s="136">
        <v>508407.59841000004</v>
      </c>
      <c r="J36" s="136">
        <v>555584.50702999998</v>
      </c>
      <c r="K36" s="136">
        <v>681170.0344</v>
      </c>
      <c r="L36" s="136">
        <v>864957.9236000001</v>
      </c>
      <c r="M36" s="136">
        <v>980985.19178000011</v>
      </c>
      <c r="N36" s="136">
        <v>1007685.7162699999</v>
      </c>
      <c r="O36" s="136">
        <v>1209653.66646</v>
      </c>
      <c r="P36" s="136">
        <v>1260892.2242600003</v>
      </c>
      <c r="Q36" s="136">
        <v>1799127.0092499997</v>
      </c>
      <c r="R36" s="136">
        <v>1988459.7342599998</v>
      </c>
      <c r="S36" s="136">
        <v>2090939.2597500004</v>
      </c>
      <c r="T36" s="136">
        <v>2360770.0781700006</v>
      </c>
      <c r="U36" s="136">
        <v>2866916.4907600018</v>
      </c>
      <c r="V36" s="145"/>
    </row>
    <row r="37" spans="1:22" s="3" customFormat="1">
      <c r="A37" s="101"/>
      <c r="B37" s="98"/>
      <c r="C37" s="239" t="s">
        <v>74</v>
      </c>
      <c r="D37" s="136">
        <v>703739.65266000014</v>
      </c>
      <c r="E37" s="136">
        <v>763711.82614999986</v>
      </c>
      <c r="F37" s="136">
        <v>846067.28824999998</v>
      </c>
      <c r="G37" s="136">
        <v>836918.64124999987</v>
      </c>
      <c r="H37" s="136">
        <v>759942.30637999997</v>
      </c>
      <c r="I37" s="136">
        <v>826832.02943</v>
      </c>
      <c r="J37" s="136">
        <v>873110.74173000024</v>
      </c>
      <c r="K37" s="136">
        <v>1002395.3206999998</v>
      </c>
      <c r="L37" s="136">
        <v>1202577.2570400001</v>
      </c>
      <c r="M37" s="136">
        <v>1353508.11524</v>
      </c>
      <c r="N37" s="136">
        <v>1360358.6739200002</v>
      </c>
      <c r="O37" s="136">
        <v>1586383.1625899994</v>
      </c>
      <c r="P37" s="136">
        <v>1642907.1801499999</v>
      </c>
      <c r="Q37" s="136">
        <v>2199331.4316699998</v>
      </c>
      <c r="R37" s="136">
        <v>2418951.9631399997</v>
      </c>
      <c r="S37" s="136">
        <v>2568720.1238000011</v>
      </c>
      <c r="T37" s="136">
        <v>2897706.2183999997</v>
      </c>
      <c r="U37" s="136">
        <v>3599023.4462800017</v>
      </c>
      <c r="V37" s="145"/>
    </row>
    <row r="38" spans="1:22" s="3" customFormat="1">
      <c r="A38" s="101"/>
      <c r="B38" s="98"/>
      <c r="C38" s="239" t="s">
        <v>75</v>
      </c>
      <c r="D38" s="136">
        <v>1101189.4649900005</v>
      </c>
      <c r="E38" s="136">
        <v>1192149.3845400002</v>
      </c>
      <c r="F38" s="136">
        <v>1354650.3021699998</v>
      </c>
      <c r="G38" s="136">
        <v>1424540.3793700002</v>
      </c>
      <c r="H38" s="136">
        <v>1346015.6344100006</v>
      </c>
      <c r="I38" s="136">
        <v>1525066.6891600001</v>
      </c>
      <c r="J38" s="136">
        <v>1605320.2556499995</v>
      </c>
      <c r="K38" s="136">
        <v>1717343.1606200002</v>
      </c>
      <c r="L38" s="136">
        <v>1943320.5890800005</v>
      </c>
      <c r="M38" s="136">
        <v>2202978.2567599998</v>
      </c>
      <c r="N38" s="136">
        <v>2109676.4705799995</v>
      </c>
      <c r="O38" s="136">
        <v>2448925.2483600001</v>
      </c>
      <c r="P38" s="136">
        <v>2518379.2523400011</v>
      </c>
      <c r="Q38" s="136">
        <v>3075085.9754700013</v>
      </c>
      <c r="R38" s="136">
        <v>3361759.4542000005</v>
      </c>
      <c r="S38" s="136">
        <v>3564967.9730900009</v>
      </c>
      <c r="T38" s="136">
        <v>3950090.4692299995</v>
      </c>
      <c r="U38" s="136">
        <v>4817670.2793000014</v>
      </c>
      <c r="V38" s="145"/>
    </row>
    <row r="39" spans="1:22" s="3" customFormat="1">
      <c r="A39" s="101"/>
      <c r="B39" s="98"/>
      <c r="C39" s="239" t="s">
        <v>76</v>
      </c>
      <c r="D39" s="136">
        <v>1523389.2867600005</v>
      </c>
      <c r="E39" s="136">
        <v>1634790.3474600001</v>
      </c>
      <c r="F39" s="136">
        <v>1868557.2780300002</v>
      </c>
      <c r="G39" s="136">
        <v>2001169.9639600005</v>
      </c>
      <c r="H39" s="136">
        <v>1918073.5259300007</v>
      </c>
      <c r="I39" s="136">
        <v>2186973.1704599997</v>
      </c>
      <c r="J39" s="136">
        <v>2322053.7990999995</v>
      </c>
      <c r="K39" s="136">
        <v>2459462.4945000014</v>
      </c>
      <c r="L39" s="136">
        <v>2743104.8112600008</v>
      </c>
      <c r="M39" s="136">
        <v>3029620.1081899996</v>
      </c>
      <c r="N39" s="136">
        <v>2878191.4472400001</v>
      </c>
      <c r="O39" s="136">
        <v>3291629.3906100001</v>
      </c>
      <c r="P39" s="136">
        <v>3444224.9839900006</v>
      </c>
      <c r="Q39" s="136">
        <v>4048180.9846600019</v>
      </c>
      <c r="R39" s="136">
        <v>4395684.7930700006</v>
      </c>
      <c r="S39" s="136">
        <v>4668244.4963600021</v>
      </c>
      <c r="T39" s="136">
        <v>5124637.708420001</v>
      </c>
      <c r="U39" s="136">
        <v>6088376.7387700034</v>
      </c>
      <c r="V39" s="145"/>
    </row>
    <row r="40" spans="1:22" s="3" customFormat="1" ht="17.25" thickBot="1">
      <c r="A40" s="101"/>
      <c r="B40" s="98"/>
      <c r="C40" s="239" t="s">
        <v>96</v>
      </c>
      <c r="D40" s="136">
        <v>4530424.7132399995</v>
      </c>
      <c r="E40" s="136">
        <v>5035988.6525400002</v>
      </c>
      <c r="F40" s="136">
        <v>5093719.7219699994</v>
      </c>
      <c r="G40" s="136">
        <v>5331038.0360399997</v>
      </c>
      <c r="H40" s="136">
        <v>5254847.4740699995</v>
      </c>
      <c r="I40" s="136">
        <v>5564751.8295400003</v>
      </c>
      <c r="J40" s="136">
        <v>5843672.2009000005</v>
      </c>
      <c r="K40" s="136">
        <v>5826493.5054999981</v>
      </c>
      <c r="L40" s="136">
        <v>5877832.1887399992</v>
      </c>
      <c r="M40" s="136">
        <v>6314699.8918099999</v>
      </c>
      <c r="N40" s="136">
        <v>6568861.5527599994</v>
      </c>
      <c r="O40" s="136">
        <v>6654962.6093899999</v>
      </c>
      <c r="P40" s="136">
        <v>6848257.0160099994</v>
      </c>
      <c r="Q40" s="136">
        <v>7361897.0153399985</v>
      </c>
      <c r="R40" s="136">
        <v>7640872.2069299994</v>
      </c>
      <c r="S40" s="136">
        <v>7896086.5036399979</v>
      </c>
      <c r="T40" s="136">
        <v>8292715.291579999</v>
      </c>
      <c r="U40" s="136">
        <v>8667850.2612299956</v>
      </c>
      <c r="V40" s="145"/>
    </row>
    <row r="41" spans="1:22" s="3" customFormat="1" ht="18" thickBot="1">
      <c r="A41" s="101"/>
      <c r="B41" s="98"/>
      <c r="C41" s="142" t="s">
        <v>77</v>
      </c>
      <c r="D41" s="260">
        <v>6053814</v>
      </c>
      <c r="E41" s="260">
        <v>6670779</v>
      </c>
      <c r="F41" s="260">
        <v>6962277</v>
      </c>
      <c r="G41" s="143">
        <v>7332208</v>
      </c>
      <c r="H41" s="143">
        <v>7172921</v>
      </c>
      <c r="I41" s="143">
        <v>7751725</v>
      </c>
      <c r="J41" s="143">
        <v>8165726</v>
      </c>
      <c r="K41" s="143">
        <v>8285956</v>
      </c>
      <c r="L41" s="143">
        <v>8620937</v>
      </c>
      <c r="M41" s="143">
        <v>9344320</v>
      </c>
      <c r="N41" s="143">
        <v>9447053</v>
      </c>
      <c r="O41" s="143">
        <v>9946592</v>
      </c>
      <c r="P41" s="143">
        <v>10292482</v>
      </c>
      <c r="Q41" s="143">
        <v>11410078</v>
      </c>
      <c r="R41" s="143">
        <v>12036557</v>
      </c>
      <c r="S41" s="143">
        <v>12564331</v>
      </c>
      <c r="T41" s="143">
        <v>13417353</v>
      </c>
      <c r="U41" s="240">
        <v>14756227</v>
      </c>
      <c r="V41" s="145"/>
    </row>
    <row r="42" spans="1:22">
      <c r="A42" s="101"/>
      <c r="B42" s="98"/>
      <c r="C42" s="112"/>
      <c r="D42" s="146"/>
      <c r="E42" s="146"/>
      <c r="F42" s="146"/>
      <c r="G42" s="146"/>
      <c r="H42" s="146"/>
      <c r="I42" s="146"/>
      <c r="J42" s="147"/>
      <c r="K42" s="147"/>
      <c r="L42" s="147"/>
      <c r="M42" s="147"/>
      <c r="N42" s="147"/>
      <c r="O42" s="147"/>
      <c r="P42" s="147"/>
      <c r="Q42" s="147"/>
      <c r="R42" s="147"/>
      <c r="S42" s="147"/>
      <c r="T42" s="147"/>
      <c r="U42" s="147"/>
      <c r="V42" s="144"/>
    </row>
    <row r="43" spans="1:22" ht="13.5" customHeight="1">
      <c r="A43" s="101"/>
      <c r="B43" s="98"/>
    </row>
    <row r="44" spans="1:22" ht="12.95" customHeight="1">
      <c r="A44" s="101"/>
      <c r="B44" s="98"/>
      <c r="C44" s="4"/>
    </row>
    <row r="45" spans="1:22" ht="12.95" customHeight="1">
      <c r="A45" s="101"/>
      <c r="B45" s="98"/>
    </row>
    <row r="46" spans="1:22" ht="12.95" customHeight="1">
      <c r="A46" s="101"/>
      <c r="B46" s="98"/>
    </row>
    <row r="47" spans="1:22" ht="12.95" customHeight="1">
      <c r="A47" s="101"/>
      <c r="B47" s="98"/>
    </row>
    <row r="48" spans="1:22" ht="12.95" customHeight="1">
      <c r="A48" s="101"/>
      <c r="B48" s="98"/>
    </row>
    <row r="49" spans="1:3" ht="12.95" customHeight="1">
      <c r="A49" s="101"/>
      <c r="B49" s="98"/>
      <c r="C49" s="4"/>
    </row>
    <row r="50" spans="1:3" ht="12.95" customHeight="1">
      <c r="A50" s="101"/>
      <c r="B50" s="98"/>
    </row>
    <row r="51" spans="1:3" ht="12.95" customHeight="1">
      <c r="A51" s="101"/>
      <c r="B51" s="98"/>
    </row>
    <row r="52" spans="1:3" ht="12.95" customHeight="1">
      <c r="A52" s="101"/>
      <c r="B52" s="98"/>
    </row>
    <row r="53" spans="1:3" ht="12.95" customHeight="1">
      <c r="A53" s="101"/>
      <c r="B53" s="98"/>
    </row>
    <row r="54" spans="1:3" ht="12.95" customHeight="1">
      <c r="A54" s="101"/>
      <c r="B54" s="98"/>
    </row>
    <row r="55" spans="1:3" ht="12.95" customHeight="1">
      <c r="A55" s="101"/>
      <c r="B55" s="98"/>
    </row>
    <row r="56" spans="1:3" ht="12.95" customHeight="1">
      <c r="A56" s="101"/>
      <c r="B56" s="98"/>
    </row>
    <row r="57" spans="1:3" ht="12.95" customHeight="1">
      <c r="A57" s="101"/>
      <c r="B57" s="98"/>
      <c r="C57" s="4"/>
    </row>
    <row r="58" spans="1:3" ht="12.95" customHeight="1">
      <c r="A58" s="101"/>
      <c r="B58" s="98"/>
    </row>
    <row r="59" spans="1:3" ht="12.95" customHeight="1">
      <c r="A59" s="101"/>
      <c r="B59" s="98"/>
    </row>
    <row r="60" spans="1:3" ht="12.95" customHeight="1">
      <c r="A60" s="101"/>
      <c r="B60" s="98"/>
    </row>
    <row r="61" spans="1:3" ht="12.95" customHeight="1">
      <c r="A61" s="101"/>
      <c r="B61" s="98"/>
    </row>
    <row r="62" spans="1:3" ht="12.95" customHeight="1">
      <c r="A62" s="101"/>
      <c r="B62" s="98"/>
    </row>
    <row r="63" spans="1:3" ht="12.95" customHeight="1">
      <c r="A63" s="101"/>
      <c r="B63" s="98"/>
    </row>
    <row r="64" spans="1:3" ht="12.95" customHeight="1">
      <c r="A64" s="101"/>
      <c r="B64" s="98"/>
      <c r="C64" s="4"/>
    </row>
    <row r="65" spans="1:3" ht="12.95" customHeight="1">
      <c r="A65" s="101"/>
      <c r="B65" s="98"/>
    </row>
    <row r="66" spans="1:3" ht="12.95" customHeight="1">
      <c r="A66" s="101"/>
      <c r="B66" s="98"/>
    </row>
    <row r="67" spans="1:3" ht="12.95" customHeight="1">
      <c r="A67" s="101"/>
      <c r="B67" s="98"/>
    </row>
    <row r="68" spans="1:3" ht="12.95" customHeight="1">
      <c r="A68" s="101"/>
      <c r="B68" s="98"/>
    </row>
    <row r="69" spans="1:3" ht="12.95" customHeight="1">
      <c r="A69" s="101"/>
      <c r="B69" s="98"/>
    </row>
    <row r="70" spans="1:3" ht="12.95" customHeight="1">
      <c r="A70" s="101"/>
      <c r="B70" s="98"/>
    </row>
    <row r="71" spans="1:3" ht="12.95" customHeight="1">
      <c r="A71" s="101"/>
      <c r="B71" s="98"/>
      <c r="C71" s="4"/>
    </row>
    <row r="72" spans="1:3" ht="12.95" customHeight="1">
      <c r="A72" s="101"/>
      <c r="B72" s="98"/>
    </row>
    <row r="73" spans="1:3" ht="12.95" customHeight="1">
      <c r="A73" s="101"/>
      <c r="B73" s="98"/>
    </row>
    <row r="74" spans="1:3" ht="12.95" customHeight="1">
      <c r="A74" s="101"/>
      <c r="B74" s="98"/>
    </row>
    <row r="75" spans="1:3" ht="12.95" customHeight="1">
      <c r="A75" s="101"/>
      <c r="B75" s="98"/>
    </row>
    <row r="76" spans="1:3" ht="12.95" customHeight="1">
      <c r="A76" s="101"/>
      <c r="B76" s="98"/>
    </row>
    <row r="77" spans="1:3" ht="12.95" customHeight="1">
      <c r="A77" s="101"/>
      <c r="B77" s="98"/>
    </row>
    <row r="78" spans="1:3" ht="12.95" customHeight="1">
      <c r="A78" s="101"/>
      <c r="B78" s="98"/>
    </row>
    <row r="79" spans="1:3" ht="12.95" customHeight="1">
      <c r="A79" s="101"/>
      <c r="B79" s="98"/>
    </row>
    <row r="80" spans="1:3" ht="12.95" customHeight="1">
      <c r="A80" s="101"/>
      <c r="B80" s="98"/>
    </row>
    <row r="81" spans="1:3" ht="12.95" customHeight="1">
      <c r="A81" s="101"/>
      <c r="B81" s="98"/>
      <c r="C81" s="4"/>
    </row>
    <row r="82" spans="1:3" ht="12.95" customHeight="1">
      <c r="A82" s="101"/>
      <c r="B82" s="98"/>
    </row>
    <row r="83" spans="1:3" ht="12.95" customHeight="1">
      <c r="A83" s="101"/>
      <c r="B83" s="98"/>
    </row>
    <row r="84" spans="1:3" ht="12.95" customHeight="1">
      <c r="A84" s="101"/>
      <c r="B84" s="98"/>
    </row>
    <row r="85" spans="1:3" ht="12.95" customHeight="1">
      <c r="A85" s="101"/>
      <c r="B85" s="98"/>
    </row>
    <row r="86" spans="1:3" ht="12.95" customHeight="1">
      <c r="A86" s="101"/>
      <c r="B86" s="98"/>
    </row>
    <row r="87" spans="1:3" ht="12.95" customHeight="1">
      <c r="A87" s="101"/>
      <c r="B87" s="98"/>
    </row>
    <row r="88" spans="1:3" ht="12.95" customHeight="1">
      <c r="A88" s="101"/>
      <c r="B88" s="98"/>
    </row>
    <row r="89" spans="1:3" ht="12.95" customHeight="1">
      <c r="A89" s="101"/>
      <c r="B89" s="98"/>
    </row>
    <row r="90" spans="1:3">
      <c r="A90" s="101"/>
      <c r="B90" s="98"/>
    </row>
    <row r="91" spans="1:3">
      <c r="A91" s="101"/>
      <c r="B91" s="98"/>
    </row>
    <row r="92" spans="1:3">
      <c r="A92" s="101"/>
      <c r="B92" s="98"/>
    </row>
    <row r="93" spans="1:3">
      <c r="A93" s="101"/>
      <c r="B93" s="98"/>
    </row>
    <row r="94" spans="1:3">
      <c r="A94" s="101"/>
      <c r="B94" s="98"/>
    </row>
    <row r="95" spans="1:3">
      <c r="A95" s="101"/>
      <c r="B95" s="98"/>
    </row>
    <row r="96" spans="1:3">
      <c r="A96" s="101"/>
      <c r="B96" s="98"/>
    </row>
    <row r="97" spans="1:2">
      <c r="A97" s="101"/>
      <c r="B97" s="98"/>
    </row>
    <row r="98" spans="1:2">
      <c r="A98" s="101"/>
      <c r="B98" s="98"/>
    </row>
    <row r="99" spans="1:2">
      <c r="A99" s="101"/>
      <c r="B99" s="98"/>
    </row>
    <row r="100" spans="1:2">
      <c r="A100" s="101"/>
      <c r="B100" s="98"/>
    </row>
    <row r="101" spans="1:2">
      <c r="A101" s="101"/>
      <c r="B101" s="98"/>
    </row>
    <row r="102" spans="1:2">
      <c r="A102" s="101"/>
      <c r="B102" s="98"/>
    </row>
    <row r="103" spans="1:2">
      <c r="A103" s="101"/>
      <c r="B103" s="98"/>
    </row>
    <row r="104" spans="1:2">
      <c r="A104" s="101"/>
      <c r="B104" s="98"/>
    </row>
    <row r="105" spans="1:2">
      <c r="A105" s="101"/>
      <c r="B105" s="98"/>
    </row>
    <row r="106" spans="1:2">
      <c r="A106" s="101"/>
      <c r="B106" s="98"/>
    </row>
    <row r="107" spans="1:2">
      <c r="A107" s="101"/>
      <c r="B107" s="98"/>
    </row>
  </sheetData>
  <mergeCells count="1">
    <mergeCell ref="U2:U4"/>
  </mergeCells>
  <hyperlinks>
    <hyperlink ref="U2" location="Índice!A1" display="Índice"/>
    <hyperlink ref="U2:U4" location="'Índice | Index'!A1" display="ÍNDICE"/>
  </hyperlinks>
  <pageMargins left="0.51181102362204722" right="0.51181102362204722" top="0.78740157480314965" bottom="0.78740157480314965" header="0.31496062992125984" footer="0.31496062992125984"/>
  <pageSetup paperSize="9" scale="3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8">
    <tabColor theme="0"/>
  </sheetPr>
  <dimension ref="A1:V188"/>
  <sheetViews>
    <sheetView showGridLines="0" zoomScaleNormal="100" workbookViewId="0">
      <pane ySplit="8" topLeftCell="A9" activePane="bottomLeft" state="frozen"/>
      <selection activeCell="K20" sqref="K20"/>
      <selection pane="bottomLeft" activeCell="A9" sqref="A9"/>
    </sheetView>
  </sheetViews>
  <sheetFormatPr defaultColWidth="0" defaultRowHeight="16.5" zeroHeight="1" outlineLevelCol="1"/>
  <cols>
    <col min="1" max="1" width="3.5703125" style="37" customWidth="1"/>
    <col min="2" max="2" width="3.5703125" style="29" customWidth="1"/>
    <col min="3" max="3" width="92.7109375" style="220" customWidth="1"/>
    <col min="4" max="6" width="14.5703125" style="220" hidden="1" customWidth="1" outlineLevel="1"/>
    <col min="7" max="7" width="14.5703125" style="220" customWidth="1" collapsed="1"/>
    <col min="8" max="10" width="14.5703125" style="220" hidden="1" customWidth="1" outlineLevel="1"/>
    <col min="11" max="11" width="14.5703125" style="220" customWidth="1" collapsed="1"/>
    <col min="12" max="14" width="14.5703125" style="220" hidden="1" customWidth="1" outlineLevel="1"/>
    <col min="15" max="15" width="14.5703125" style="220" customWidth="1" collapsed="1"/>
    <col min="16" max="18" width="14.5703125" style="220" hidden="1" customWidth="1" outlineLevel="1"/>
    <col min="19" max="19" width="14.5703125" style="220" customWidth="1" collapsed="1"/>
    <col min="20" max="20" width="14.5703125" style="220" hidden="1" customWidth="1" outlineLevel="1"/>
    <col min="21" max="21" width="14.5703125" style="220" customWidth="1" collapsed="1"/>
    <col min="22" max="22" width="3.5703125" style="217" customWidth="1"/>
    <col min="23" max="16384" width="9.140625" style="217" hidden="1"/>
  </cols>
  <sheetData>
    <row r="1" spans="1:22" s="29" customFormat="1" ht="8.1" customHeight="1">
      <c r="A1" s="37"/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0"/>
      <c r="R1" s="210"/>
      <c r="S1" s="210"/>
      <c r="T1" s="210"/>
      <c r="U1" s="210"/>
      <c r="V1" s="210"/>
    </row>
    <row r="2" spans="1:22" s="29" customFormat="1" ht="15.6" customHeight="1">
      <c r="A2" s="37"/>
      <c r="B2" s="210"/>
      <c r="C2" s="33" t="s">
        <v>284</v>
      </c>
      <c r="D2" s="210"/>
      <c r="E2" s="210"/>
      <c r="F2" s="210"/>
      <c r="G2" s="210"/>
      <c r="H2" s="210"/>
      <c r="I2" s="210"/>
      <c r="J2" s="210"/>
      <c r="K2" s="210"/>
      <c r="L2" s="210"/>
      <c r="M2" s="210"/>
      <c r="N2" s="210"/>
      <c r="O2" s="210"/>
      <c r="P2" s="210"/>
      <c r="Q2" s="210"/>
      <c r="R2" s="210"/>
      <c r="S2" s="210"/>
      <c r="T2" s="210"/>
      <c r="U2" s="262" t="s">
        <v>283</v>
      </c>
      <c r="V2" s="210"/>
    </row>
    <row r="3" spans="1:22" s="29" customFormat="1" ht="8.1" customHeight="1">
      <c r="A3" s="37"/>
      <c r="B3" s="210"/>
      <c r="C3" s="211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210"/>
      <c r="Q3" s="210"/>
      <c r="R3" s="210"/>
      <c r="S3" s="210"/>
      <c r="T3" s="210"/>
      <c r="U3" s="262"/>
      <c r="V3" s="210"/>
    </row>
    <row r="4" spans="1:22" s="29" customFormat="1" ht="15.6" customHeight="1">
      <c r="A4" s="37"/>
      <c r="B4" s="210"/>
      <c r="C4" s="32" t="s">
        <v>292</v>
      </c>
      <c r="D4" s="209"/>
      <c r="E4" s="210"/>
      <c r="F4" s="210"/>
      <c r="G4" s="210"/>
      <c r="H4" s="210"/>
      <c r="I4" s="210"/>
      <c r="J4" s="210"/>
      <c r="K4" s="210"/>
      <c r="L4" s="210"/>
      <c r="M4" s="210"/>
      <c r="N4" s="210"/>
      <c r="O4" s="210"/>
      <c r="P4" s="210"/>
      <c r="Q4" s="210"/>
      <c r="R4" s="210"/>
      <c r="S4" s="210"/>
      <c r="T4" s="210"/>
      <c r="U4" s="262"/>
      <c r="V4" s="209"/>
    </row>
    <row r="5" spans="1:22" s="29" customFormat="1" ht="8.1" customHeight="1">
      <c r="A5" s="37"/>
      <c r="B5" s="210"/>
      <c r="C5" s="212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0"/>
      <c r="S5" s="210"/>
      <c r="T5" s="210"/>
      <c r="U5" s="210"/>
      <c r="V5" s="210"/>
    </row>
    <row r="6" spans="1:22" s="214" customFormat="1" ht="5.0999999999999996" customHeight="1">
      <c r="A6" s="213"/>
      <c r="C6" s="215"/>
    </row>
    <row r="7" spans="1:22" s="17" customFormat="1" ht="24.95" customHeight="1">
      <c r="A7" s="37"/>
      <c r="B7" s="29"/>
      <c r="C7" s="22" t="s">
        <v>598</v>
      </c>
      <c r="D7" s="131" t="s">
        <v>360</v>
      </c>
      <c r="E7" s="131" t="s">
        <v>361</v>
      </c>
      <c r="F7" s="131" t="s">
        <v>362</v>
      </c>
      <c r="G7" s="131" t="s">
        <v>363</v>
      </c>
      <c r="H7" s="131" t="s">
        <v>364</v>
      </c>
      <c r="I7" s="131" t="s">
        <v>365</v>
      </c>
      <c r="J7" s="131" t="s">
        <v>366</v>
      </c>
      <c r="K7" s="131" t="s">
        <v>367</v>
      </c>
      <c r="L7" s="131" t="s">
        <v>368</v>
      </c>
      <c r="M7" s="131" t="s">
        <v>369</v>
      </c>
      <c r="N7" s="131" t="s">
        <v>370</v>
      </c>
      <c r="O7" s="131" t="s">
        <v>371</v>
      </c>
      <c r="P7" s="131" t="s">
        <v>372</v>
      </c>
      <c r="Q7" s="131" t="s">
        <v>373</v>
      </c>
      <c r="R7" s="131" t="s">
        <v>374</v>
      </c>
      <c r="S7" s="131" t="s">
        <v>375</v>
      </c>
      <c r="T7" s="131" t="s">
        <v>376</v>
      </c>
      <c r="U7" s="131" t="s">
        <v>394</v>
      </c>
      <c r="V7" s="29"/>
    </row>
    <row r="8" spans="1:22" s="17" customFormat="1" ht="6" customHeight="1">
      <c r="A8" s="37"/>
      <c r="B8" s="29"/>
      <c r="C8" s="135"/>
      <c r="D8" s="135"/>
      <c r="E8" s="135"/>
      <c r="F8" s="135"/>
      <c r="G8" s="135"/>
      <c r="H8" s="135"/>
      <c r="I8" s="135"/>
      <c r="J8" s="135"/>
      <c r="K8" s="135"/>
      <c r="L8" s="135"/>
      <c r="M8" s="135"/>
      <c r="N8" s="135"/>
      <c r="O8" s="135"/>
      <c r="P8" s="135"/>
      <c r="Q8" s="135"/>
      <c r="R8" s="78"/>
      <c r="S8" s="78"/>
      <c r="T8" s="135"/>
      <c r="U8" s="135"/>
      <c r="V8" s="29"/>
    </row>
    <row r="9" spans="1:22" ht="13.5" customHeight="1">
      <c r="A9" s="216"/>
      <c r="B9" s="134"/>
      <c r="C9" s="148" t="s">
        <v>37</v>
      </c>
      <c r="D9" s="97">
        <v>1028813.7000000001</v>
      </c>
      <c r="E9" s="97">
        <v>1047665</v>
      </c>
      <c r="F9" s="97">
        <v>1066869</v>
      </c>
      <c r="G9" s="97">
        <v>1034558</v>
      </c>
      <c r="H9" s="97">
        <v>1083545</v>
      </c>
      <c r="I9" s="97">
        <v>1119377</v>
      </c>
      <c r="J9" s="97">
        <v>1158437</v>
      </c>
      <c r="K9" s="97">
        <v>1064835</v>
      </c>
      <c r="L9" s="97">
        <v>1195509</v>
      </c>
      <c r="M9" s="97">
        <v>1233486</v>
      </c>
      <c r="N9" s="97">
        <v>1282124</v>
      </c>
      <c r="O9" s="97">
        <v>1359500</v>
      </c>
      <c r="P9" s="97">
        <v>1588099</v>
      </c>
      <c r="Q9" s="97">
        <v>1634149</v>
      </c>
      <c r="R9" s="97">
        <v>1720169</v>
      </c>
      <c r="S9" s="97">
        <v>1878626</v>
      </c>
      <c r="T9" s="97">
        <v>2037083</v>
      </c>
      <c r="U9" s="234">
        <v>2137358</v>
      </c>
      <c r="V9" s="17"/>
    </row>
    <row r="10" spans="1:22" ht="13.5" customHeight="1">
      <c r="A10" s="216"/>
      <c r="B10" s="134"/>
      <c r="C10" s="148" t="s">
        <v>38</v>
      </c>
      <c r="D10" s="97">
        <v>751833.70000000007</v>
      </c>
      <c r="E10" s="97">
        <v>764579</v>
      </c>
      <c r="F10" s="97">
        <v>791534</v>
      </c>
      <c r="G10" s="97">
        <v>781972</v>
      </c>
      <c r="H10" s="97">
        <v>838864</v>
      </c>
      <c r="I10" s="97">
        <v>883344</v>
      </c>
      <c r="J10" s="97">
        <v>931772</v>
      </c>
      <c r="K10" s="97">
        <v>868274</v>
      </c>
      <c r="L10" s="97">
        <v>988904</v>
      </c>
      <c r="M10" s="97">
        <v>1003000</v>
      </c>
      <c r="N10" s="97">
        <v>1003106</v>
      </c>
      <c r="O10" s="97">
        <v>1074578</v>
      </c>
      <c r="P10" s="97">
        <v>1150496</v>
      </c>
      <c r="Q10" s="97">
        <v>1196343</v>
      </c>
      <c r="R10" s="97">
        <v>1261358</v>
      </c>
      <c r="S10" s="97">
        <v>1408758</v>
      </c>
      <c r="T10" s="97">
        <v>1562905</v>
      </c>
      <c r="U10" s="234">
        <v>1669640</v>
      </c>
      <c r="V10" s="17"/>
    </row>
    <row r="11" spans="1:22" s="220" customFormat="1" ht="13.5" customHeight="1">
      <c r="A11" s="216"/>
      <c r="B11" s="134"/>
      <c r="C11" s="149" t="s">
        <v>39</v>
      </c>
      <c r="D11" s="218">
        <v>709237.8</v>
      </c>
      <c r="E11" s="218">
        <v>717073</v>
      </c>
      <c r="F11" s="218">
        <v>743918</v>
      </c>
      <c r="G11" s="218">
        <v>734772</v>
      </c>
      <c r="H11" s="218">
        <v>791668</v>
      </c>
      <c r="I11" s="218">
        <v>835983</v>
      </c>
      <c r="J11" s="218">
        <v>884560</v>
      </c>
      <c r="K11" s="218">
        <v>820423</v>
      </c>
      <c r="L11" s="218">
        <v>941547</v>
      </c>
      <c r="M11" s="218">
        <v>955098</v>
      </c>
      <c r="N11" s="218">
        <v>955410</v>
      </c>
      <c r="O11" s="218">
        <v>1020431</v>
      </c>
      <c r="P11" s="218">
        <v>1089560</v>
      </c>
      <c r="Q11" s="218">
        <v>1134474</v>
      </c>
      <c r="R11" s="218">
        <v>1199466</v>
      </c>
      <c r="S11" s="219">
        <v>1335256</v>
      </c>
      <c r="T11" s="218">
        <v>1490080</v>
      </c>
      <c r="U11" s="114">
        <v>1594809</v>
      </c>
      <c r="V11" s="18"/>
    </row>
    <row r="12" spans="1:22" s="220" customFormat="1" ht="13.5" customHeight="1">
      <c r="A12" s="216"/>
      <c r="B12" s="134"/>
      <c r="C12" s="149" t="s">
        <v>40</v>
      </c>
      <c r="D12" s="218">
        <v>42595.9</v>
      </c>
      <c r="E12" s="218">
        <v>47506</v>
      </c>
      <c r="F12" s="218">
        <v>47616</v>
      </c>
      <c r="G12" s="218">
        <v>47200</v>
      </c>
      <c r="H12" s="218">
        <v>47196</v>
      </c>
      <c r="I12" s="218">
        <v>47361</v>
      </c>
      <c r="J12" s="218">
        <v>47212</v>
      </c>
      <c r="K12" s="218">
        <v>47851</v>
      </c>
      <c r="L12" s="218">
        <v>47357</v>
      </c>
      <c r="M12" s="218">
        <v>47902</v>
      </c>
      <c r="N12" s="218">
        <v>47696</v>
      </c>
      <c r="O12" s="218">
        <v>54147</v>
      </c>
      <c r="P12" s="218">
        <v>60936</v>
      </c>
      <c r="Q12" s="218">
        <v>61869</v>
      </c>
      <c r="R12" s="218">
        <v>61892</v>
      </c>
      <c r="S12" s="219">
        <v>73502</v>
      </c>
      <c r="T12" s="218">
        <v>72825</v>
      </c>
      <c r="U12" s="114">
        <v>74831</v>
      </c>
      <c r="V12" s="18"/>
    </row>
    <row r="13" spans="1:22" s="220" customFormat="1" ht="13.5" customHeight="1">
      <c r="A13" s="216"/>
      <c r="B13" s="134"/>
      <c r="C13" s="149" t="s">
        <v>41</v>
      </c>
      <c r="D13" s="218">
        <v>41652.9</v>
      </c>
      <c r="E13" s="218">
        <v>46549</v>
      </c>
      <c r="F13" s="218">
        <v>46777</v>
      </c>
      <c r="G13" s="218">
        <v>46384</v>
      </c>
      <c r="H13" s="218">
        <v>46444</v>
      </c>
      <c r="I13" s="218">
        <v>46529</v>
      </c>
      <c r="J13" s="218">
        <v>46359</v>
      </c>
      <c r="K13" s="218">
        <v>46930</v>
      </c>
      <c r="L13" s="218">
        <v>46409</v>
      </c>
      <c r="M13" s="218">
        <v>0</v>
      </c>
      <c r="N13" s="218">
        <v>0</v>
      </c>
      <c r="O13" s="218">
        <v>0</v>
      </c>
      <c r="P13" s="218">
        <v>0</v>
      </c>
      <c r="Q13" s="218">
        <v>0</v>
      </c>
      <c r="R13" s="218">
        <v>0</v>
      </c>
      <c r="S13" s="218">
        <v>0</v>
      </c>
      <c r="T13" s="218">
        <v>0</v>
      </c>
      <c r="U13" s="218">
        <v>0</v>
      </c>
      <c r="V13" s="18"/>
    </row>
    <row r="14" spans="1:22" s="220" customFormat="1" ht="13.5" customHeight="1">
      <c r="A14" s="216"/>
      <c r="B14" s="134"/>
      <c r="C14" s="149" t="s">
        <v>42</v>
      </c>
      <c r="D14" s="218">
        <v>943</v>
      </c>
      <c r="E14" s="218">
        <v>957</v>
      </c>
      <c r="F14" s="218">
        <v>839</v>
      </c>
      <c r="G14" s="218">
        <v>816</v>
      </c>
      <c r="H14" s="218">
        <v>752</v>
      </c>
      <c r="I14" s="218">
        <v>832</v>
      </c>
      <c r="J14" s="218">
        <v>853</v>
      </c>
      <c r="K14" s="218">
        <v>921</v>
      </c>
      <c r="L14" s="218">
        <v>948</v>
      </c>
      <c r="M14" s="218">
        <v>0</v>
      </c>
      <c r="N14" s="218">
        <v>0</v>
      </c>
      <c r="O14" s="218">
        <v>0</v>
      </c>
      <c r="P14" s="218">
        <v>0</v>
      </c>
      <c r="Q14" s="218">
        <v>0</v>
      </c>
      <c r="R14" s="218">
        <v>0</v>
      </c>
      <c r="S14" s="218">
        <v>0</v>
      </c>
      <c r="T14" s="218">
        <v>0</v>
      </c>
      <c r="U14" s="218">
        <v>0</v>
      </c>
      <c r="V14" s="18"/>
    </row>
    <row r="15" spans="1:22" ht="13.5" customHeight="1">
      <c r="A15" s="216"/>
      <c r="B15" s="134"/>
      <c r="C15" s="148" t="s">
        <v>43</v>
      </c>
      <c r="D15" s="97">
        <v>276980</v>
      </c>
      <c r="E15" s="97">
        <v>283086</v>
      </c>
      <c r="F15" s="97">
        <v>275335</v>
      </c>
      <c r="G15" s="97">
        <v>252586</v>
      </c>
      <c r="H15" s="97">
        <v>244681</v>
      </c>
      <c r="I15" s="97">
        <v>236033</v>
      </c>
      <c r="J15" s="97">
        <v>226665</v>
      </c>
      <c r="K15" s="97">
        <v>196561</v>
      </c>
      <c r="L15" s="97">
        <v>206605</v>
      </c>
      <c r="M15" s="97">
        <v>230486</v>
      </c>
      <c r="N15" s="97">
        <v>279018</v>
      </c>
      <c r="O15" s="97">
        <v>284922</v>
      </c>
      <c r="P15" s="97">
        <v>437603</v>
      </c>
      <c r="Q15" s="97">
        <v>437806</v>
      </c>
      <c r="R15" s="97">
        <v>458811</v>
      </c>
      <c r="S15" s="97">
        <v>469868</v>
      </c>
      <c r="T15" s="97">
        <v>474178</v>
      </c>
      <c r="U15" s="234">
        <v>467718</v>
      </c>
      <c r="V15" s="17"/>
    </row>
    <row r="16" spans="1:22" s="220" customFormat="1" ht="13.5" customHeight="1">
      <c r="A16" s="216"/>
      <c r="B16" s="134"/>
      <c r="C16" s="149" t="s">
        <v>44</v>
      </c>
      <c r="D16" s="218">
        <v>275723</v>
      </c>
      <c r="E16" s="218">
        <v>281810</v>
      </c>
      <c r="F16" s="218">
        <v>274216</v>
      </c>
      <c r="G16" s="218">
        <v>251498</v>
      </c>
      <c r="H16" s="218">
        <v>243678</v>
      </c>
      <c r="I16" s="218">
        <v>234923</v>
      </c>
      <c r="J16" s="218">
        <v>225528</v>
      </c>
      <c r="K16" s="218">
        <v>195333</v>
      </c>
      <c r="L16" s="218">
        <v>205340</v>
      </c>
      <c r="M16" s="218">
        <v>0</v>
      </c>
      <c r="N16" s="218">
        <v>0</v>
      </c>
      <c r="O16" s="218">
        <v>0</v>
      </c>
      <c r="P16" s="218">
        <v>0</v>
      </c>
      <c r="Q16" s="218">
        <v>0</v>
      </c>
      <c r="R16" s="218">
        <v>0</v>
      </c>
      <c r="S16" s="218">
        <v>0</v>
      </c>
      <c r="T16" s="218">
        <v>0</v>
      </c>
      <c r="U16" s="218">
        <v>0</v>
      </c>
      <c r="V16" s="18"/>
    </row>
    <row r="17" spans="1:22" s="220" customFormat="1" ht="13.5" customHeight="1">
      <c r="A17" s="216"/>
      <c r="B17" s="134"/>
      <c r="C17" s="150" t="s">
        <v>45</v>
      </c>
      <c r="D17" s="218">
        <v>1258</v>
      </c>
      <c r="E17" s="218">
        <v>1276</v>
      </c>
      <c r="F17" s="218">
        <v>1119</v>
      </c>
      <c r="G17" s="218">
        <v>1088</v>
      </c>
      <c r="H17" s="218">
        <v>1003</v>
      </c>
      <c r="I17" s="218">
        <v>1110</v>
      </c>
      <c r="J17" s="218">
        <v>1137</v>
      </c>
      <c r="K17" s="218">
        <v>1228</v>
      </c>
      <c r="L17" s="218">
        <v>1265</v>
      </c>
      <c r="M17" s="218">
        <v>0</v>
      </c>
      <c r="N17" s="218">
        <v>0</v>
      </c>
      <c r="O17" s="218">
        <v>0</v>
      </c>
      <c r="P17" s="218">
        <v>0</v>
      </c>
      <c r="Q17" s="218">
        <v>0</v>
      </c>
      <c r="R17" s="218">
        <v>0</v>
      </c>
      <c r="S17" s="218">
        <v>0</v>
      </c>
      <c r="T17" s="218">
        <v>0</v>
      </c>
      <c r="U17" s="218">
        <v>0</v>
      </c>
      <c r="V17" s="18"/>
    </row>
    <row r="18" spans="1:22" ht="13.5" customHeight="1">
      <c r="A18" s="216"/>
      <c r="B18" s="134"/>
      <c r="C18" s="151" t="s">
        <v>46</v>
      </c>
      <c r="D18" s="97">
        <v>5865092.4999999991</v>
      </c>
      <c r="E18" s="97">
        <v>5795471.2999999998</v>
      </c>
      <c r="F18" s="97">
        <v>5812313</v>
      </c>
      <c r="G18" s="97">
        <v>6232703</v>
      </c>
      <c r="H18" s="97">
        <v>6463065</v>
      </c>
      <c r="I18" s="97">
        <v>6812512</v>
      </c>
      <c r="J18" s="97">
        <v>7259895</v>
      </c>
      <c r="K18" s="97">
        <v>7698797</v>
      </c>
      <c r="L18" s="97">
        <v>8563063</v>
      </c>
      <c r="M18" s="97">
        <v>8483233</v>
      </c>
      <c r="N18" s="97">
        <v>8551897</v>
      </c>
      <c r="O18" s="97">
        <v>8938361</v>
      </c>
      <c r="P18" s="97">
        <v>9671304</v>
      </c>
      <c r="Q18" s="97">
        <v>10086257</v>
      </c>
      <c r="R18" s="97">
        <v>10517011</v>
      </c>
      <c r="S18" s="97">
        <v>11060551</v>
      </c>
      <c r="T18" s="97">
        <v>11886571</v>
      </c>
      <c r="U18" s="234">
        <v>12195483</v>
      </c>
      <c r="V18" s="17"/>
    </row>
    <row r="19" spans="1:22" s="220" customFormat="1" ht="13.5" customHeight="1">
      <c r="A19" s="216"/>
      <c r="B19" s="134"/>
      <c r="C19" s="150" t="s">
        <v>599</v>
      </c>
      <c r="D19" s="218">
        <v>4704783.5999999996</v>
      </c>
      <c r="E19" s="218">
        <v>4751364</v>
      </c>
      <c r="F19" s="218">
        <v>4864786</v>
      </c>
      <c r="G19" s="218">
        <v>5290346</v>
      </c>
      <c r="H19" s="218">
        <v>5578645</v>
      </c>
      <c r="I19" s="218">
        <v>5925333</v>
      </c>
      <c r="J19" s="218">
        <v>6180609</v>
      </c>
      <c r="K19" s="218">
        <v>6621652</v>
      </c>
      <c r="L19" s="218">
        <v>7324024</v>
      </c>
      <c r="M19" s="218">
        <v>7241945</v>
      </c>
      <c r="N19" s="218">
        <v>7436982</v>
      </c>
      <c r="O19" s="218">
        <v>7822444</v>
      </c>
      <c r="P19" s="218">
        <v>8463740</v>
      </c>
      <c r="Q19" s="218">
        <v>8882139</v>
      </c>
      <c r="R19" s="218">
        <v>9201558</v>
      </c>
      <c r="S19" s="219">
        <v>9751330</v>
      </c>
      <c r="T19" s="218">
        <v>10517817</v>
      </c>
      <c r="U19" s="114">
        <v>10827152</v>
      </c>
      <c r="V19" s="18"/>
    </row>
    <row r="20" spans="1:22" s="220" customFormat="1" ht="13.5" customHeight="1">
      <c r="A20" s="216"/>
      <c r="B20" s="134"/>
      <c r="C20" s="150" t="s">
        <v>600</v>
      </c>
      <c r="D20" s="218">
        <v>118077.6</v>
      </c>
      <c r="E20" s="218">
        <v>1876</v>
      </c>
      <c r="F20" s="218">
        <v>7891</v>
      </c>
      <c r="G20" s="218">
        <v>2721</v>
      </c>
      <c r="H20" s="218">
        <v>4176</v>
      </c>
      <c r="I20" s="218">
        <v>6935</v>
      </c>
      <c r="J20" s="218">
        <v>5158</v>
      </c>
      <c r="K20" s="218">
        <v>3017</v>
      </c>
      <c r="L20" s="218">
        <v>4903</v>
      </c>
      <c r="M20" s="218">
        <v>7152</v>
      </c>
      <c r="N20" s="218">
        <v>4658</v>
      </c>
      <c r="O20" s="218">
        <v>5660</v>
      </c>
      <c r="P20" s="218">
        <v>6898</v>
      </c>
      <c r="Q20" s="218">
        <v>3452</v>
      </c>
      <c r="R20" s="218">
        <v>11343</v>
      </c>
      <c r="S20" s="219">
        <v>5111</v>
      </c>
      <c r="T20" s="218">
        <v>12962</v>
      </c>
      <c r="U20" s="114">
        <v>12539</v>
      </c>
      <c r="V20" s="18"/>
    </row>
    <row r="21" spans="1:22" s="220" customFormat="1" ht="13.5" customHeight="1">
      <c r="A21" s="216"/>
      <c r="B21" s="134"/>
      <c r="C21" s="150" t="s">
        <v>601</v>
      </c>
      <c r="D21" s="218">
        <v>1042231.3</v>
      </c>
      <c r="E21" s="218">
        <v>1042231.3</v>
      </c>
      <c r="F21" s="218">
        <v>939636</v>
      </c>
      <c r="G21" s="218">
        <v>939636</v>
      </c>
      <c r="H21" s="218">
        <v>880244</v>
      </c>
      <c r="I21" s="218">
        <v>880244</v>
      </c>
      <c r="J21" s="218">
        <v>1074128</v>
      </c>
      <c r="K21" s="218">
        <v>1074128</v>
      </c>
      <c r="L21" s="218">
        <v>1234136</v>
      </c>
      <c r="M21" s="218">
        <v>1234136</v>
      </c>
      <c r="N21" s="218">
        <v>1110257</v>
      </c>
      <c r="O21" s="218">
        <v>1110257</v>
      </c>
      <c r="P21" s="218">
        <v>1200666</v>
      </c>
      <c r="Q21" s="218">
        <v>1200666</v>
      </c>
      <c r="R21" s="218">
        <v>1304110</v>
      </c>
      <c r="S21" s="219">
        <v>1304110</v>
      </c>
      <c r="T21" s="218">
        <v>1355792</v>
      </c>
      <c r="U21" s="114">
        <v>1355792</v>
      </c>
      <c r="V21" s="18"/>
    </row>
    <row r="22" spans="1:22" ht="13.5" customHeight="1">
      <c r="A22" s="216"/>
      <c r="B22" s="134"/>
      <c r="C22" s="148" t="s">
        <v>97</v>
      </c>
      <c r="D22" s="97">
        <v>469207.39999999991</v>
      </c>
      <c r="E22" s="97">
        <v>463637.70399999997</v>
      </c>
      <c r="F22" s="97">
        <v>464985.04000000004</v>
      </c>
      <c r="G22" s="97">
        <v>498616.24</v>
      </c>
      <c r="H22" s="97">
        <v>517045.2</v>
      </c>
      <c r="I22" s="97">
        <v>545000.95999999996</v>
      </c>
      <c r="J22" s="97">
        <v>580791.6</v>
      </c>
      <c r="K22" s="97">
        <v>615903.76</v>
      </c>
      <c r="L22" s="97">
        <v>685045.04</v>
      </c>
      <c r="M22" s="97">
        <v>0</v>
      </c>
      <c r="N22" s="97">
        <v>0</v>
      </c>
      <c r="O22" s="97">
        <v>0</v>
      </c>
      <c r="P22" s="97">
        <v>0</v>
      </c>
      <c r="Q22" s="97">
        <v>0</v>
      </c>
      <c r="R22" s="97">
        <v>0</v>
      </c>
      <c r="S22" s="97">
        <v>0</v>
      </c>
      <c r="T22" s="97">
        <v>0</v>
      </c>
      <c r="U22" s="97">
        <v>0</v>
      </c>
      <c r="V22" s="17"/>
    </row>
    <row r="23" spans="1:22" ht="13.5" customHeight="1">
      <c r="A23" s="216"/>
      <c r="B23" s="134"/>
      <c r="C23" s="152" t="s">
        <v>47</v>
      </c>
      <c r="D23" s="218">
        <v>559607.30000000016</v>
      </c>
      <c r="E23" s="218">
        <v>584027.29600000009</v>
      </c>
      <c r="F23" s="218">
        <v>601883.96</v>
      </c>
      <c r="G23" s="218">
        <v>535941.76</v>
      </c>
      <c r="H23" s="218">
        <v>566499.80000000005</v>
      </c>
      <c r="I23" s="218">
        <v>574376</v>
      </c>
      <c r="J23" s="218">
        <v>577645.4</v>
      </c>
      <c r="K23" s="218">
        <v>448931.24</v>
      </c>
      <c r="L23" s="218">
        <v>510464</v>
      </c>
      <c r="M23" s="218">
        <v>0</v>
      </c>
      <c r="N23" s="218">
        <v>0</v>
      </c>
      <c r="O23" s="218">
        <v>0</v>
      </c>
      <c r="P23" s="218">
        <v>0</v>
      </c>
      <c r="Q23" s="218">
        <v>0</v>
      </c>
      <c r="R23" s="218">
        <v>0</v>
      </c>
      <c r="S23" s="218">
        <v>0</v>
      </c>
      <c r="T23" s="218">
        <v>0</v>
      </c>
      <c r="U23" s="218">
        <v>0</v>
      </c>
      <c r="V23" s="17"/>
    </row>
    <row r="24" spans="1:22" ht="13.5" customHeight="1">
      <c r="A24" s="216"/>
      <c r="B24" s="134"/>
      <c r="C24" s="148" t="s">
        <v>48</v>
      </c>
      <c r="D24" s="97">
        <v>351905.54999999993</v>
      </c>
      <c r="E24" s="97">
        <v>347728.27799999999</v>
      </c>
      <c r="F24" s="97">
        <v>348738.77999999997</v>
      </c>
      <c r="G24" s="97">
        <v>373962.18</v>
      </c>
      <c r="H24" s="97">
        <v>387783.89999999997</v>
      </c>
      <c r="I24" s="97">
        <v>408750.72</v>
      </c>
      <c r="J24" s="97">
        <v>435593.7</v>
      </c>
      <c r="K24" s="97">
        <v>461927.82</v>
      </c>
      <c r="L24" s="97">
        <v>513783.77999999997</v>
      </c>
      <c r="M24" s="97">
        <v>0</v>
      </c>
      <c r="N24" s="97">
        <v>0</v>
      </c>
      <c r="O24" s="97">
        <v>0</v>
      </c>
      <c r="P24" s="97">
        <v>0</v>
      </c>
      <c r="Q24" s="97">
        <v>0</v>
      </c>
      <c r="R24" s="97">
        <v>0</v>
      </c>
      <c r="S24" s="97">
        <v>0</v>
      </c>
      <c r="T24" s="97">
        <v>0</v>
      </c>
      <c r="U24" s="97">
        <v>0</v>
      </c>
      <c r="V24" s="17"/>
    </row>
    <row r="25" spans="1:22" ht="13.5" customHeight="1">
      <c r="A25" s="216"/>
      <c r="B25" s="134"/>
      <c r="C25" s="152" t="s">
        <v>49</v>
      </c>
      <c r="D25" s="218">
        <v>399928.15000000014</v>
      </c>
      <c r="E25" s="218">
        <v>416850.72200000001</v>
      </c>
      <c r="F25" s="218">
        <v>442795.22000000003</v>
      </c>
      <c r="G25" s="218">
        <v>408009.82</v>
      </c>
      <c r="H25" s="218">
        <v>451080.10000000003</v>
      </c>
      <c r="I25" s="218">
        <v>474593.28000000003</v>
      </c>
      <c r="J25" s="218">
        <v>496178.3</v>
      </c>
      <c r="K25" s="218">
        <v>406346.18</v>
      </c>
      <c r="L25" s="218">
        <v>475120.22000000003</v>
      </c>
      <c r="M25" s="218">
        <v>0</v>
      </c>
      <c r="N25" s="218">
        <v>0</v>
      </c>
      <c r="O25" s="218">
        <v>0</v>
      </c>
      <c r="P25" s="218">
        <v>0</v>
      </c>
      <c r="Q25" s="218">
        <v>0</v>
      </c>
      <c r="R25" s="218">
        <v>0</v>
      </c>
      <c r="S25" s="218">
        <v>0</v>
      </c>
      <c r="T25" s="218">
        <v>0</v>
      </c>
      <c r="U25" s="218">
        <v>0</v>
      </c>
      <c r="V25" s="17"/>
    </row>
    <row r="26" spans="1:22" ht="13.5" customHeight="1">
      <c r="A26" s="216"/>
      <c r="B26" s="134"/>
      <c r="C26" s="151" t="s">
        <v>50</v>
      </c>
      <c r="D26" s="97">
        <v>263929.16249999998</v>
      </c>
      <c r="E26" s="97">
        <v>260796.20849999998</v>
      </c>
      <c r="F26" s="97">
        <v>261554.08499999999</v>
      </c>
      <c r="G26" s="97">
        <v>280471.63500000001</v>
      </c>
      <c r="H26" s="97">
        <v>290837.92499999999</v>
      </c>
      <c r="I26" s="97">
        <v>306563.03999999998</v>
      </c>
      <c r="J26" s="97">
        <v>326695.27499999997</v>
      </c>
      <c r="K26" s="97">
        <v>346445.86499999999</v>
      </c>
      <c r="L26" s="97">
        <v>385337.83499999996</v>
      </c>
      <c r="M26" s="97">
        <v>0</v>
      </c>
      <c r="N26" s="97">
        <v>0</v>
      </c>
      <c r="O26" s="97">
        <v>0</v>
      </c>
      <c r="P26" s="97">
        <v>0</v>
      </c>
      <c r="Q26" s="97">
        <v>0</v>
      </c>
      <c r="R26" s="97">
        <v>0</v>
      </c>
      <c r="S26" s="97">
        <v>0</v>
      </c>
      <c r="T26" s="97">
        <v>0</v>
      </c>
      <c r="U26" s="97">
        <v>0</v>
      </c>
      <c r="V26" s="17"/>
    </row>
    <row r="27" spans="1:22" ht="13.5" customHeight="1">
      <c r="A27" s="216"/>
      <c r="B27" s="134"/>
      <c r="C27" s="153" t="s">
        <v>51</v>
      </c>
      <c r="D27" s="68">
        <v>445308.63750000007</v>
      </c>
      <c r="E27" s="68">
        <v>456276.79150000005</v>
      </c>
      <c r="F27" s="68">
        <v>482363.91500000004</v>
      </c>
      <c r="G27" s="68">
        <v>454300.36499999999</v>
      </c>
      <c r="H27" s="68">
        <v>500830.07500000001</v>
      </c>
      <c r="I27" s="68">
        <v>529419.96</v>
      </c>
      <c r="J27" s="68">
        <v>557864.72500000009</v>
      </c>
      <c r="K27" s="68">
        <v>473977.13500000001</v>
      </c>
      <c r="L27" s="68">
        <v>556209.16500000004</v>
      </c>
      <c r="M27" s="68">
        <v>0</v>
      </c>
      <c r="N27" s="68">
        <v>0</v>
      </c>
      <c r="O27" s="68">
        <v>0</v>
      </c>
      <c r="P27" s="68">
        <v>0</v>
      </c>
      <c r="Q27" s="68">
        <v>0</v>
      </c>
      <c r="R27" s="68">
        <v>0</v>
      </c>
      <c r="S27" s="68">
        <v>0</v>
      </c>
      <c r="T27" s="68">
        <v>0</v>
      </c>
      <c r="U27" s="68">
        <v>0</v>
      </c>
      <c r="V27" s="17"/>
    </row>
    <row r="28" spans="1:22" s="220" customFormat="1" ht="13.5" customHeight="1">
      <c r="A28" s="216"/>
      <c r="B28" s="134"/>
      <c r="C28" s="155" t="s">
        <v>602</v>
      </c>
      <c r="D28" s="221">
        <v>53486</v>
      </c>
      <c r="E28" s="221">
        <v>60619</v>
      </c>
      <c r="F28" s="221">
        <v>87562</v>
      </c>
      <c r="G28" s="221">
        <v>112732</v>
      </c>
      <c r="H28" s="221">
        <v>119634</v>
      </c>
      <c r="I28" s="221">
        <v>108983</v>
      </c>
      <c r="J28" s="221">
        <v>132049</v>
      </c>
      <c r="K28" s="221">
        <v>125024</v>
      </c>
      <c r="L28" s="221">
        <v>105226</v>
      </c>
      <c r="M28" s="221"/>
      <c r="N28" s="221"/>
      <c r="O28" s="221"/>
      <c r="P28" s="221"/>
      <c r="Q28" s="221"/>
      <c r="R28" s="221"/>
      <c r="S28" s="221"/>
      <c r="T28" s="221"/>
      <c r="U28" s="221"/>
      <c r="V28" s="18"/>
    </row>
    <row r="29" spans="1:22" ht="13.5" customHeight="1">
      <c r="A29" s="216"/>
      <c r="B29" s="134"/>
      <c r="C29" s="151" t="s">
        <v>603</v>
      </c>
      <c r="D29" s="97">
        <v>522693.39999999991</v>
      </c>
      <c r="E29" s="97">
        <v>524256.70399999997</v>
      </c>
      <c r="F29" s="97">
        <v>552547.04</v>
      </c>
      <c r="G29" s="97">
        <v>611348.24</v>
      </c>
      <c r="H29" s="97">
        <v>636679.19999999995</v>
      </c>
      <c r="I29" s="97">
        <v>653983.96</v>
      </c>
      <c r="J29" s="97">
        <v>712840.6</v>
      </c>
      <c r="K29" s="97">
        <v>740927.76</v>
      </c>
      <c r="L29" s="97">
        <v>790271.04</v>
      </c>
      <c r="M29" s="97">
        <v>0</v>
      </c>
      <c r="N29" s="97">
        <v>0</v>
      </c>
      <c r="O29" s="97">
        <v>0</v>
      </c>
      <c r="P29" s="97">
        <v>0</v>
      </c>
      <c r="Q29" s="97">
        <v>0</v>
      </c>
      <c r="R29" s="97">
        <v>0</v>
      </c>
      <c r="S29" s="97">
        <v>0</v>
      </c>
      <c r="T29" s="97">
        <v>0</v>
      </c>
      <c r="U29" s="97">
        <v>0</v>
      </c>
      <c r="V29" s="17"/>
    </row>
    <row r="30" spans="1:22" ht="13.5" customHeight="1">
      <c r="A30" s="216"/>
      <c r="B30" s="134"/>
      <c r="C30" s="152" t="s">
        <v>604</v>
      </c>
      <c r="D30" s="222">
        <v>506121.30000000016</v>
      </c>
      <c r="E30" s="222">
        <v>523408.29600000003</v>
      </c>
      <c r="F30" s="222">
        <v>514321.95999999996</v>
      </c>
      <c r="G30" s="222">
        <v>423209.76</v>
      </c>
      <c r="H30" s="222">
        <v>446865.80000000005</v>
      </c>
      <c r="I30" s="222">
        <v>465393.04000000004</v>
      </c>
      <c r="J30" s="222">
        <v>445596.4</v>
      </c>
      <c r="K30" s="222">
        <v>323907.24</v>
      </c>
      <c r="L30" s="222">
        <v>405237.95999999996</v>
      </c>
      <c r="M30" s="222">
        <v>0</v>
      </c>
      <c r="N30" s="222">
        <v>0</v>
      </c>
      <c r="O30" s="222">
        <v>0</v>
      </c>
      <c r="P30" s="222">
        <v>0</v>
      </c>
      <c r="Q30" s="222">
        <v>0</v>
      </c>
      <c r="R30" s="222">
        <v>0</v>
      </c>
      <c r="S30" s="222">
        <v>0</v>
      </c>
      <c r="T30" s="222">
        <v>0</v>
      </c>
      <c r="U30" s="222">
        <v>0</v>
      </c>
      <c r="V30" s="17"/>
    </row>
    <row r="31" spans="1:22" ht="13.5" customHeight="1">
      <c r="A31" s="216"/>
      <c r="B31" s="134"/>
      <c r="C31" s="148" t="s">
        <v>130</v>
      </c>
      <c r="D31" s="223">
        <v>146627.31249999997</v>
      </c>
      <c r="E31" s="223">
        <v>72443.391250000001</v>
      </c>
      <c r="F31" s="223">
        <v>72653.912500000006</v>
      </c>
      <c r="G31" s="223">
        <v>77908.787500000006</v>
      </c>
      <c r="H31" s="223">
        <v>80788.3125</v>
      </c>
      <c r="I31" s="223">
        <v>110703.32</v>
      </c>
      <c r="J31" s="223">
        <v>117973.29375</v>
      </c>
      <c r="K31" s="223">
        <v>153975.94</v>
      </c>
      <c r="L31" s="223">
        <v>171261.26</v>
      </c>
      <c r="M31" s="223">
        <v>0</v>
      </c>
      <c r="N31" s="223">
        <v>0</v>
      </c>
      <c r="O31" s="223">
        <v>0</v>
      </c>
      <c r="P31" s="223">
        <v>0</v>
      </c>
      <c r="Q31" s="223">
        <v>0</v>
      </c>
      <c r="R31" s="223">
        <v>0</v>
      </c>
      <c r="S31" s="223">
        <v>0</v>
      </c>
      <c r="T31" s="223">
        <v>0</v>
      </c>
      <c r="U31" s="223">
        <v>0</v>
      </c>
      <c r="V31" s="17"/>
    </row>
    <row r="32" spans="1:22" ht="13.5" customHeight="1">
      <c r="A32" s="216"/>
      <c r="B32" s="134"/>
      <c r="C32" s="157" t="s">
        <v>605</v>
      </c>
      <c r="D32" s="224">
        <v>0.17541303909529138</v>
      </c>
      <c r="E32" s="224">
        <v>0.18077304601611952</v>
      </c>
      <c r="F32" s="224">
        <v>0.18355326012208908</v>
      </c>
      <c r="G32" s="224">
        <v>0.16598865692782089</v>
      </c>
      <c r="H32" s="224">
        <v>0.16765188033850811</v>
      </c>
      <c r="I32" s="224">
        <v>0.16431193075329628</v>
      </c>
      <c r="J32" s="224">
        <v>0.15956663285075059</v>
      </c>
      <c r="K32" s="224">
        <v>0.13831186872442539</v>
      </c>
      <c r="L32" s="224">
        <v>0.13961230928699228</v>
      </c>
      <c r="M32" s="224">
        <v>0.14540281989189735</v>
      </c>
      <c r="N32" s="224">
        <v>0.14992275982743947</v>
      </c>
      <c r="O32" s="224">
        <v>0.15209723572364106</v>
      </c>
      <c r="P32" s="224">
        <v>0.16420732922881962</v>
      </c>
      <c r="Q32" s="224">
        <v>0.16201738662816148</v>
      </c>
      <c r="R32" s="224">
        <v>0.16356063524132475</v>
      </c>
      <c r="S32" s="225">
        <v>0.1698492236055871</v>
      </c>
      <c r="T32" s="225">
        <v>0.17137684198411804</v>
      </c>
      <c r="U32" s="235">
        <v>0.17499999999999999</v>
      </c>
      <c r="V32" s="17"/>
    </row>
    <row r="33" spans="1:22" ht="13.5" customHeight="1">
      <c r="A33" s="216"/>
      <c r="B33" s="134"/>
      <c r="C33" s="151" t="s">
        <v>52</v>
      </c>
      <c r="D33" s="226">
        <v>0.12818786745477589</v>
      </c>
      <c r="E33" s="226">
        <v>0.13192697546444584</v>
      </c>
      <c r="F33" s="226">
        <v>0.13618227373508618</v>
      </c>
      <c r="G33" s="226">
        <v>0.12546274064398705</v>
      </c>
      <c r="H33" s="226">
        <v>0.12979352675549449</v>
      </c>
      <c r="I33" s="226">
        <v>0.12966494591128794</v>
      </c>
      <c r="J33" s="226">
        <v>0.12834510691959045</v>
      </c>
      <c r="K33" s="226">
        <v>0.11278047726157736</v>
      </c>
      <c r="L33" s="226">
        <v>0.11548484461693205</v>
      </c>
      <c r="M33" s="226">
        <v>0.11823322546958218</v>
      </c>
      <c r="N33" s="226">
        <v>0.11729631449022362</v>
      </c>
      <c r="O33" s="226">
        <v>0.12022092193412193</v>
      </c>
      <c r="P33" s="226">
        <v>0.11895975971802768</v>
      </c>
      <c r="Q33" s="226">
        <v>0.11861119541173698</v>
      </c>
      <c r="R33" s="226">
        <v>0.11993502716693935</v>
      </c>
      <c r="S33" s="227">
        <v>0.12736779569119117</v>
      </c>
      <c r="T33" s="227">
        <v>0.13148493371216982</v>
      </c>
      <c r="U33" s="236">
        <v>0.13700000000000001</v>
      </c>
      <c r="V33" s="17"/>
    </row>
    <row r="34" spans="1:22" ht="13.5" customHeight="1">
      <c r="A34" s="216"/>
      <c r="B34" s="134"/>
      <c r="C34" s="151" t="s">
        <v>98</v>
      </c>
      <c r="D34" s="226">
        <v>0.1209252539495328</v>
      </c>
      <c r="E34" s="226">
        <v>0.12372988543658218</v>
      </c>
      <c r="F34" s="226">
        <v>0.12799001017323053</v>
      </c>
      <c r="G34" s="226">
        <v>0.11788978233039502</v>
      </c>
      <c r="H34" s="226">
        <v>0.12249110909452404</v>
      </c>
      <c r="I34" s="226">
        <v>0.122712884762625</v>
      </c>
      <c r="J34" s="226">
        <v>0.1218419825631087</v>
      </c>
      <c r="K34" s="226">
        <v>0.10656509062389877</v>
      </c>
      <c r="L34" s="226">
        <v>0.10995446372402025</v>
      </c>
      <c r="M34" s="226">
        <v>0.11258655750702591</v>
      </c>
      <c r="N34" s="226">
        <v>0.1117190723882666</v>
      </c>
      <c r="O34" s="226">
        <v>0.1141630999240241</v>
      </c>
      <c r="P34" s="226">
        <v>0.11265905817871096</v>
      </c>
      <c r="Q34" s="226">
        <v>0.11247720536964306</v>
      </c>
      <c r="R34" s="226">
        <v>0.1140500851430126</v>
      </c>
      <c r="S34" s="227">
        <v>0.1207223763083774</v>
      </c>
      <c r="T34" s="227">
        <v>0.12535827195244112</v>
      </c>
      <c r="U34" s="236">
        <v>0.13100000000000001</v>
      </c>
      <c r="V34" s="17"/>
    </row>
    <row r="35" spans="1:22">
      <c r="A35" s="216"/>
      <c r="B35" s="134"/>
      <c r="C35" s="21"/>
      <c r="D35" s="228"/>
      <c r="E35" s="228"/>
      <c r="F35" s="228"/>
      <c r="G35" s="228"/>
      <c r="H35" s="228"/>
      <c r="I35" s="228"/>
      <c r="J35" s="228"/>
      <c r="K35" s="228"/>
      <c r="L35" s="228"/>
      <c r="M35" s="228"/>
      <c r="N35" s="228"/>
      <c r="O35" s="228"/>
      <c r="P35" s="228"/>
      <c r="Q35" s="228"/>
      <c r="R35" s="228"/>
      <c r="S35" s="228"/>
      <c r="T35" s="228"/>
      <c r="U35" s="228"/>
      <c r="V35" s="17"/>
    </row>
    <row r="36" spans="1:22" hidden="1">
      <c r="A36" s="216"/>
      <c r="B36" s="134"/>
      <c r="C36" s="229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1"/>
      <c r="U36" s="231"/>
    </row>
    <row r="37" spans="1:22" hidden="1">
      <c r="A37" s="216"/>
      <c r="B37" s="134"/>
      <c r="D37" s="230"/>
      <c r="E37" s="230"/>
      <c r="F37" s="230"/>
      <c r="G37" s="230"/>
      <c r="H37" s="230"/>
      <c r="I37" s="230"/>
      <c r="J37" s="230"/>
      <c r="K37" s="230"/>
      <c r="L37" s="230"/>
      <c r="M37" s="230"/>
      <c r="N37" s="230"/>
      <c r="O37" s="230"/>
      <c r="P37" s="230"/>
      <c r="Q37" s="230"/>
      <c r="R37" s="230"/>
      <c r="S37" s="230"/>
      <c r="T37" s="232"/>
      <c r="U37" s="232"/>
    </row>
    <row r="38" spans="1:22" hidden="1">
      <c r="A38" s="216"/>
      <c r="B38" s="134"/>
      <c r="D38" s="230"/>
      <c r="E38" s="230"/>
      <c r="F38" s="230"/>
      <c r="G38" s="230"/>
      <c r="H38" s="230"/>
      <c r="I38" s="230"/>
      <c r="J38" s="230"/>
      <c r="K38" s="230"/>
      <c r="L38" s="230"/>
      <c r="M38" s="230"/>
      <c r="N38" s="230"/>
      <c r="O38" s="230"/>
      <c r="P38" s="230"/>
      <c r="Q38" s="230"/>
      <c r="R38" s="230"/>
      <c r="S38" s="230"/>
      <c r="T38" s="232"/>
      <c r="U38" s="232"/>
    </row>
    <row r="39" spans="1:22" hidden="1">
      <c r="A39" s="216"/>
      <c r="B39" s="134"/>
      <c r="D39" s="230"/>
      <c r="E39" s="230"/>
      <c r="F39" s="230"/>
      <c r="G39" s="230"/>
      <c r="H39" s="230"/>
      <c r="I39" s="230"/>
      <c r="J39" s="230"/>
      <c r="K39" s="230"/>
      <c r="L39" s="230"/>
      <c r="M39" s="230"/>
      <c r="N39" s="230"/>
      <c r="O39" s="230"/>
      <c r="P39" s="230"/>
      <c r="Q39" s="230"/>
      <c r="R39" s="230"/>
      <c r="S39" s="230"/>
      <c r="T39" s="232"/>
      <c r="U39" s="232"/>
    </row>
    <row r="40" spans="1:22" hidden="1">
      <c r="A40" s="216"/>
      <c r="B40" s="134"/>
      <c r="C40" s="229"/>
      <c r="D40" s="230"/>
      <c r="E40" s="230"/>
      <c r="F40" s="230"/>
      <c r="G40" s="230"/>
      <c r="H40" s="230"/>
      <c r="I40" s="230"/>
      <c r="J40" s="230"/>
      <c r="K40" s="230"/>
      <c r="L40" s="230"/>
      <c r="M40" s="230"/>
      <c r="N40" s="230"/>
      <c r="O40" s="230"/>
      <c r="P40" s="230"/>
      <c r="Q40" s="230"/>
      <c r="R40" s="230"/>
      <c r="S40" s="230"/>
      <c r="T40" s="232"/>
      <c r="U40" s="232"/>
    </row>
    <row r="41" spans="1:22" hidden="1">
      <c r="A41" s="216"/>
      <c r="B41" s="134"/>
      <c r="D41" s="230"/>
      <c r="E41" s="230"/>
      <c r="F41" s="230"/>
      <c r="G41" s="230"/>
      <c r="H41" s="230"/>
      <c r="I41" s="230"/>
      <c r="J41" s="230"/>
      <c r="K41" s="230"/>
      <c r="L41" s="230"/>
      <c r="M41" s="230"/>
      <c r="N41" s="230"/>
      <c r="O41" s="230"/>
      <c r="P41" s="230"/>
      <c r="Q41" s="230"/>
      <c r="R41" s="230"/>
      <c r="S41" s="230"/>
      <c r="T41" s="231"/>
      <c r="U41" s="231"/>
    </row>
    <row r="42" spans="1:22" hidden="1">
      <c r="A42" s="216"/>
      <c r="B42" s="134"/>
      <c r="D42" s="230"/>
      <c r="E42" s="230"/>
      <c r="F42" s="230"/>
      <c r="G42" s="230"/>
      <c r="H42" s="230"/>
      <c r="I42" s="230"/>
      <c r="J42" s="230"/>
      <c r="K42" s="230"/>
      <c r="L42" s="230"/>
      <c r="M42" s="230"/>
      <c r="N42" s="230"/>
      <c r="O42" s="230"/>
      <c r="P42" s="230"/>
      <c r="Q42" s="230"/>
      <c r="R42" s="230"/>
      <c r="S42" s="230"/>
      <c r="T42" s="231"/>
      <c r="U42" s="231"/>
    </row>
    <row r="43" spans="1:22" hidden="1">
      <c r="A43" s="216"/>
      <c r="B43" s="134"/>
      <c r="D43" s="230"/>
      <c r="E43" s="230"/>
      <c r="F43" s="230"/>
      <c r="G43" s="230"/>
      <c r="H43" s="230"/>
      <c r="I43" s="230"/>
      <c r="J43" s="230"/>
      <c r="K43" s="230"/>
      <c r="L43" s="230"/>
      <c r="M43" s="230"/>
      <c r="N43" s="230"/>
      <c r="O43" s="230"/>
      <c r="P43" s="230"/>
      <c r="Q43" s="230"/>
      <c r="R43" s="230"/>
      <c r="S43" s="230"/>
      <c r="T43" s="231"/>
      <c r="U43" s="231"/>
    </row>
    <row r="44" spans="1:22" hidden="1">
      <c r="A44" s="216"/>
      <c r="B44" s="134"/>
      <c r="C44" s="229"/>
      <c r="D44" s="230"/>
      <c r="E44" s="230"/>
      <c r="F44" s="230"/>
      <c r="G44" s="230"/>
      <c r="H44" s="230"/>
      <c r="I44" s="230"/>
      <c r="J44" s="230"/>
      <c r="K44" s="230"/>
      <c r="L44" s="230"/>
      <c r="M44" s="230"/>
      <c r="N44" s="230"/>
      <c r="O44" s="230"/>
      <c r="P44" s="230"/>
      <c r="Q44" s="230"/>
      <c r="R44" s="230"/>
      <c r="S44" s="230"/>
      <c r="T44" s="232"/>
      <c r="U44" s="232"/>
    </row>
    <row r="45" spans="1:22" hidden="1">
      <c r="A45" s="216"/>
      <c r="B45" s="134"/>
      <c r="D45" s="230"/>
      <c r="E45" s="230"/>
      <c r="F45" s="230"/>
      <c r="G45" s="230"/>
      <c r="H45" s="230"/>
      <c r="I45" s="230"/>
      <c r="J45" s="230"/>
      <c r="K45" s="230"/>
      <c r="L45" s="230"/>
      <c r="M45" s="230"/>
      <c r="N45" s="230"/>
      <c r="O45" s="230"/>
      <c r="P45" s="230"/>
      <c r="Q45" s="230"/>
      <c r="R45" s="230"/>
      <c r="S45" s="230"/>
      <c r="T45" s="232"/>
      <c r="U45" s="232"/>
    </row>
    <row r="46" spans="1:22" hidden="1">
      <c r="A46" s="216"/>
      <c r="B46" s="134"/>
      <c r="D46" s="230"/>
      <c r="E46" s="230"/>
      <c r="F46" s="230"/>
      <c r="G46" s="230"/>
      <c r="H46" s="230"/>
      <c r="I46" s="230"/>
      <c r="J46" s="230"/>
      <c r="K46" s="230"/>
      <c r="L46" s="230"/>
      <c r="M46" s="230"/>
      <c r="N46" s="230"/>
      <c r="O46" s="230"/>
      <c r="P46" s="230"/>
      <c r="Q46" s="230"/>
      <c r="R46" s="230"/>
      <c r="S46" s="230"/>
      <c r="T46" s="232"/>
      <c r="U46" s="232"/>
    </row>
    <row r="47" spans="1:22" hidden="1">
      <c r="A47" s="216"/>
      <c r="B47" s="134"/>
      <c r="D47" s="230"/>
      <c r="E47" s="230"/>
      <c r="F47" s="230"/>
      <c r="G47" s="230"/>
      <c r="H47" s="230"/>
      <c r="I47" s="230"/>
      <c r="J47" s="230"/>
      <c r="K47" s="230"/>
      <c r="L47" s="230"/>
      <c r="M47" s="230"/>
      <c r="N47" s="230"/>
      <c r="O47" s="230"/>
      <c r="P47" s="230"/>
      <c r="Q47" s="230"/>
      <c r="R47" s="230"/>
      <c r="S47" s="230"/>
      <c r="T47" s="232"/>
      <c r="U47" s="232"/>
    </row>
    <row r="48" spans="1:22" hidden="1">
      <c r="A48" s="216"/>
      <c r="B48" s="134"/>
      <c r="D48" s="231"/>
      <c r="E48" s="231"/>
      <c r="F48" s="231"/>
      <c r="G48" s="231"/>
      <c r="H48" s="231"/>
      <c r="I48" s="231"/>
      <c r="J48" s="231"/>
      <c r="K48" s="231"/>
      <c r="L48" s="231"/>
      <c r="M48" s="231"/>
      <c r="N48" s="231"/>
      <c r="O48" s="231"/>
      <c r="P48" s="231"/>
      <c r="Q48" s="231"/>
      <c r="R48" s="231"/>
      <c r="S48" s="231"/>
      <c r="T48" s="231"/>
      <c r="U48" s="231"/>
    </row>
    <row r="49" spans="1:21" hidden="1">
      <c r="A49" s="216"/>
      <c r="B49" s="134"/>
      <c r="C49" s="229"/>
      <c r="D49" s="231"/>
      <c r="E49" s="231"/>
      <c r="F49" s="231"/>
      <c r="G49" s="231"/>
      <c r="H49" s="231"/>
      <c r="I49" s="231"/>
      <c r="J49" s="231"/>
      <c r="K49" s="231"/>
      <c r="L49" s="231"/>
      <c r="M49" s="231"/>
      <c r="N49" s="231"/>
      <c r="O49" s="231"/>
      <c r="P49" s="231"/>
      <c r="Q49" s="231"/>
      <c r="R49" s="231"/>
      <c r="S49" s="231"/>
      <c r="T49" s="231"/>
      <c r="U49" s="231"/>
    </row>
    <row r="50" spans="1:21" hidden="1">
      <c r="A50" s="216"/>
      <c r="B50" s="134"/>
      <c r="D50" s="232"/>
      <c r="E50" s="232"/>
      <c r="F50" s="232"/>
      <c r="G50" s="232"/>
      <c r="H50" s="232"/>
      <c r="I50" s="232"/>
      <c r="J50" s="232"/>
      <c r="K50" s="232"/>
      <c r="L50" s="232"/>
      <c r="M50" s="232"/>
      <c r="N50" s="232"/>
      <c r="O50" s="232"/>
      <c r="P50" s="232"/>
      <c r="Q50" s="232"/>
      <c r="R50" s="232"/>
      <c r="S50" s="232"/>
      <c r="T50" s="232"/>
      <c r="U50" s="232"/>
    </row>
    <row r="51" spans="1:21" hidden="1">
      <c r="A51" s="216"/>
      <c r="B51" s="134"/>
      <c r="D51" s="232"/>
      <c r="E51" s="232"/>
      <c r="F51" s="232"/>
      <c r="G51" s="232"/>
      <c r="H51" s="232"/>
      <c r="I51" s="232"/>
      <c r="J51" s="232"/>
      <c r="K51" s="232"/>
      <c r="L51" s="232"/>
      <c r="M51" s="232"/>
      <c r="N51" s="232"/>
      <c r="O51" s="232"/>
      <c r="P51" s="232"/>
      <c r="Q51" s="232"/>
      <c r="R51" s="232"/>
      <c r="S51" s="232"/>
      <c r="T51" s="232"/>
      <c r="U51" s="232"/>
    </row>
    <row r="52" spans="1:21" hidden="1">
      <c r="A52" s="216"/>
      <c r="B52" s="134"/>
      <c r="D52" s="232"/>
      <c r="E52" s="232"/>
      <c r="F52" s="232"/>
      <c r="G52" s="232"/>
      <c r="H52" s="232"/>
      <c r="I52" s="232"/>
      <c r="J52" s="232"/>
      <c r="K52" s="232"/>
      <c r="L52" s="232"/>
      <c r="M52" s="232"/>
      <c r="N52" s="232"/>
      <c r="O52" s="232"/>
      <c r="P52" s="232"/>
      <c r="Q52" s="232"/>
      <c r="R52" s="232"/>
      <c r="S52" s="232"/>
      <c r="T52" s="232"/>
      <c r="U52" s="232"/>
    </row>
    <row r="53" spans="1:21" hidden="1">
      <c r="A53" s="216"/>
      <c r="B53" s="134"/>
      <c r="D53" s="232"/>
      <c r="E53" s="232"/>
      <c r="F53" s="232"/>
      <c r="G53" s="232"/>
      <c r="H53" s="232"/>
      <c r="I53" s="232"/>
      <c r="J53" s="232"/>
      <c r="K53" s="232"/>
      <c r="L53" s="232"/>
      <c r="M53" s="232"/>
      <c r="N53" s="232"/>
      <c r="O53" s="232"/>
      <c r="P53" s="232"/>
      <c r="Q53" s="232"/>
      <c r="R53" s="232"/>
      <c r="S53" s="232"/>
      <c r="T53" s="232"/>
      <c r="U53" s="232"/>
    </row>
    <row r="54" spans="1:21" hidden="1">
      <c r="A54" s="216"/>
      <c r="B54" s="134"/>
      <c r="D54" s="232"/>
      <c r="E54" s="232"/>
      <c r="F54" s="232"/>
      <c r="G54" s="232"/>
      <c r="H54" s="232"/>
      <c r="I54" s="232"/>
      <c r="J54" s="232"/>
      <c r="K54" s="232"/>
      <c r="L54" s="232"/>
      <c r="M54" s="232"/>
      <c r="N54" s="232"/>
      <c r="O54" s="232"/>
      <c r="P54" s="232"/>
      <c r="Q54" s="232"/>
      <c r="R54" s="232"/>
      <c r="S54" s="232"/>
      <c r="T54" s="232"/>
      <c r="U54" s="232"/>
    </row>
    <row r="55" spans="1:21" hidden="1">
      <c r="A55" s="216"/>
      <c r="B55" s="134"/>
      <c r="D55" s="232"/>
      <c r="E55" s="232"/>
      <c r="F55" s="232"/>
      <c r="G55" s="232"/>
      <c r="H55" s="232"/>
      <c r="I55" s="232"/>
      <c r="J55" s="232"/>
      <c r="K55" s="232"/>
      <c r="L55" s="232"/>
      <c r="M55" s="232"/>
      <c r="N55" s="232"/>
      <c r="O55" s="232"/>
      <c r="P55" s="232"/>
      <c r="Q55" s="232"/>
      <c r="R55" s="232"/>
      <c r="S55" s="232"/>
      <c r="T55" s="231"/>
      <c r="U55" s="231"/>
    </row>
    <row r="56" spans="1:21" hidden="1">
      <c r="A56" s="216"/>
      <c r="B56" s="134"/>
      <c r="D56" s="231"/>
      <c r="E56" s="231"/>
      <c r="F56" s="231"/>
      <c r="G56" s="231"/>
      <c r="H56" s="231"/>
      <c r="I56" s="231"/>
      <c r="J56" s="231"/>
      <c r="K56" s="231"/>
      <c r="L56" s="231"/>
      <c r="M56" s="231"/>
      <c r="N56" s="231"/>
      <c r="O56" s="231"/>
      <c r="P56" s="231"/>
      <c r="Q56" s="231"/>
      <c r="R56" s="231"/>
      <c r="S56" s="231"/>
      <c r="T56" s="231"/>
      <c r="U56" s="231"/>
    </row>
    <row r="57" spans="1:21" hidden="1">
      <c r="A57" s="216"/>
      <c r="B57" s="134"/>
      <c r="C57" s="229"/>
      <c r="D57" s="232"/>
      <c r="E57" s="232"/>
      <c r="F57" s="232"/>
      <c r="G57" s="232"/>
      <c r="H57" s="232"/>
      <c r="I57" s="232"/>
      <c r="J57" s="232"/>
      <c r="K57" s="232"/>
      <c r="L57" s="232"/>
      <c r="M57" s="232"/>
      <c r="N57" s="232"/>
      <c r="O57" s="232"/>
      <c r="P57" s="232"/>
      <c r="Q57" s="232"/>
      <c r="R57" s="232"/>
      <c r="S57" s="232"/>
      <c r="T57" s="232"/>
      <c r="U57" s="232"/>
    </row>
    <row r="58" spans="1:21" hidden="1">
      <c r="A58" s="216"/>
      <c r="B58" s="134"/>
      <c r="D58" s="232"/>
      <c r="E58" s="232"/>
      <c r="F58" s="232"/>
      <c r="G58" s="232"/>
      <c r="H58" s="232"/>
      <c r="I58" s="232"/>
      <c r="J58" s="232"/>
      <c r="K58" s="232"/>
      <c r="L58" s="232"/>
      <c r="M58" s="232"/>
      <c r="N58" s="232"/>
      <c r="O58" s="232"/>
      <c r="P58" s="232"/>
      <c r="Q58" s="232"/>
      <c r="R58" s="232"/>
      <c r="S58" s="232"/>
      <c r="T58" s="232"/>
      <c r="U58" s="232"/>
    </row>
    <row r="59" spans="1:21" hidden="1">
      <c r="A59" s="216"/>
      <c r="B59" s="134"/>
      <c r="D59" s="232"/>
      <c r="E59" s="232"/>
      <c r="F59" s="232"/>
      <c r="G59" s="232"/>
      <c r="H59" s="232"/>
      <c r="I59" s="232"/>
      <c r="J59" s="232"/>
      <c r="K59" s="232"/>
      <c r="L59" s="232"/>
      <c r="M59" s="232"/>
      <c r="N59" s="232"/>
      <c r="O59" s="232"/>
      <c r="P59" s="232"/>
      <c r="Q59" s="232"/>
      <c r="R59" s="232"/>
      <c r="S59" s="232"/>
      <c r="T59" s="232"/>
      <c r="U59" s="232"/>
    </row>
    <row r="60" spans="1:21" hidden="1">
      <c r="A60" s="216"/>
      <c r="B60" s="134"/>
      <c r="D60" s="232"/>
      <c r="E60" s="232"/>
      <c r="F60" s="232"/>
      <c r="G60" s="232"/>
      <c r="H60" s="232"/>
      <c r="I60" s="232"/>
      <c r="J60" s="232"/>
      <c r="K60" s="232"/>
      <c r="L60" s="232"/>
      <c r="M60" s="232"/>
      <c r="N60" s="232"/>
      <c r="O60" s="232"/>
      <c r="P60" s="232"/>
      <c r="Q60" s="232"/>
      <c r="R60" s="232"/>
      <c r="S60" s="232"/>
      <c r="T60" s="232"/>
      <c r="U60" s="232"/>
    </row>
    <row r="61" spans="1:21" hidden="1">
      <c r="A61" s="216"/>
      <c r="B61" s="134"/>
      <c r="D61" s="232"/>
      <c r="E61" s="232"/>
      <c r="F61" s="232"/>
      <c r="G61" s="232"/>
      <c r="H61" s="232"/>
      <c r="I61" s="232"/>
      <c r="J61" s="232"/>
      <c r="K61" s="232"/>
      <c r="L61" s="232"/>
      <c r="M61" s="232"/>
      <c r="N61" s="232"/>
      <c r="O61" s="232"/>
      <c r="P61" s="232"/>
      <c r="Q61" s="232"/>
      <c r="R61" s="232"/>
      <c r="S61" s="232"/>
      <c r="T61" s="232"/>
      <c r="U61" s="232"/>
    </row>
    <row r="62" spans="1:21" hidden="1">
      <c r="A62" s="216"/>
      <c r="B62" s="134"/>
      <c r="D62" s="232"/>
      <c r="E62" s="232"/>
      <c r="F62" s="232"/>
      <c r="G62" s="232"/>
      <c r="H62" s="232"/>
      <c r="I62" s="232"/>
      <c r="J62" s="232"/>
      <c r="K62" s="232"/>
      <c r="L62" s="232"/>
      <c r="M62" s="232"/>
      <c r="N62" s="232"/>
      <c r="O62" s="232"/>
      <c r="P62" s="232"/>
      <c r="Q62" s="232"/>
      <c r="R62" s="232"/>
      <c r="S62" s="232"/>
      <c r="T62" s="232"/>
      <c r="U62" s="232"/>
    </row>
    <row r="63" spans="1:21" hidden="1">
      <c r="A63" s="216"/>
      <c r="B63" s="134"/>
      <c r="D63" s="232"/>
      <c r="E63" s="232"/>
      <c r="F63" s="232"/>
      <c r="G63" s="232"/>
      <c r="H63" s="232"/>
      <c r="I63" s="232"/>
      <c r="J63" s="232"/>
      <c r="K63" s="232"/>
      <c r="L63" s="232"/>
      <c r="M63" s="232"/>
      <c r="N63" s="232"/>
      <c r="O63" s="232"/>
      <c r="P63" s="232"/>
      <c r="Q63" s="232"/>
      <c r="R63" s="232"/>
      <c r="S63" s="232"/>
      <c r="T63" s="232"/>
      <c r="U63" s="232"/>
    </row>
    <row r="64" spans="1:21" hidden="1">
      <c r="A64" s="216"/>
      <c r="B64" s="134"/>
      <c r="C64" s="229"/>
      <c r="D64" s="232"/>
      <c r="E64" s="232"/>
      <c r="F64" s="232"/>
      <c r="G64" s="232"/>
      <c r="H64" s="232"/>
      <c r="I64" s="232"/>
      <c r="J64" s="232"/>
      <c r="K64" s="232"/>
      <c r="L64" s="232"/>
      <c r="M64" s="232"/>
      <c r="N64" s="232"/>
      <c r="O64" s="232"/>
      <c r="P64" s="232"/>
      <c r="Q64" s="232"/>
      <c r="R64" s="232"/>
      <c r="S64" s="232"/>
      <c r="T64" s="232"/>
      <c r="U64" s="232"/>
    </row>
    <row r="65" spans="1:21" hidden="1">
      <c r="A65" s="216"/>
      <c r="B65" s="134"/>
      <c r="D65" s="232"/>
      <c r="E65" s="232"/>
      <c r="F65" s="232"/>
      <c r="G65" s="232"/>
      <c r="H65" s="232"/>
      <c r="I65" s="232"/>
      <c r="J65" s="232"/>
      <c r="K65" s="232"/>
      <c r="L65" s="232"/>
      <c r="M65" s="232"/>
      <c r="N65" s="232"/>
      <c r="O65" s="232"/>
      <c r="P65" s="232"/>
      <c r="Q65" s="232"/>
      <c r="R65" s="232"/>
      <c r="S65" s="232"/>
      <c r="T65" s="231"/>
      <c r="U65" s="231"/>
    </row>
    <row r="66" spans="1:21" hidden="1">
      <c r="A66" s="216"/>
      <c r="B66" s="134"/>
      <c r="D66" s="232"/>
      <c r="E66" s="232"/>
      <c r="F66" s="232"/>
      <c r="G66" s="232"/>
      <c r="H66" s="232"/>
      <c r="I66" s="232"/>
      <c r="J66" s="232"/>
      <c r="K66" s="232"/>
      <c r="L66" s="232"/>
      <c r="M66" s="232"/>
      <c r="N66" s="232"/>
      <c r="O66" s="232"/>
      <c r="P66" s="232"/>
      <c r="Q66" s="232"/>
      <c r="R66" s="232"/>
      <c r="S66" s="232"/>
      <c r="T66" s="231"/>
      <c r="U66" s="231"/>
    </row>
    <row r="67" spans="1:21" hidden="1">
      <c r="A67" s="216"/>
      <c r="B67" s="134"/>
      <c r="D67" s="232"/>
      <c r="E67" s="232"/>
      <c r="F67" s="232"/>
      <c r="G67" s="232"/>
      <c r="H67" s="232"/>
      <c r="I67" s="232"/>
      <c r="J67" s="232"/>
      <c r="K67" s="232"/>
      <c r="L67" s="232"/>
      <c r="M67" s="232"/>
      <c r="N67" s="232"/>
      <c r="O67" s="232"/>
      <c r="P67" s="232"/>
      <c r="Q67" s="232"/>
      <c r="R67" s="232"/>
      <c r="S67" s="232"/>
      <c r="T67" s="231"/>
      <c r="U67" s="231"/>
    </row>
    <row r="68" spans="1:21" hidden="1">
      <c r="A68" s="216"/>
      <c r="B68" s="134"/>
      <c r="D68" s="232"/>
      <c r="E68" s="232"/>
      <c r="F68" s="232"/>
      <c r="G68" s="232"/>
      <c r="H68" s="232"/>
      <c r="I68" s="232"/>
      <c r="J68" s="232"/>
      <c r="K68" s="232"/>
      <c r="L68" s="232"/>
      <c r="M68" s="232"/>
      <c r="N68" s="232"/>
      <c r="O68" s="232"/>
      <c r="P68" s="232"/>
      <c r="Q68" s="232"/>
      <c r="R68" s="232"/>
      <c r="S68" s="232"/>
    </row>
    <row r="69" spans="1:21" hidden="1">
      <c r="A69" s="216"/>
      <c r="B69" s="134"/>
      <c r="D69" s="232"/>
      <c r="E69" s="232"/>
      <c r="F69" s="232"/>
      <c r="G69" s="232"/>
      <c r="H69" s="232"/>
      <c r="I69" s="232"/>
      <c r="J69" s="232"/>
      <c r="K69" s="232"/>
      <c r="L69" s="232"/>
      <c r="M69" s="232"/>
      <c r="N69" s="232"/>
      <c r="O69" s="232"/>
      <c r="P69" s="232"/>
      <c r="Q69" s="232"/>
      <c r="R69" s="232"/>
      <c r="S69" s="232"/>
    </row>
    <row r="70" spans="1:21" hidden="1">
      <c r="A70" s="216"/>
      <c r="B70" s="134"/>
    </row>
    <row r="71" spans="1:21" hidden="1">
      <c r="A71" s="216"/>
      <c r="B71" s="134"/>
      <c r="C71" s="229"/>
    </row>
    <row r="72" spans="1:21" hidden="1">
      <c r="A72" s="216"/>
      <c r="B72" s="134"/>
      <c r="D72" s="232"/>
      <c r="E72" s="232"/>
      <c r="F72" s="232"/>
      <c r="G72" s="232"/>
      <c r="H72" s="232"/>
      <c r="I72" s="232"/>
      <c r="J72" s="232"/>
      <c r="K72" s="232"/>
      <c r="L72" s="232"/>
      <c r="M72" s="232"/>
      <c r="N72" s="232"/>
      <c r="O72" s="232"/>
      <c r="P72" s="232"/>
      <c r="Q72" s="232"/>
      <c r="R72" s="232"/>
      <c r="S72" s="232"/>
    </row>
    <row r="73" spans="1:21" hidden="1">
      <c r="A73" s="216"/>
      <c r="B73" s="134"/>
      <c r="D73" s="232"/>
      <c r="E73" s="232"/>
      <c r="F73" s="232"/>
      <c r="G73" s="232"/>
      <c r="H73" s="232"/>
      <c r="I73" s="232"/>
      <c r="J73" s="232"/>
      <c r="K73" s="232"/>
      <c r="L73" s="232"/>
      <c r="M73" s="232"/>
      <c r="N73" s="232"/>
      <c r="O73" s="232"/>
      <c r="P73" s="232"/>
      <c r="Q73" s="232"/>
      <c r="R73" s="232"/>
      <c r="S73" s="232"/>
    </row>
    <row r="74" spans="1:21" hidden="1">
      <c r="A74" s="216"/>
      <c r="B74" s="134"/>
      <c r="D74" s="232"/>
      <c r="E74" s="232"/>
      <c r="F74" s="232"/>
      <c r="G74" s="232"/>
      <c r="H74" s="232"/>
      <c r="I74" s="232"/>
      <c r="J74" s="232"/>
      <c r="K74" s="232"/>
      <c r="L74" s="232"/>
      <c r="M74" s="232"/>
      <c r="N74" s="232"/>
      <c r="O74" s="232"/>
      <c r="P74" s="232"/>
      <c r="Q74" s="232"/>
      <c r="R74" s="232"/>
      <c r="S74" s="232"/>
    </row>
    <row r="75" spans="1:21" hidden="1">
      <c r="A75" s="216"/>
      <c r="B75" s="134"/>
      <c r="D75" s="232"/>
      <c r="E75" s="232"/>
      <c r="F75" s="232"/>
      <c r="G75" s="232"/>
      <c r="H75" s="232"/>
      <c r="I75" s="232"/>
      <c r="J75" s="232"/>
      <c r="K75" s="232"/>
      <c r="L75" s="232"/>
      <c r="M75" s="232"/>
      <c r="N75" s="232"/>
      <c r="O75" s="232"/>
      <c r="P75" s="232"/>
      <c r="Q75" s="232"/>
      <c r="R75" s="232"/>
      <c r="S75" s="232"/>
    </row>
    <row r="76" spans="1:21" hidden="1">
      <c r="A76" s="216"/>
      <c r="B76" s="134"/>
      <c r="D76" s="232"/>
      <c r="E76" s="232"/>
      <c r="F76" s="232"/>
      <c r="G76" s="232"/>
      <c r="H76" s="232"/>
      <c r="I76" s="232"/>
      <c r="J76" s="232"/>
      <c r="K76" s="232"/>
      <c r="L76" s="232"/>
      <c r="M76" s="232"/>
      <c r="N76" s="232"/>
      <c r="O76" s="232"/>
      <c r="P76" s="232"/>
      <c r="Q76" s="232"/>
      <c r="R76" s="232"/>
      <c r="S76" s="232"/>
    </row>
    <row r="77" spans="1:21" hidden="1">
      <c r="A77" s="216"/>
      <c r="B77" s="134"/>
      <c r="D77" s="232"/>
      <c r="E77" s="232"/>
      <c r="F77" s="232"/>
      <c r="G77" s="232"/>
      <c r="H77" s="232"/>
      <c r="I77" s="232"/>
      <c r="J77" s="232"/>
      <c r="K77" s="232"/>
      <c r="L77" s="232"/>
      <c r="M77" s="232"/>
      <c r="N77" s="232"/>
      <c r="O77" s="232"/>
      <c r="P77" s="232"/>
      <c r="Q77" s="232"/>
      <c r="R77" s="232"/>
      <c r="S77" s="232"/>
    </row>
    <row r="78" spans="1:21" hidden="1">
      <c r="A78" s="216"/>
      <c r="B78" s="134"/>
      <c r="D78" s="232"/>
      <c r="E78" s="232"/>
      <c r="F78" s="232"/>
      <c r="G78" s="232"/>
      <c r="H78" s="232"/>
      <c r="I78" s="232"/>
      <c r="J78" s="232"/>
      <c r="K78" s="232"/>
      <c r="L78" s="232"/>
      <c r="M78" s="232"/>
      <c r="N78" s="232"/>
      <c r="O78" s="232"/>
      <c r="P78" s="232"/>
      <c r="Q78" s="232"/>
      <c r="R78" s="232"/>
      <c r="S78" s="232"/>
    </row>
    <row r="79" spans="1:21" hidden="1">
      <c r="A79" s="216"/>
      <c r="B79" s="134"/>
      <c r="D79" s="232"/>
      <c r="E79" s="232"/>
      <c r="F79" s="232"/>
      <c r="G79" s="232"/>
      <c r="H79" s="232"/>
      <c r="I79" s="232"/>
      <c r="J79" s="232"/>
      <c r="K79" s="232"/>
      <c r="L79" s="232"/>
      <c r="M79" s="232"/>
      <c r="N79" s="232"/>
      <c r="O79" s="232"/>
      <c r="P79" s="232"/>
      <c r="Q79" s="232"/>
      <c r="R79" s="232"/>
      <c r="S79" s="232"/>
    </row>
    <row r="80" spans="1:21" hidden="1">
      <c r="A80" s="216"/>
      <c r="B80" s="134"/>
      <c r="D80" s="232"/>
      <c r="E80" s="232"/>
      <c r="F80" s="232"/>
      <c r="G80" s="232"/>
      <c r="H80" s="232"/>
      <c r="I80" s="232"/>
      <c r="J80" s="232"/>
      <c r="K80" s="232"/>
      <c r="L80" s="232"/>
      <c r="M80" s="232"/>
      <c r="N80" s="232"/>
      <c r="O80" s="232"/>
      <c r="P80" s="232"/>
      <c r="Q80" s="232"/>
      <c r="R80" s="232"/>
      <c r="S80" s="232"/>
    </row>
    <row r="81" spans="1:21" hidden="1">
      <c r="A81" s="216"/>
      <c r="B81" s="134"/>
      <c r="C81" s="229"/>
      <c r="D81" s="233"/>
      <c r="E81" s="233"/>
      <c r="F81" s="233"/>
      <c r="G81" s="233"/>
      <c r="H81" s="233"/>
      <c r="I81" s="233"/>
      <c r="J81" s="233"/>
      <c r="K81" s="233"/>
      <c r="L81" s="233"/>
      <c r="M81" s="233"/>
      <c r="N81" s="233"/>
      <c r="O81" s="233"/>
      <c r="P81" s="233"/>
      <c r="Q81" s="233"/>
      <c r="R81" s="233"/>
      <c r="S81" s="233"/>
      <c r="T81" s="229"/>
      <c r="U81" s="229"/>
    </row>
    <row r="82" spans="1:21" hidden="1">
      <c r="A82" s="216"/>
      <c r="B82" s="134"/>
    </row>
    <row r="83" spans="1:21" hidden="1">
      <c r="A83" s="216"/>
      <c r="B83" s="134"/>
    </row>
    <row r="84" spans="1:21" hidden="1">
      <c r="A84" s="216"/>
      <c r="B84" s="134"/>
    </row>
    <row r="85" spans="1:21" hidden="1">
      <c r="A85" s="216"/>
      <c r="B85" s="134"/>
    </row>
    <row r="86" spans="1:21" hidden="1">
      <c r="A86" s="216"/>
      <c r="B86" s="134"/>
    </row>
    <row r="87" spans="1:21" hidden="1">
      <c r="A87" s="216"/>
      <c r="B87" s="134"/>
    </row>
    <row r="88" spans="1:21" hidden="1">
      <c r="A88" s="216"/>
      <c r="B88" s="134"/>
    </row>
    <row r="89" spans="1:21" hidden="1">
      <c r="A89" s="216"/>
      <c r="B89" s="134"/>
    </row>
    <row r="90" spans="1:21" hidden="1">
      <c r="A90" s="216"/>
      <c r="B90" s="134"/>
    </row>
    <row r="91" spans="1:21" hidden="1">
      <c r="A91" s="216"/>
      <c r="B91" s="134"/>
    </row>
    <row r="92" spans="1:21" hidden="1">
      <c r="A92" s="216"/>
      <c r="B92" s="134"/>
    </row>
    <row r="93" spans="1:21" hidden="1">
      <c r="A93" s="216"/>
      <c r="B93" s="134"/>
    </row>
    <row r="94" spans="1:21" hidden="1">
      <c r="A94" s="216"/>
      <c r="B94" s="134"/>
    </row>
    <row r="95" spans="1:21" hidden="1">
      <c r="A95" s="216"/>
      <c r="B95" s="134"/>
    </row>
    <row r="96" spans="1:21" hidden="1">
      <c r="A96" s="216"/>
      <c r="B96" s="134"/>
    </row>
    <row r="97" spans="1:2" hidden="1">
      <c r="A97" s="216"/>
      <c r="B97" s="134"/>
    </row>
    <row r="98" spans="1:2" hidden="1">
      <c r="A98" s="216"/>
      <c r="B98" s="134"/>
    </row>
    <row r="99" spans="1:2" hidden="1">
      <c r="A99" s="216"/>
      <c r="B99" s="134"/>
    </row>
    <row r="100" spans="1:2" hidden="1">
      <c r="A100" s="216"/>
      <c r="B100" s="134"/>
    </row>
    <row r="101" spans="1:2" hidden="1">
      <c r="A101" s="216"/>
      <c r="B101" s="134"/>
    </row>
    <row r="102" spans="1:2" hidden="1">
      <c r="A102" s="216"/>
      <c r="B102" s="134"/>
    </row>
    <row r="103" spans="1:2" hidden="1">
      <c r="A103" s="216"/>
      <c r="B103" s="134"/>
    </row>
    <row r="104" spans="1:2" hidden="1">
      <c r="A104" s="216"/>
      <c r="B104" s="134"/>
    </row>
    <row r="105" spans="1:2" hidden="1">
      <c r="A105" s="216"/>
      <c r="B105" s="134"/>
    </row>
    <row r="106" spans="1:2" hidden="1">
      <c r="A106" s="216"/>
      <c r="B106" s="134"/>
    </row>
    <row r="107" spans="1:2" hidden="1">
      <c r="A107" s="216"/>
      <c r="B107" s="134"/>
    </row>
    <row r="108" spans="1:2" hidden="1">
      <c r="A108" s="216"/>
      <c r="B108" s="134"/>
    </row>
    <row r="109" spans="1:2" hidden="1"/>
    <row r="110" spans="1:2" hidden="1"/>
    <row r="111" spans="1:2" hidden="1"/>
    <row r="112" spans="1: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</sheetData>
  <mergeCells count="1">
    <mergeCell ref="U2:U4"/>
  </mergeCells>
  <hyperlinks>
    <hyperlink ref="U2" location="Índice!A1" display="Índice"/>
    <hyperlink ref="U2:U4" location="'Índice | Index'!A1" display="ÍNDICE"/>
  </hyperlinks>
  <pageMargins left="0.51181102362204722" right="0.51181102362204722" top="0.78740157480314965" bottom="0.78740157480314965" header="0.31496062992125984" footer="0.31496062992125984"/>
  <pageSetup paperSize="9" scale="3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9">
    <tabColor theme="0"/>
  </sheetPr>
  <dimension ref="A1:Y77"/>
  <sheetViews>
    <sheetView showGridLines="0" zoomScaleNormal="100" workbookViewId="0">
      <pane ySplit="8" topLeftCell="A9" activePane="bottomLeft" state="frozen"/>
      <selection activeCell="K20" sqref="K20"/>
      <selection pane="bottomLeft" activeCell="A9" sqref="A9"/>
    </sheetView>
  </sheetViews>
  <sheetFormatPr defaultColWidth="0" defaultRowHeight="16.5" zeroHeight="1" outlineLevelCol="1"/>
  <cols>
    <col min="1" max="2" width="3.5703125" style="15" customWidth="1"/>
    <col min="3" max="3" width="96.5703125" style="39" customWidth="1"/>
    <col min="4" max="6" width="14.5703125" style="39" hidden="1" customWidth="1" outlineLevel="1"/>
    <col min="7" max="7" width="14.5703125" style="39" customWidth="1" collapsed="1"/>
    <col min="8" max="10" width="14.5703125" style="39" hidden="1" customWidth="1" outlineLevel="1"/>
    <col min="11" max="11" width="14.5703125" style="39" customWidth="1" collapsed="1"/>
    <col min="12" max="14" width="14.5703125" style="39" hidden="1" customWidth="1" outlineLevel="1"/>
    <col min="15" max="15" width="14.5703125" style="39" customWidth="1" collapsed="1"/>
    <col min="16" max="18" width="14.5703125" style="39" hidden="1" customWidth="1" outlineLevel="1"/>
    <col min="19" max="19" width="14.5703125" style="39" customWidth="1" collapsed="1"/>
    <col min="20" max="20" width="14.5703125" style="39" hidden="1" customWidth="1" outlineLevel="1"/>
    <col min="21" max="21" width="14.5703125" style="39" customWidth="1" collapsed="1"/>
    <col min="22" max="22" width="3.5703125" style="15" customWidth="1"/>
    <col min="23" max="25" width="0" style="15" hidden="1" customWidth="1"/>
    <col min="26" max="16384" width="9.140625" style="15" hidden="1"/>
  </cols>
  <sheetData>
    <row r="1" spans="2:22" s="23" customFormat="1" ht="8.1" customHeight="1"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</row>
    <row r="2" spans="2:22" s="23" customFormat="1" ht="15.6" customHeight="1">
      <c r="B2" s="24"/>
      <c r="C2" s="33" t="s">
        <v>284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132"/>
      <c r="U2" s="262" t="s">
        <v>283</v>
      </c>
      <c r="V2" s="24"/>
    </row>
    <row r="3" spans="2:22" s="23" customFormat="1" ht="8.1" customHeight="1">
      <c r="B3" s="24"/>
      <c r="C3" s="31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132"/>
      <c r="U3" s="262"/>
      <c r="V3" s="24"/>
    </row>
    <row r="4" spans="2:22" s="23" customFormat="1" ht="15.6" customHeight="1">
      <c r="B4" s="24"/>
      <c r="C4" s="261" t="s">
        <v>293</v>
      </c>
      <c r="D4" s="26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132"/>
      <c r="U4" s="262"/>
      <c r="V4" s="24"/>
    </row>
    <row r="5" spans="2:22" s="23" customFormat="1" ht="8.1" customHeight="1">
      <c r="B5" s="24"/>
      <c r="C5" s="25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</row>
    <row r="6" spans="2:22" s="28" customFormat="1" ht="5.0999999999999996" customHeight="1">
      <c r="C6" s="27"/>
    </row>
    <row r="7" spans="2:22" s="37" customFormat="1" ht="24.95" customHeight="1">
      <c r="B7" s="29"/>
      <c r="C7" s="22" t="s">
        <v>15</v>
      </c>
      <c r="D7" s="131" t="s">
        <v>360</v>
      </c>
      <c r="E7" s="131" t="s">
        <v>361</v>
      </c>
      <c r="F7" s="131" t="s">
        <v>362</v>
      </c>
      <c r="G7" s="131" t="s">
        <v>363</v>
      </c>
      <c r="H7" s="131" t="s">
        <v>364</v>
      </c>
      <c r="I7" s="131" t="s">
        <v>365</v>
      </c>
      <c r="J7" s="131" t="s">
        <v>366</v>
      </c>
      <c r="K7" s="131" t="s">
        <v>367</v>
      </c>
      <c r="L7" s="131" t="s">
        <v>368</v>
      </c>
      <c r="M7" s="131" t="s">
        <v>369</v>
      </c>
      <c r="N7" s="131" t="s">
        <v>370</v>
      </c>
      <c r="O7" s="131" t="s">
        <v>371</v>
      </c>
      <c r="P7" s="131" t="s">
        <v>372</v>
      </c>
      <c r="Q7" s="131" t="s">
        <v>373</v>
      </c>
      <c r="R7" s="131" t="s">
        <v>374</v>
      </c>
      <c r="S7" s="131" t="s">
        <v>375</v>
      </c>
      <c r="T7" s="131" t="s">
        <v>376</v>
      </c>
      <c r="U7" s="131" t="s">
        <v>394</v>
      </c>
      <c r="V7" s="29"/>
    </row>
    <row r="8" spans="2:22" s="37" customFormat="1" ht="6" customHeight="1">
      <c r="B8" s="29"/>
      <c r="C8" s="134"/>
      <c r="D8" s="134"/>
      <c r="E8" s="134"/>
      <c r="F8" s="134"/>
      <c r="G8" s="134"/>
      <c r="H8" s="134"/>
      <c r="I8" s="134"/>
      <c r="J8" s="134"/>
      <c r="K8" s="134"/>
      <c r="L8" s="134"/>
      <c r="M8" s="134"/>
      <c r="N8" s="134"/>
      <c r="O8" s="134"/>
      <c r="P8" s="134"/>
      <c r="Q8" s="134"/>
      <c r="R8" s="134"/>
      <c r="S8" s="134"/>
      <c r="T8" s="134"/>
      <c r="U8" s="134"/>
      <c r="V8" s="134"/>
    </row>
    <row r="9" spans="2:22" s="42" customFormat="1">
      <c r="C9" s="183" t="s">
        <v>145</v>
      </c>
      <c r="D9" s="184">
        <v>0</v>
      </c>
      <c r="E9" s="184">
        <v>0</v>
      </c>
      <c r="F9" s="184">
        <v>0</v>
      </c>
      <c r="G9" s="184">
        <v>42220</v>
      </c>
      <c r="H9" s="185">
        <v>0</v>
      </c>
      <c r="I9" s="184">
        <v>22029</v>
      </c>
      <c r="J9" s="185">
        <v>0</v>
      </c>
      <c r="K9" s="184">
        <v>25388</v>
      </c>
      <c r="L9" s="185">
        <v>0</v>
      </c>
      <c r="M9" s="185">
        <v>0</v>
      </c>
      <c r="N9" s="184">
        <v>39126</v>
      </c>
      <c r="O9" s="184">
        <v>57957</v>
      </c>
      <c r="P9" s="184">
        <v>19686</v>
      </c>
      <c r="Q9" s="184">
        <v>48651</v>
      </c>
      <c r="R9" s="184">
        <v>29545</v>
      </c>
      <c r="S9" s="184">
        <v>81349</v>
      </c>
      <c r="T9" s="184">
        <v>47714</v>
      </c>
      <c r="U9" s="184">
        <v>102000</v>
      </c>
      <c r="V9" s="186"/>
    </row>
    <row r="10" spans="2:22">
      <c r="C10" s="187" t="s">
        <v>121</v>
      </c>
      <c r="D10" s="188">
        <v>0</v>
      </c>
      <c r="E10" s="188">
        <v>0</v>
      </c>
      <c r="F10" s="188">
        <v>0</v>
      </c>
      <c r="G10" s="188">
        <v>0.77610800000000002</v>
      </c>
      <c r="H10" s="189">
        <v>0</v>
      </c>
      <c r="I10" s="188">
        <v>0.2024745</v>
      </c>
      <c r="J10" s="189">
        <v>0</v>
      </c>
      <c r="K10" s="188">
        <v>0.23455599999999999</v>
      </c>
      <c r="L10" s="189">
        <v>0</v>
      </c>
      <c r="M10" s="189">
        <v>0</v>
      </c>
      <c r="N10" s="188">
        <v>0.36088799999999999</v>
      </c>
      <c r="O10" s="188">
        <v>0.53458315000000001</v>
      </c>
      <c r="P10" s="188">
        <v>0.18157499999999999</v>
      </c>
      <c r="Q10" s="188">
        <v>0.448739</v>
      </c>
      <c r="R10" s="188">
        <v>0.27252284817743772</v>
      </c>
      <c r="S10" s="188">
        <v>0.75034900000000004</v>
      </c>
      <c r="T10" s="188">
        <v>0.44010700000000003</v>
      </c>
      <c r="U10" s="188">
        <v>1.5654797833326868</v>
      </c>
      <c r="V10" s="124"/>
    </row>
    <row r="11" spans="2:22">
      <c r="C11" s="187" t="s">
        <v>122</v>
      </c>
      <c r="D11" s="188">
        <v>0</v>
      </c>
      <c r="E11" s="188">
        <v>0</v>
      </c>
      <c r="F11" s="188">
        <v>0</v>
      </c>
      <c r="G11" s="188">
        <v>0.85371900000000001</v>
      </c>
      <c r="H11" s="189">
        <v>0</v>
      </c>
      <c r="I11" s="188">
        <v>0.2256273</v>
      </c>
      <c r="J11" s="189">
        <v>0</v>
      </c>
      <c r="K11" s="188">
        <v>0.25801200000000002</v>
      </c>
      <c r="L11" s="189">
        <v>0</v>
      </c>
      <c r="M11" s="189">
        <v>0</v>
      </c>
      <c r="N11" s="188">
        <v>0.39697700000000002</v>
      </c>
      <c r="O11" s="188">
        <v>0.58804102999999996</v>
      </c>
      <c r="P11" s="188">
        <v>0.19973199999999999</v>
      </c>
      <c r="Q11" s="188">
        <v>0.49361300000000002</v>
      </c>
      <c r="R11" s="188">
        <v>0.29977513299518149</v>
      </c>
      <c r="S11" s="188">
        <v>0.82538299999999998</v>
      </c>
      <c r="T11" s="188">
        <v>0.48411700000000002</v>
      </c>
      <c r="U11" s="188">
        <v>2.5936157994530826</v>
      </c>
      <c r="V11" s="124"/>
    </row>
    <row r="12" spans="2:22">
      <c r="C12" s="187"/>
      <c r="D12" s="188"/>
      <c r="E12" s="188"/>
      <c r="F12" s="188"/>
      <c r="G12" s="189"/>
      <c r="H12" s="189"/>
      <c r="I12" s="189"/>
      <c r="J12" s="189"/>
      <c r="K12" s="189"/>
      <c r="L12" s="189"/>
      <c r="M12" s="189"/>
      <c r="N12" s="189"/>
      <c r="O12" s="189"/>
      <c r="P12" s="189"/>
      <c r="Q12" s="189"/>
      <c r="R12" s="189"/>
      <c r="S12" s="188"/>
      <c r="T12" s="188"/>
      <c r="U12" s="188"/>
      <c r="V12" s="124"/>
    </row>
    <row r="13" spans="2:22" s="42" customFormat="1">
      <c r="C13" s="183" t="s">
        <v>146</v>
      </c>
      <c r="D13" s="184">
        <v>0</v>
      </c>
      <c r="E13" s="184">
        <v>0</v>
      </c>
      <c r="F13" s="184">
        <v>0</v>
      </c>
      <c r="G13" s="184">
        <v>35887</v>
      </c>
      <c r="H13" s="185">
        <v>0</v>
      </c>
      <c r="I13" s="184">
        <v>18725</v>
      </c>
      <c r="J13" s="185">
        <v>0</v>
      </c>
      <c r="K13" s="184">
        <v>21579</v>
      </c>
      <c r="L13" s="185">
        <v>0</v>
      </c>
      <c r="M13" s="185">
        <v>0</v>
      </c>
      <c r="N13" s="184">
        <v>33257</v>
      </c>
      <c r="O13" s="184">
        <v>49264</v>
      </c>
      <c r="P13" s="184">
        <v>16733</v>
      </c>
      <c r="Q13" s="184">
        <v>41353</v>
      </c>
      <c r="R13" s="184">
        <v>25114</v>
      </c>
      <c r="S13" s="184">
        <v>69147</v>
      </c>
      <c r="T13" s="184">
        <v>40557</v>
      </c>
      <c r="U13" s="184">
        <v>86700</v>
      </c>
      <c r="V13" s="186"/>
    </row>
    <row r="14" spans="2:22">
      <c r="C14" s="187" t="s">
        <v>121</v>
      </c>
      <c r="D14" s="188">
        <v>0</v>
      </c>
      <c r="E14" s="188">
        <v>0</v>
      </c>
      <c r="F14" s="188">
        <v>0</v>
      </c>
      <c r="G14" s="188">
        <v>0.65969199999999995</v>
      </c>
      <c r="H14" s="189">
        <v>0</v>
      </c>
      <c r="I14" s="188">
        <v>0.172103325</v>
      </c>
      <c r="J14" s="189">
        <v>0</v>
      </c>
      <c r="K14" s="188">
        <v>0.19937259999999998</v>
      </c>
      <c r="L14" s="189">
        <v>0</v>
      </c>
      <c r="M14" s="189">
        <v>0</v>
      </c>
      <c r="N14" s="188">
        <v>0.30675503999999998</v>
      </c>
      <c r="O14" s="188">
        <v>0.45439568000000002</v>
      </c>
      <c r="P14" s="188">
        <v>0.154339</v>
      </c>
      <c r="Q14" s="190">
        <v>0.38142799999999999</v>
      </c>
      <c r="R14" s="188">
        <v>0.23164442095082205</v>
      </c>
      <c r="S14" s="188">
        <v>0.63779600000000003</v>
      </c>
      <c r="T14" s="188">
        <v>0.37409100000000001</v>
      </c>
      <c r="U14" s="188">
        <v>1.3306578158327838</v>
      </c>
      <c r="V14" s="124"/>
    </row>
    <row r="15" spans="2:22">
      <c r="C15" s="187" t="s">
        <v>122</v>
      </c>
      <c r="D15" s="188">
        <v>0</v>
      </c>
      <c r="E15" s="188">
        <v>0</v>
      </c>
      <c r="F15" s="188">
        <v>0</v>
      </c>
      <c r="G15" s="188">
        <v>0.72565999999999997</v>
      </c>
      <c r="H15" s="189">
        <v>0</v>
      </c>
      <c r="I15" s="188">
        <v>0.19178320500000001</v>
      </c>
      <c r="J15" s="189">
        <v>0</v>
      </c>
      <c r="K15" s="188">
        <v>0.21931020000000001</v>
      </c>
      <c r="L15" s="189">
        <v>0</v>
      </c>
      <c r="M15" s="189">
        <v>0</v>
      </c>
      <c r="N15" s="188">
        <v>0.33743029000000002</v>
      </c>
      <c r="O15" s="188">
        <v>0.49983525000000001</v>
      </c>
      <c r="P15" s="188" t="s">
        <v>148</v>
      </c>
      <c r="Q15" s="190">
        <v>0.41957</v>
      </c>
      <c r="R15" s="190">
        <v>0.25480886304590428</v>
      </c>
      <c r="S15" s="190">
        <v>0.70157599999999998</v>
      </c>
      <c r="T15" s="190">
        <v>0.41149999999999998</v>
      </c>
      <c r="U15" s="190">
        <v>2.2045734295351203</v>
      </c>
      <c r="V15" s="124"/>
    </row>
    <row r="16" spans="2:22">
      <c r="C16" s="123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0"/>
      <c r="R16" s="190"/>
      <c r="S16" s="190"/>
      <c r="T16" s="191"/>
      <c r="U16" s="191"/>
      <c r="V16" s="124"/>
    </row>
    <row r="17" spans="3:22">
      <c r="C17" s="183" t="s">
        <v>141</v>
      </c>
      <c r="D17" s="184">
        <v>0</v>
      </c>
      <c r="E17" s="184">
        <v>0</v>
      </c>
      <c r="F17" s="184">
        <v>0</v>
      </c>
      <c r="G17" s="188">
        <v>0</v>
      </c>
      <c r="H17" s="184">
        <v>0</v>
      </c>
      <c r="I17" s="184">
        <v>0</v>
      </c>
      <c r="J17" s="184">
        <v>0</v>
      </c>
      <c r="K17" s="184">
        <v>3514</v>
      </c>
      <c r="L17" s="184">
        <v>0</v>
      </c>
      <c r="M17" s="184">
        <v>23491</v>
      </c>
      <c r="N17" s="184">
        <v>0</v>
      </c>
      <c r="O17" s="188">
        <v>0</v>
      </c>
      <c r="P17" s="188">
        <v>0</v>
      </c>
      <c r="Q17" s="188">
        <v>0</v>
      </c>
      <c r="R17" s="188">
        <v>0</v>
      </c>
      <c r="S17" s="188">
        <v>0</v>
      </c>
      <c r="T17" s="188">
        <v>0</v>
      </c>
      <c r="U17" s="188">
        <v>0</v>
      </c>
      <c r="V17" s="124"/>
    </row>
    <row r="18" spans="3:22">
      <c r="C18" s="187" t="s">
        <v>142</v>
      </c>
      <c r="D18" s="188">
        <v>0</v>
      </c>
      <c r="E18" s="188">
        <v>0</v>
      </c>
      <c r="F18" s="188">
        <v>0</v>
      </c>
      <c r="G18" s="188">
        <v>0</v>
      </c>
      <c r="H18" s="188">
        <v>0</v>
      </c>
      <c r="I18" s="188">
        <v>0</v>
      </c>
      <c r="J18" s="188">
        <v>0</v>
      </c>
      <c r="K18" s="188">
        <v>3.2461999999999998E-2</v>
      </c>
      <c r="L18" s="188">
        <v>0</v>
      </c>
      <c r="M18" s="188">
        <v>0.21591604</v>
      </c>
      <c r="N18" s="188">
        <v>0</v>
      </c>
      <c r="O18" s="188">
        <v>0</v>
      </c>
      <c r="P18" s="188">
        <v>0</v>
      </c>
      <c r="Q18" s="188">
        <v>0</v>
      </c>
      <c r="R18" s="188">
        <v>0</v>
      </c>
      <c r="S18" s="188">
        <v>0</v>
      </c>
      <c r="T18" s="188">
        <v>0</v>
      </c>
      <c r="U18" s="188">
        <v>0</v>
      </c>
      <c r="V18" s="124"/>
    </row>
    <row r="19" spans="3:22">
      <c r="C19" s="187" t="s">
        <v>143</v>
      </c>
      <c r="D19" s="188">
        <v>0</v>
      </c>
      <c r="E19" s="188">
        <v>0</v>
      </c>
      <c r="F19" s="188">
        <v>0</v>
      </c>
      <c r="G19" s="188">
        <v>0</v>
      </c>
      <c r="H19" s="188">
        <v>0</v>
      </c>
      <c r="I19" s="188">
        <v>0</v>
      </c>
      <c r="J19" s="188">
        <v>0</v>
      </c>
      <c r="K19" s="188">
        <v>3.5728000000000003E-2</v>
      </c>
      <c r="L19" s="188">
        <v>0</v>
      </c>
      <c r="M19" s="188">
        <v>0.23750764999999999</v>
      </c>
      <c r="N19" s="188">
        <v>0</v>
      </c>
      <c r="O19" s="188">
        <v>0</v>
      </c>
      <c r="P19" s="188">
        <v>0</v>
      </c>
      <c r="Q19" s="188">
        <v>0</v>
      </c>
      <c r="R19" s="188">
        <v>0</v>
      </c>
      <c r="S19" s="188">
        <v>0</v>
      </c>
      <c r="T19" s="188">
        <v>0</v>
      </c>
      <c r="U19" s="188">
        <v>0</v>
      </c>
      <c r="V19" s="124"/>
    </row>
    <row r="20" spans="3:22">
      <c r="C20" s="112"/>
      <c r="D20" s="192"/>
      <c r="E20" s="192"/>
      <c r="F20" s="192"/>
      <c r="G20" s="192"/>
      <c r="H20" s="192"/>
      <c r="I20" s="192"/>
      <c r="J20" s="192"/>
      <c r="K20" s="192"/>
      <c r="L20" s="192"/>
      <c r="M20" s="192"/>
      <c r="N20" s="192"/>
      <c r="O20" s="192" t="s">
        <v>17</v>
      </c>
      <c r="P20" s="191" t="s">
        <v>17</v>
      </c>
      <c r="Q20" s="191" t="s">
        <v>17</v>
      </c>
      <c r="R20" s="192"/>
      <c r="S20" s="191"/>
      <c r="T20" s="191"/>
      <c r="U20" s="124"/>
      <c r="V20" s="124"/>
    </row>
    <row r="21" spans="3:22" hidden="1"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1" t="s">
        <v>17</v>
      </c>
      <c r="R21" s="43"/>
      <c r="S21" s="41"/>
      <c r="T21" s="41"/>
      <c r="U21" s="41"/>
    </row>
    <row r="22" spans="3:22" hidden="1">
      <c r="D22" s="41"/>
      <c r="E22" s="41"/>
      <c r="F22" s="41"/>
      <c r="G22" s="41"/>
      <c r="H22" s="41"/>
      <c r="I22" s="41"/>
      <c r="J22" s="43"/>
      <c r="K22" s="43"/>
      <c r="L22" s="43"/>
      <c r="M22" s="43"/>
      <c r="N22" s="43"/>
      <c r="O22" s="43"/>
      <c r="P22" s="41"/>
      <c r="Q22" s="41" t="s">
        <v>17</v>
      </c>
      <c r="R22" s="43"/>
      <c r="S22" s="41"/>
      <c r="T22" s="41"/>
      <c r="U22" s="41"/>
    </row>
    <row r="23" spans="3:22" hidden="1">
      <c r="C23" s="40"/>
      <c r="D23" s="41"/>
      <c r="E23" s="41"/>
      <c r="F23" s="41"/>
      <c r="G23" s="41"/>
      <c r="H23" s="41"/>
      <c r="I23" s="41"/>
      <c r="J23" s="43"/>
      <c r="K23" s="43"/>
      <c r="L23" s="43"/>
      <c r="M23" s="43"/>
      <c r="N23" s="43"/>
      <c r="O23" s="43"/>
      <c r="P23" s="41"/>
      <c r="Q23" s="41" t="s">
        <v>17</v>
      </c>
      <c r="R23" s="43"/>
      <c r="S23" s="41"/>
      <c r="T23" s="41"/>
      <c r="U23" s="41"/>
    </row>
    <row r="24" spans="3:22" hidden="1">
      <c r="C24" s="40"/>
      <c r="D24" s="44"/>
      <c r="E24" s="44"/>
      <c r="F24" s="44"/>
      <c r="G24" s="44"/>
      <c r="H24" s="44"/>
      <c r="I24" s="44"/>
      <c r="J24" s="43"/>
      <c r="K24" s="43"/>
      <c r="L24" s="43"/>
      <c r="M24" s="43"/>
      <c r="N24" s="43"/>
      <c r="O24" s="43"/>
      <c r="P24" s="44"/>
      <c r="Q24" s="41" t="s">
        <v>17</v>
      </c>
      <c r="R24" s="43"/>
      <c r="S24" s="45"/>
      <c r="T24" s="45"/>
      <c r="U24" s="45"/>
    </row>
    <row r="25" spans="3:22" hidden="1">
      <c r="D25" s="44"/>
      <c r="E25" s="44"/>
      <c r="F25" s="44"/>
      <c r="G25" s="44"/>
      <c r="H25" s="44"/>
      <c r="I25" s="44"/>
      <c r="J25" s="44"/>
      <c r="K25" s="44"/>
      <c r="L25" s="44"/>
      <c r="M25" s="43" t="s">
        <v>17</v>
      </c>
      <c r="N25" s="43"/>
      <c r="O25" s="43"/>
      <c r="P25" s="44" t="s">
        <v>17</v>
      </c>
      <c r="Q25" s="41" t="s">
        <v>17</v>
      </c>
      <c r="R25" s="43"/>
      <c r="S25" s="41"/>
      <c r="T25" s="41"/>
      <c r="U25" s="41"/>
    </row>
    <row r="26" spans="3:22" hidden="1">
      <c r="D26" s="44"/>
      <c r="E26" s="44"/>
      <c r="F26" s="44"/>
      <c r="G26" s="44"/>
      <c r="H26" s="44"/>
      <c r="I26" s="44"/>
      <c r="J26" s="44"/>
      <c r="K26" s="44"/>
      <c r="L26" s="44"/>
      <c r="M26" s="43"/>
      <c r="N26" s="43"/>
      <c r="O26" s="43"/>
      <c r="P26" s="44"/>
      <c r="Q26" s="41" t="s">
        <v>17</v>
      </c>
      <c r="R26" s="43"/>
      <c r="S26" s="41"/>
      <c r="T26" s="41"/>
      <c r="U26" s="41"/>
    </row>
    <row r="27" spans="3:22" hidden="1"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1"/>
      <c r="T27" s="41"/>
      <c r="U27" s="41"/>
    </row>
    <row r="28" spans="3:22" hidden="1">
      <c r="C28" s="40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1"/>
      <c r="T28" s="41"/>
      <c r="U28" s="41"/>
    </row>
    <row r="29" spans="3:22" hidden="1"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5"/>
      <c r="T29" s="45"/>
      <c r="U29" s="45"/>
    </row>
    <row r="30" spans="3:22" hidden="1"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5"/>
      <c r="T30" s="45"/>
      <c r="U30" s="45"/>
    </row>
    <row r="31" spans="3:22" hidden="1"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5"/>
      <c r="T31" s="45"/>
      <c r="U31" s="45"/>
    </row>
    <row r="32" spans="3:22" hidden="1">
      <c r="C32" s="40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1"/>
      <c r="T32" s="41"/>
      <c r="U32" s="41"/>
    </row>
    <row r="33" spans="3:21" hidden="1"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1"/>
      <c r="T33" s="41"/>
      <c r="U33" s="41"/>
    </row>
    <row r="34" spans="3:21" hidden="1"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1"/>
      <c r="T34" s="41"/>
      <c r="U34" s="41"/>
    </row>
    <row r="35" spans="3:21" hidden="1"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1"/>
      <c r="T35" s="41"/>
      <c r="U35" s="41"/>
    </row>
    <row r="36" spans="3:21" hidden="1"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</row>
    <row r="37" spans="3:21" hidden="1">
      <c r="C37" s="40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</row>
    <row r="38" spans="3:21" hidden="1"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</row>
    <row r="39" spans="3:21" hidden="1"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</row>
    <row r="40" spans="3:21" hidden="1"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</row>
    <row r="41" spans="3:21" hidden="1"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</row>
    <row r="42" spans="3:21" hidden="1"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</row>
    <row r="43" spans="3:21" hidden="1"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5"/>
      <c r="T43" s="45"/>
      <c r="U43" s="45"/>
    </row>
    <row r="44" spans="3:21" hidden="1"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</row>
    <row r="45" spans="3:21" hidden="1">
      <c r="C45" s="40"/>
      <c r="D45" s="41"/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</row>
    <row r="46" spans="3:21" hidden="1"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</row>
    <row r="47" spans="3:21" hidden="1"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</row>
    <row r="48" spans="3:21" hidden="1"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</row>
    <row r="49" spans="3:21" hidden="1"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</row>
    <row r="50" spans="3:21" hidden="1"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</row>
    <row r="51" spans="3:21" hidden="1"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</row>
    <row r="52" spans="3:21" hidden="1">
      <c r="C52" s="40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</row>
    <row r="53" spans="3:21" hidden="1"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5"/>
      <c r="T53" s="45"/>
      <c r="U53" s="45"/>
    </row>
    <row r="54" spans="3:21" hidden="1"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5"/>
      <c r="T54" s="45"/>
      <c r="U54" s="45"/>
    </row>
    <row r="55" spans="3:21" hidden="1"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5"/>
      <c r="T55" s="45"/>
      <c r="U55" s="45"/>
    </row>
    <row r="56" spans="3:21" hidden="1"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</row>
    <row r="57" spans="3:21" hidden="1"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</row>
    <row r="58" spans="3:21" hidden="1"/>
    <row r="59" spans="3:21" hidden="1">
      <c r="C59" s="40"/>
    </row>
    <row r="60" spans="3:21" hidden="1"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</row>
    <row r="61" spans="3:21" hidden="1"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</row>
    <row r="62" spans="3:21" hidden="1"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</row>
    <row r="63" spans="3:21" hidden="1"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</row>
    <row r="64" spans="3:21" hidden="1">
      <c r="D64" s="41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</row>
    <row r="65" spans="3:21" hidden="1">
      <c r="D65" s="41"/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</row>
    <row r="66" spans="3:21" hidden="1"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</row>
    <row r="67" spans="3:21" hidden="1"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</row>
    <row r="68" spans="3:21" hidden="1"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</row>
    <row r="69" spans="3:21" hidden="1">
      <c r="C69" s="40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0"/>
      <c r="T69" s="40"/>
      <c r="U69" s="40"/>
    </row>
    <row r="70" spans="3:21" hidden="1"/>
    <row r="71" spans="3:21" hidden="1"/>
    <row r="72" spans="3:21" hidden="1"/>
    <row r="73" spans="3:21" hidden="1"/>
    <row r="74" spans="3:21" hidden="1"/>
    <row r="75" spans="3:21" hidden="1"/>
    <row r="76" spans="3:21" hidden="1"/>
    <row r="77" spans="3:21" hidden="1"/>
  </sheetData>
  <mergeCells count="1">
    <mergeCell ref="U2:U4"/>
  </mergeCells>
  <hyperlinks>
    <hyperlink ref="T2" location="Índice!A1" display="Índice"/>
    <hyperlink ref="U2" location="Índice!A1" display="Índice"/>
    <hyperlink ref="U2:U4" location="'Índice | Index'!A1" display="ÍNDICE"/>
  </hyperlinks>
  <pageMargins left="0.51181102362204722" right="0.51181102362204722" top="0.78740157480314965" bottom="0.78740157480314965" header="0.31496062992125984" footer="0.31496062992125984"/>
  <pageSetup paperSize="9" scale="3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0">
    <tabColor theme="0"/>
  </sheetPr>
  <dimension ref="A1:V87"/>
  <sheetViews>
    <sheetView showGridLines="0" zoomScaleNormal="100" workbookViewId="0">
      <pane ySplit="8" topLeftCell="A9" activePane="bottomLeft" state="frozen"/>
      <selection activeCell="K20" sqref="K20"/>
      <selection pane="bottomLeft" activeCell="A9" sqref="A9"/>
    </sheetView>
  </sheetViews>
  <sheetFormatPr defaultColWidth="0" defaultRowHeight="12.75" zeroHeight="1" outlineLevelCol="1"/>
  <cols>
    <col min="1" max="2" width="3.5703125" style="48" customWidth="1"/>
    <col min="3" max="3" width="61.85546875" style="50" bestFit="1" customWidth="1"/>
    <col min="4" max="6" width="14.5703125" style="50" hidden="1" customWidth="1" outlineLevel="1"/>
    <col min="7" max="7" width="14.5703125" style="50" customWidth="1" collapsed="1"/>
    <col min="8" max="10" width="14.5703125" style="50" hidden="1" customWidth="1" outlineLevel="1"/>
    <col min="11" max="11" width="14.5703125" style="50" customWidth="1" collapsed="1"/>
    <col min="12" max="14" width="14.5703125" style="50" hidden="1" customWidth="1" outlineLevel="1"/>
    <col min="15" max="15" width="14.5703125" style="50" customWidth="1" collapsed="1"/>
    <col min="16" max="18" width="14.5703125" style="50" hidden="1" customWidth="1" outlineLevel="1"/>
    <col min="19" max="19" width="14.5703125" style="50" customWidth="1" collapsed="1"/>
    <col min="20" max="20" width="14.5703125" style="48" hidden="1" customWidth="1" outlineLevel="1"/>
    <col min="21" max="21" width="14.5703125" style="48" customWidth="1" collapsed="1"/>
    <col min="22" max="22" width="3.5703125" style="48" customWidth="1"/>
    <col min="23" max="16384" width="9.140625" style="48" hidden="1"/>
  </cols>
  <sheetData>
    <row r="1" spans="1:22" s="23" customFormat="1" ht="8.1" customHeight="1"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</row>
    <row r="2" spans="1:22" s="23" customFormat="1" ht="15.6" customHeight="1">
      <c r="B2" s="24"/>
      <c r="C2" s="33" t="s">
        <v>284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132"/>
      <c r="U2" s="262" t="s">
        <v>283</v>
      </c>
      <c r="V2" s="24"/>
    </row>
    <row r="3" spans="1:22" s="23" customFormat="1" ht="8.1" customHeight="1">
      <c r="B3" s="24"/>
      <c r="C3" s="31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132"/>
      <c r="U3" s="262"/>
      <c r="V3" s="24"/>
    </row>
    <row r="4" spans="1:22" s="23" customFormat="1" ht="15.6" customHeight="1">
      <c r="B4" s="24"/>
      <c r="C4" s="261" t="s">
        <v>294</v>
      </c>
      <c r="D4" s="26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132"/>
      <c r="U4" s="262"/>
      <c r="V4" s="24"/>
    </row>
    <row r="5" spans="1:22" s="23" customFormat="1" ht="8.1" customHeight="1">
      <c r="B5" s="24"/>
      <c r="C5" s="25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</row>
    <row r="6" spans="1:22" s="28" customFormat="1" ht="5.0999999999999996" customHeight="1">
      <c r="C6" s="27"/>
    </row>
    <row r="7" spans="1:22" s="17" customFormat="1" ht="24.95" customHeight="1">
      <c r="B7" s="29"/>
      <c r="C7" s="47" t="s">
        <v>606</v>
      </c>
      <c r="D7" s="131" t="s">
        <v>360</v>
      </c>
      <c r="E7" s="131" t="s">
        <v>361</v>
      </c>
      <c r="F7" s="131" t="s">
        <v>362</v>
      </c>
      <c r="G7" s="131" t="s">
        <v>363</v>
      </c>
      <c r="H7" s="131" t="s">
        <v>364</v>
      </c>
      <c r="I7" s="131" t="s">
        <v>365</v>
      </c>
      <c r="J7" s="131" t="s">
        <v>366</v>
      </c>
      <c r="K7" s="131" t="s">
        <v>367</v>
      </c>
      <c r="L7" s="131" t="s">
        <v>368</v>
      </c>
      <c r="M7" s="131" t="s">
        <v>369</v>
      </c>
      <c r="N7" s="131" t="s">
        <v>370</v>
      </c>
      <c r="O7" s="131" t="s">
        <v>371</v>
      </c>
      <c r="P7" s="131" t="s">
        <v>372</v>
      </c>
      <c r="Q7" s="131" t="s">
        <v>373</v>
      </c>
      <c r="R7" s="131" t="s">
        <v>374</v>
      </c>
      <c r="S7" s="131" t="s">
        <v>375</v>
      </c>
      <c r="T7" s="131" t="s">
        <v>376</v>
      </c>
      <c r="U7" s="131" t="s">
        <v>394</v>
      </c>
      <c r="V7" s="29"/>
    </row>
    <row r="8" spans="1:22" s="17" customFormat="1" ht="6" customHeight="1">
      <c r="B8" s="29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T8" s="18"/>
      <c r="U8" s="18"/>
      <c r="V8" s="29"/>
    </row>
    <row r="9" spans="1:22" s="15" customFormat="1" ht="16.5">
      <c r="A9" s="124"/>
      <c r="B9" s="124"/>
      <c r="C9" s="119" t="s">
        <v>281</v>
      </c>
      <c r="D9" s="193"/>
      <c r="E9" s="193"/>
      <c r="F9" s="193"/>
      <c r="G9" s="193"/>
      <c r="H9" s="193"/>
      <c r="I9" s="193"/>
      <c r="J9" s="193"/>
      <c r="K9" s="193"/>
      <c r="L9" s="193"/>
      <c r="M9" s="193"/>
      <c r="N9" s="193"/>
      <c r="O9" s="193"/>
      <c r="P9" s="193"/>
      <c r="Q9" s="193"/>
      <c r="R9" s="193"/>
      <c r="S9" s="193"/>
      <c r="T9" s="193"/>
      <c r="U9" s="193"/>
      <c r="V9" s="124"/>
    </row>
    <row r="10" spans="1:22" s="15" customFormat="1" ht="16.5">
      <c r="A10" s="124"/>
      <c r="B10" s="124"/>
      <c r="C10" s="186" t="s">
        <v>56</v>
      </c>
      <c r="D10" s="194">
        <v>3923367</v>
      </c>
      <c r="E10" s="194">
        <v>4069539</v>
      </c>
      <c r="F10" s="194">
        <v>4475362</v>
      </c>
      <c r="G10" s="194">
        <v>5368816</v>
      </c>
      <c r="H10" s="194">
        <v>5845938</v>
      </c>
      <c r="I10" s="194">
        <v>6516503</v>
      </c>
      <c r="J10" s="194">
        <v>7186850</v>
      </c>
      <c r="K10" s="194">
        <v>7928000</v>
      </c>
      <c r="L10" s="194">
        <v>8706197</v>
      </c>
      <c r="M10" s="194">
        <v>9036504</v>
      </c>
      <c r="N10" s="194">
        <v>9466076</v>
      </c>
      <c r="O10" s="194">
        <v>10074919</v>
      </c>
      <c r="P10" s="194">
        <v>11280189</v>
      </c>
      <c r="Q10" s="194">
        <v>11876485</v>
      </c>
      <c r="R10" s="194">
        <v>12513193</v>
      </c>
      <c r="S10" s="194">
        <v>13190569</v>
      </c>
      <c r="T10" s="194">
        <v>14188697</v>
      </c>
      <c r="U10" s="194">
        <v>14792254</v>
      </c>
      <c r="V10" s="124"/>
    </row>
    <row r="11" spans="1:22" s="15" customFormat="1" ht="16.5">
      <c r="A11" s="124"/>
      <c r="B11" s="124"/>
      <c r="C11" s="123" t="s">
        <v>57</v>
      </c>
      <c r="D11" s="194">
        <v>1191481</v>
      </c>
      <c r="E11" s="194">
        <v>1120953</v>
      </c>
      <c r="F11" s="194">
        <v>1064595</v>
      </c>
      <c r="G11" s="194">
        <v>1065997</v>
      </c>
      <c r="H11" s="194">
        <v>1011114</v>
      </c>
      <c r="I11" s="194">
        <v>996315</v>
      </c>
      <c r="J11" s="194">
        <v>927107</v>
      </c>
      <c r="K11" s="194">
        <v>976340</v>
      </c>
      <c r="L11" s="194">
        <v>1003691</v>
      </c>
      <c r="M11" s="194">
        <v>928456</v>
      </c>
      <c r="N11" s="194">
        <v>879115</v>
      </c>
      <c r="O11" s="194">
        <v>898676</v>
      </c>
      <c r="P11" s="194">
        <v>901843</v>
      </c>
      <c r="Q11" s="194">
        <v>838978</v>
      </c>
      <c r="R11" s="194">
        <v>827769</v>
      </c>
      <c r="S11" s="194">
        <v>805530</v>
      </c>
      <c r="T11" s="194">
        <v>710666</v>
      </c>
      <c r="U11" s="194">
        <v>703989</v>
      </c>
      <c r="V11" s="124"/>
    </row>
    <row r="12" spans="1:22" s="15" customFormat="1" ht="16.5">
      <c r="A12" s="124"/>
      <c r="B12" s="124"/>
      <c r="C12" s="115" t="s">
        <v>134</v>
      </c>
      <c r="D12" s="114">
        <v>0</v>
      </c>
      <c r="E12" s="114">
        <v>0</v>
      </c>
      <c r="F12" s="114">
        <v>0</v>
      </c>
      <c r="G12" s="114">
        <v>0</v>
      </c>
      <c r="H12" s="114">
        <v>0</v>
      </c>
      <c r="I12" s="114">
        <v>0</v>
      </c>
      <c r="J12" s="114">
        <v>0</v>
      </c>
      <c r="K12" s="114">
        <v>0</v>
      </c>
      <c r="L12" s="114">
        <v>0</v>
      </c>
      <c r="M12" s="114">
        <v>389944</v>
      </c>
      <c r="N12" s="114">
        <v>356976</v>
      </c>
      <c r="O12" s="114">
        <v>364674</v>
      </c>
      <c r="P12" s="114">
        <v>338797</v>
      </c>
      <c r="Q12" s="114">
        <v>248454</v>
      </c>
      <c r="R12" s="195">
        <v>233351</v>
      </c>
      <c r="S12" s="195">
        <v>214960</v>
      </c>
      <c r="T12" s="195">
        <v>207875</v>
      </c>
      <c r="U12" s="195">
        <v>202894</v>
      </c>
      <c r="V12" s="124"/>
    </row>
    <row r="13" spans="1:22" s="15" customFormat="1" ht="16.5">
      <c r="A13" s="124"/>
      <c r="B13" s="124"/>
      <c r="C13" s="115" t="s">
        <v>135</v>
      </c>
      <c r="D13" s="114">
        <v>0</v>
      </c>
      <c r="E13" s="114">
        <v>0</v>
      </c>
      <c r="F13" s="114">
        <v>0</v>
      </c>
      <c r="G13" s="114">
        <v>0</v>
      </c>
      <c r="H13" s="114">
        <v>0</v>
      </c>
      <c r="I13" s="114">
        <v>0</v>
      </c>
      <c r="J13" s="114">
        <v>0</v>
      </c>
      <c r="K13" s="114">
        <v>0</v>
      </c>
      <c r="L13" s="114">
        <v>0</v>
      </c>
      <c r="M13" s="114">
        <v>30941</v>
      </c>
      <c r="N13" s="114">
        <v>27909</v>
      </c>
      <c r="O13" s="114">
        <v>25310</v>
      </c>
      <c r="P13" s="114">
        <v>30332</v>
      </c>
      <c r="Q13" s="114">
        <v>28852</v>
      </c>
      <c r="R13" s="195">
        <v>27049</v>
      </c>
      <c r="S13" s="195">
        <v>26486</v>
      </c>
      <c r="T13" s="195">
        <v>23891</v>
      </c>
      <c r="U13" s="195">
        <v>20302</v>
      </c>
      <c r="V13" s="124"/>
    </row>
    <row r="14" spans="1:22" s="15" customFormat="1" ht="16.5">
      <c r="A14" s="124"/>
      <c r="B14" s="124"/>
      <c r="C14" s="115" t="s">
        <v>136</v>
      </c>
      <c r="D14" s="114">
        <v>0</v>
      </c>
      <c r="E14" s="114">
        <v>0</v>
      </c>
      <c r="F14" s="114">
        <v>0</v>
      </c>
      <c r="G14" s="114">
        <v>0</v>
      </c>
      <c r="H14" s="114">
        <v>0</v>
      </c>
      <c r="I14" s="114">
        <v>0</v>
      </c>
      <c r="J14" s="114">
        <v>0</v>
      </c>
      <c r="K14" s="114">
        <v>0</v>
      </c>
      <c r="L14" s="114">
        <v>0</v>
      </c>
      <c r="M14" s="114">
        <v>507571</v>
      </c>
      <c r="N14" s="114">
        <v>494230</v>
      </c>
      <c r="O14" s="114">
        <v>508692</v>
      </c>
      <c r="P14" s="114">
        <v>532714</v>
      </c>
      <c r="Q14" s="114">
        <v>561672</v>
      </c>
      <c r="R14" s="195">
        <v>567369</v>
      </c>
      <c r="S14" s="195">
        <v>564084</v>
      </c>
      <c r="T14" s="195">
        <v>478900</v>
      </c>
      <c r="U14" s="195">
        <v>480793</v>
      </c>
      <c r="V14" s="124"/>
    </row>
    <row r="15" spans="1:22" s="15" customFormat="1" ht="16.5">
      <c r="A15" s="124"/>
      <c r="B15" s="124"/>
      <c r="C15" s="196" t="s">
        <v>332</v>
      </c>
      <c r="D15" s="114">
        <v>249297</v>
      </c>
      <c r="E15" s="114">
        <v>218157</v>
      </c>
      <c r="F15" s="114">
        <v>204701</v>
      </c>
      <c r="G15" s="114">
        <v>180534</v>
      </c>
      <c r="H15" s="114">
        <v>172633</v>
      </c>
      <c r="I15" s="114">
        <v>162116</v>
      </c>
      <c r="J15" s="114">
        <v>152433</v>
      </c>
      <c r="K15" s="114">
        <v>167754</v>
      </c>
      <c r="L15" s="114">
        <v>169430</v>
      </c>
      <c r="M15" s="114">
        <v>0</v>
      </c>
      <c r="N15" s="114">
        <v>0</v>
      </c>
      <c r="O15" s="114">
        <v>0</v>
      </c>
      <c r="P15" s="114">
        <v>0</v>
      </c>
      <c r="Q15" s="114">
        <v>0</v>
      </c>
      <c r="R15" s="114">
        <v>0</v>
      </c>
      <c r="S15" s="114">
        <v>0</v>
      </c>
      <c r="T15" s="114">
        <v>0</v>
      </c>
      <c r="U15" s="114">
        <v>0</v>
      </c>
      <c r="V15" s="124"/>
    </row>
    <row r="16" spans="1:22" s="15" customFormat="1" ht="16.5">
      <c r="A16" s="124"/>
      <c r="B16" s="124"/>
      <c r="C16" s="196" t="s">
        <v>333</v>
      </c>
      <c r="D16" s="114">
        <v>134319</v>
      </c>
      <c r="E16" s="114">
        <v>151077</v>
      </c>
      <c r="F16" s="114">
        <v>145688</v>
      </c>
      <c r="G16" s="114">
        <v>133957</v>
      </c>
      <c r="H16" s="114">
        <v>123190</v>
      </c>
      <c r="I16" s="114">
        <v>94717</v>
      </c>
      <c r="J16" s="114">
        <v>74963</v>
      </c>
      <c r="K16" s="114">
        <v>69270</v>
      </c>
      <c r="L16" s="114">
        <v>58628</v>
      </c>
      <c r="M16" s="114">
        <v>0</v>
      </c>
      <c r="N16" s="114">
        <v>0</v>
      </c>
      <c r="O16" s="114">
        <v>0</v>
      </c>
      <c r="P16" s="114">
        <v>0</v>
      </c>
      <c r="Q16" s="114">
        <v>0</v>
      </c>
      <c r="R16" s="114">
        <v>0</v>
      </c>
      <c r="S16" s="114">
        <v>0</v>
      </c>
      <c r="T16" s="114">
        <v>0</v>
      </c>
      <c r="U16" s="114">
        <v>0</v>
      </c>
      <c r="V16" s="124"/>
    </row>
    <row r="17" spans="1:22" s="15" customFormat="1" ht="16.5">
      <c r="A17" s="124"/>
      <c r="B17" s="124"/>
      <c r="C17" s="196" t="s">
        <v>334</v>
      </c>
      <c r="D17" s="114">
        <v>118291</v>
      </c>
      <c r="E17" s="114">
        <v>109261</v>
      </c>
      <c r="F17" s="114">
        <v>104049</v>
      </c>
      <c r="G17" s="114">
        <v>100240</v>
      </c>
      <c r="H17" s="114">
        <v>117266</v>
      </c>
      <c r="I17" s="114">
        <v>89440</v>
      </c>
      <c r="J17" s="114">
        <v>58864</v>
      </c>
      <c r="K17" s="114">
        <v>59953</v>
      </c>
      <c r="L17" s="114">
        <v>75826</v>
      </c>
      <c r="M17" s="114">
        <v>0</v>
      </c>
      <c r="N17" s="114">
        <v>0</v>
      </c>
      <c r="O17" s="114">
        <v>0</v>
      </c>
      <c r="P17" s="114">
        <v>0</v>
      </c>
      <c r="Q17" s="114">
        <v>0</v>
      </c>
      <c r="R17" s="114">
        <v>0</v>
      </c>
      <c r="S17" s="114">
        <v>0</v>
      </c>
      <c r="T17" s="114">
        <v>0</v>
      </c>
      <c r="U17" s="114">
        <v>0</v>
      </c>
      <c r="V17" s="124"/>
    </row>
    <row r="18" spans="1:22" s="15" customFormat="1" ht="16.5">
      <c r="A18" s="124"/>
      <c r="B18" s="124"/>
      <c r="C18" s="196" t="s">
        <v>335</v>
      </c>
      <c r="D18" s="114">
        <v>77876</v>
      </c>
      <c r="E18" s="114">
        <v>84911</v>
      </c>
      <c r="F18" s="114">
        <v>103599</v>
      </c>
      <c r="G18" s="114">
        <v>128000</v>
      </c>
      <c r="H18" s="114">
        <v>103375</v>
      </c>
      <c r="I18" s="114">
        <v>100220</v>
      </c>
      <c r="J18" s="114">
        <v>129731</v>
      </c>
      <c r="K18" s="114">
        <v>159903</v>
      </c>
      <c r="L18" s="114">
        <v>159783</v>
      </c>
      <c r="M18" s="114">
        <v>0</v>
      </c>
      <c r="N18" s="114">
        <v>0</v>
      </c>
      <c r="O18" s="114">
        <v>0</v>
      </c>
      <c r="P18" s="114">
        <v>0</v>
      </c>
      <c r="Q18" s="114">
        <v>0</v>
      </c>
      <c r="R18" s="114">
        <v>0</v>
      </c>
      <c r="S18" s="114">
        <v>0</v>
      </c>
      <c r="T18" s="114">
        <v>0</v>
      </c>
      <c r="U18" s="114">
        <v>0</v>
      </c>
      <c r="V18" s="124"/>
    </row>
    <row r="19" spans="1:22" s="15" customFormat="1" ht="16.5">
      <c r="A19" s="124"/>
      <c r="B19" s="124"/>
      <c r="C19" s="196" t="s">
        <v>336</v>
      </c>
      <c r="D19" s="114">
        <v>112004</v>
      </c>
      <c r="E19" s="114">
        <v>108730</v>
      </c>
      <c r="F19" s="114">
        <v>91321</v>
      </c>
      <c r="G19" s="114">
        <v>100601</v>
      </c>
      <c r="H19" s="114">
        <v>91729</v>
      </c>
      <c r="I19" s="114">
        <v>138785</v>
      </c>
      <c r="J19" s="114">
        <v>113437</v>
      </c>
      <c r="K19" s="114">
        <v>161507</v>
      </c>
      <c r="L19" s="114">
        <v>168946</v>
      </c>
      <c r="M19" s="114">
        <v>0</v>
      </c>
      <c r="N19" s="114">
        <v>0</v>
      </c>
      <c r="O19" s="114">
        <v>0</v>
      </c>
      <c r="P19" s="114">
        <v>0</v>
      </c>
      <c r="Q19" s="114">
        <v>0</v>
      </c>
      <c r="R19" s="114">
        <v>0</v>
      </c>
      <c r="S19" s="114">
        <v>0</v>
      </c>
      <c r="T19" s="114">
        <v>0</v>
      </c>
      <c r="U19" s="114">
        <v>0</v>
      </c>
      <c r="V19" s="124"/>
    </row>
    <row r="20" spans="1:22" s="15" customFormat="1" ht="16.5">
      <c r="A20" s="124"/>
      <c r="B20" s="124"/>
      <c r="C20" s="196" t="s">
        <v>337</v>
      </c>
      <c r="D20" s="114">
        <v>88044</v>
      </c>
      <c r="E20" s="114">
        <v>87328</v>
      </c>
      <c r="F20" s="114">
        <v>89872</v>
      </c>
      <c r="G20" s="114">
        <v>89953</v>
      </c>
      <c r="H20" s="114">
        <v>81658</v>
      </c>
      <c r="I20" s="114">
        <v>81295</v>
      </c>
      <c r="J20" s="114">
        <v>83341</v>
      </c>
      <c r="K20" s="114">
        <v>85588</v>
      </c>
      <c r="L20" s="114">
        <v>125389</v>
      </c>
      <c r="M20" s="114">
        <v>0</v>
      </c>
      <c r="N20" s="114">
        <v>0</v>
      </c>
      <c r="O20" s="114">
        <v>0</v>
      </c>
      <c r="P20" s="114">
        <v>0</v>
      </c>
      <c r="Q20" s="114">
        <v>0</v>
      </c>
      <c r="R20" s="114">
        <v>0</v>
      </c>
      <c r="S20" s="114">
        <v>0</v>
      </c>
      <c r="T20" s="114">
        <v>0</v>
      </c>
      <c r="U20" s="114">
        <v>0</v>
      </c>
      <c r="V20" s="124"/>
    </row>
    <row r="21" spans="1:22" s="15" customFormat="1" ht="16.5">
      <c r="A21" s="124"/>
      <c r="B21" s="124"/>
      <c r="C21" s="196" t="s">
        <v>338</v>
      </c>
      <c r="D21" s="114">
        <v>64296</v>
      </c>
      <c r="E21" s="114">
        <v>63392</v>
      </c>
      <c r="F21" s="114">
        <v>39795</v>
      </c>
      <c r="G21" s="114">
        <v>0</v>
      </c>
      <c r="H21" s="189">
        <v>0</v>
      </c>
      <c r="I21" s="114">
        <v>0</v>
      </c>
      <c r="J21" s="114">
        <v>0</v>
      </c>
      <c r="K21" s="114">
        <v>0</v>
      </c>
      <c r="L21" s="114">
        <v>0</v>
      </c>
      <c r="M21" s="114">
        <v>0</v>
      </c>
      <c r="N21" s="114">
        <v>0</v>
      </c>
      <c r="O21" s="114">
        <v>0</v>
      </c>
      <c r="P21" s="114">
        <v>0</v>
      </c>
      <c r="Q21" s="114">
        <v>0</v>
      </c>
      <c r="R21" s="114">
        <v>0</v>
      </c>
      <c r="S21" s="114">
        <v>0</v>
      </c>
      <c r="T21" s="114">
        <v>0</v>
      </c>
      <c r="U21" s="114">
        <v>0</v>
      </c>
      <c r="V21" s="124"/>
    </row>
    <row r="22" spans="1:22" s="15" customFormat="1" ht="16.5">
      <c r="A22" s="124"/>
      <c r="B22" s="124"/>
      <c r="C22" s="196" t="s">
        <v>339</v>
      </c>
      <c r="D22" s="114">
        <v>33659</v>
      </c>
      <c r="E22" s="114">
        <v>29743</v>
      </c>
      <c r="F22" s="114">
        <v>34620</v>
      </c>
      <c r="G22" s="114">
        <v>25889</v>
      </c>
      <c r="H22" s="189">
        <v>0</v>
      </c>
      <c r="I22" s="114">
        <v>24502</v>
      </c>
      <c r="J22" s="114">
        <v>22829</v>
      </c>
      <c r="K22" s="114">
        <v>20370</v>
      </c>
      <c r="L22" s="114">
        <v>25333</v>
      </c>
      <c r="M22" s="114">
        <v>0</v>
      </c>
      <c r="N22" s="114">
        <v>0</v>
      </c>
      <c r="O22" s="114">
        <v>0</v>
      </c>
      <c r="P22" s="114">
        <v>0</v>
      </c>
      <c r="Q22" s="114">
        <v>0</v>
      </c>
      <c r="R22" s="114">
        <v>0</v>
      </c>
      <c r="S22" s="114">
        <v>0</v>
      </c>
      <c r="T22" s="114">
        <v>0</v>
      </c>
      <c r="U22" s="114">
        <v>0</v>
      </c>
      <c r="V22" s="124"/>
    </row>
    <row r="23" spans="1:22" s="15" customFormat="1" ht="16.5">
      <c r="A23" s="124"/>
      <c r="B23" s="124"/>
      <c r="C23" s="196" t="s">
        <v>340</v>
      </c>
      <c r="D23" s="114">
        <v>0</v>
      </c>
      <c r="E23" s="114">
        <v>0</v>
      </c>
      <c r="F23" s="114">
        <v>0</v>
      </c>
      <c r="G23" s="114">
        <v>39780</v>
      </c>
      <c r="H23" s="114">
        <v>55558</v>
      </c>
      <c r="I23" s="114">
        <v>56004</v>
      </c>
      <c r="J23" s="114">
        <v>55387</v>
      </c>
      <c r="K23" s="114">
        <v>52950</v>
      </c>
      <c r="L23" s="114">
        <v>49789</v>
      </c>
      <c r="M23" s="114">
        <v>0</v>
      </c>
      <c r="N23" s="114">
        <v>0</v>
      </c>
      <c r="O23" s="114">
        <v>0</v>
      </c>
      <c r="P23" s="114">
        <v>0</v>
      </c>
      <c r="Q23" s="114">
        <v>0</v>
      </c>
      <c r="R23" s="114">
        <v>0</v>
      </c>
      <c r="S23" s="114">
        <v>0</v>
      </c>
      <c r="T23" s="114">
        <v>0</v>
      </c>
      <c r="U23" s="114">
        <v>0</v>
      </c>
      <c r="V23" s="124"/>
    </row>
    <row r="24" spans="1:22" s="15" customFormat="1" ht="17.25" thickBot="1">
      <c r="A24" s="124"/>
      <c r="B24" s="124"/>
      <c r="C24" s="196" t="s">
        <v>70</v>
      </c>
      <c r="D24" s="114">
        <v>313695</v>
      </c>
      <c r="E24" s="114">
        <v>268354</v>
      </c>
      <c r="F24" s="114">
        <v>250950</v>
      </c>
      <c r="G24" s="114">
        <v>267043</v>
      </c>
      <c r="H24" s="114">
        <v>265705</v>
      </c>
      <c r="I24" s="114">
        <v>249236</v>
      </c>
      <c r="J24" s="114">
        <v>236122</v>
      </c>
      <c r="K24" s="114">
        <v>199045</v>
      </c>
      <c r="L24" s="114">
        <v>170567</v>
      </c>
      <c r="M24" s="114">
        <v>0</v>
      </c>
      <c r="N24" s="114">
        <v>0</v>
      </c>
      <c r="O24" s="114">
        <v>0</v>
      </c>
      <c r="P24" s="114">
        <v>0</v>
      </c>
      <c r="Q24" s="114">
        <v>0</v>
      </c>
      <c r="R24" s="114">
        <v>0</v>
      </c>
      <c r="S24" s="114">
        <v>0</v>
      </c>
      <c r="T24" s="114">
        <v>0</v>
      </c>
      <c r="U24" s="114">
        <v>0</v>
      </c>
      <c r="V24" s="124"/>
    </row>
    <row r="25" spans="1:22" s="15" customFormat="1" ht="17.25" thickBot="1">
      <c r="A25" s="124"/>
      <c r="B25" s="124"/>
      <c r="C25" s="142" t="s">
        <v>14</v>
      </c>
      <c r="D25" s="197">
        <v>5114848</v>
      </c>
      <c r="E25" s="197">
        <v>5190492</v>
      </c>
      <c r="F25" s="197">
        <v>5539957</v>
      </c>
      <c r="G25" s="197">
        <v>6434813</v>
      </c>
      <c r="H25" s="197">
        <v>6857052</v>
      </c>
      <c r="I25" s="197">
        <v>7512818</v>
      </c>
      <c r="J25" s="197">
        <v>8113957</v>
      </c>
      <c r="K25" s="197">
        <v>8904340</v>
      </c>
      <c r="L25" s="197">
        <v>9709888</v>
      </c>
      <c r="M25" s="197">
        <v>9964960</v>
      </c>
      <c r="N25" s="197">
        <v>10345191</v>
      </c>
      <c r="O25" s="197">
        <v>10973595</v>
      </c>
      <c r="P25" s="197">
        <v>12182032</v>
      </c>
      <c r="Q25" s="197">
        <v>12715463</v>
      </c>
      <c r="R25" s="197">
        <v>13340962</v>
      </c>
      <c r="S25" s="197">
        <v>13996099</v>
      </c>
      <c r="T25" s="197">
        <v>14899363</v>
      </c>
      <c r="U25" s="242">
        <v>15496243</v>
      </c>
      <c r="V25" s="124"/>
    </row>
    <row r="26" spans="1:22" s="15" customFormat="1" ht="16.5">
      <c r="A26" s="124"/>
      <c r="B26" s="124"/>
      <c r="C26" s="112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1"/>
      <c r="T26" s="191"/>
      <c r="U26" s="191"/>
      <c r="V26" s="124"/>
    </row>
    <row r="27" spans="1:22" s="15" customFormat="1" ht="16.5">
      <c r="A27" s="124"/>
      <c r="B27" s="124"/>
      <c r="C27" s="119" t="s">
        <v>71</v>
      </c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8"/>
      <c r="T27" s="198"/>
      <c r="U27" s="198"/>
      <c r="V27" s="124"/>
    </row>
    <row r="28" spans="1:22" s="15" customFormat="1" ht="16.5">
      <c r="A28" s="124"/>
      <c r="B28" s="124"/>
      <c r="C28" s="112" t="s">
        <v>258</v>
      </c>
      <c r="D28" s="199">
        <v>2035592</v>
      </c>
      <c r="E28" s="199">
        <v>2229350</v>
      </c>
      <c r="F28" s="199">
        <v>2651732</v>
      </c>
      <c r="G28" s="199">
        <v>3555722</v>
      </c>
      <c r="H28" s="199">
        <v>3935083</v>
      </c>
      <c r="I28" s="199">
        <v>4611802</v>
      </c>
      <c r="J28" s="199">
        <v>5248205</v>
      </c>
      <c r="K28" s="199">
        <v>5682261</v>
      </c>
      <c r="L28" s="199">
        <v>5662470</v>
      </c>
      <c r="M28" s="199">
        <v>5817577</v>
      </c>
      <c r="N28" s="199">
        <v>5991954</v>
      </c>
      <c r="O28" s="199">
        <v>6325073</v>
      </c>
      <c r="P28" s="199">
        <v>6866327</v>
      </c>
      <c r="Q28" s="199">
        <v>7040368</v>
      </c>
      <c r="R28" s="199">
        <v>7332511</v>
      </c>
      <c r="S28" s="199">
        <v>7734628</v>
      </c>
      <c r="T28" s="199">
        <v>8573387</v>
      </c>
      <c r="U28" s="199">
        <v>9297978</v>
      </c>
      <c r="V28" s="124"/>
    </row>
    <row r="29" spans="1:22" s="15" customFormat="1" ht="16.5">
      <c r="A29" s="124"/>
      <c r="B29" s="124"/>
      <c r="C29" s="115" t="s">
        <v>58</v>
      </c>
      <c r="D29" s="154">
        <v>1401118</v>
      </c>
      <c r="E29" s="154">
        <v>1612131</v>
      </c>
      <c r="F29" s="154">
        <v>2023403</v>
      </c>
      <c r="G29" s="154">
        <v>2906158</v>
      </c>
      <c r="H29" s="154">
        <v>3262116</v>
      </c>
      <c r="I29" s="154">
        <v>3875894</v>
      </c>
      <c r="J29" s="154">
        <v>4459758</v>
      </c>
      <c r="K29" s="154">
        <v>4845430</v>
      </c>
      <c r="L29" s="154">
        <v>4803185</v>
      </c>
      <c r="M29" s="154">
        <v>4982168</v>
      </c>
      <c r="N29" s="154">
        <v>5153898</v>
      </c>
      <c r="O29" s="154">
        <v>5442678</v>
      </c>
      <c r="P29" s="154">
        <v>5934955</v>
      </c>
      <c r="Q29" s="154">
        <v>6027562</v>
      </c>
      <c r="R29" s="154">
        <v>6302449</v>
      </c>
      <c r="S29" s="154">
        <v>6662612</v>
      </c>
      <c r="T29" s="154">
        <v>7464606</v>
      </c>
      <c r="U29" s="154">
        <v>8160292</v>
      </c>
      <c r="V29" s="124"/>
    </row>
    <row r="30" spans="1:22" s="53" customFormat="1" ht="16.5">
      <c r="A30" s="196"/>
      <c r="B30" s="196"/>
      <c r="C30" s="115" t="s">
        <v>62</v>
      </c>
      <c r="D30" s="200">
        <v>383730</v>
      </c>
      <c r="E30" s="200">
        <v>384225</v>
      </c>
      <c r="F30" s="200">
        <v>404265</v>
      </c>
      <c r="G30" s="200">
        <v>423775</v>
      </c>
      <c r="H30" s="201">
        <v>437427</v>
      </c>
      <c r="I30" s="200">
        <v>490808</v>
      </c>
      <c r="J30" s="200">
        <v>536021</v>
      </c>
      <c r="K30" s="200">
        <v>573474</v>
      </c>
      <c r="L30" s="200">
        <v>596499</v>
      </c>
      <c r="M30" s="201">
        <v>565376</v>
      </c>
      <c r="N30" s="201">
        <v>540025</v>
      </c>
      <c r="O30" s="201">
        <v>510015</v>
      </c>
      <c r="P30" s="201">
        <v>479714</v>
      </c>
      <c r="Q30" s="200">
        <v>444081</v>
      </c>
      <c r="R30" s="200">
        <v>401525</v>
      </c>
      <c r="S30" s="200">
        <v>357382</v>
      </c>
      <c r="T30" s="200">
        <v>318548</v>
      </c>
      <c r="U30" s="200">
        <v>274841</v>
      </c>
      <c r="V30" s="196"/>
    </row>
    <row r="31" spans="1:22" s="53" customFormat="1" ht="16.5">
      <c r="A31" s="196"/>
      <c r="B31" s="196"/>
      <c r="C31" s="115" t="s">
        <v>63</v>
      </c>
      <c r="D31" s="200">
        <v>250744</v>
      </c>
      <c r="E31" s="200">
        <v>232994</v>
      </c>
      <c r="F31" s="200">
        <v>224064</v>
      </c>
      <c r="G31" s="200">
        <v>225789</v>
      </c>
      <c r="H31" s="200">
        <v>235540</v>
      </c>
      <c r="I31" s="200">
        <v>245100</v>
      </c>
      <c r="J31" s="200">
        <v>252426</v>
      </c>
      <c r="K31" s="200">
        <v>263357</v>
      </c>
      <c r="L31" s="200">
        <v>262786</v>
      </c>
      <c r="M31" s="200">
        <v>270033</v>
      </c>
      <c r="N31" s="200">
        <v>298031</v>
      </c>
      <c r="O31" s="200">
        <v>372380</v>
      </c>
      <c r="P31" s="200">
        <v>451658</v>
      </c>
      <c r="Q31" s="200">
        <v>568725</v>
      </c>
      <c r="R31" s="200">
        <v>628537</v>
      </c>
      <c r="S31" s="200">
        <v>714634</v>
      </c>
      <c r="T31" s="200">
        <v>790233</v>
      </c>
      <c r="U31" s="200">
        <v>862845</v>
      </c>
      <c r="V31" s="196"/>
    </row>
    <row r="32" spans="1:22" s="53" customFormat="1" ht="16.5">
      <c r="A32" s="196"/>
      <c r="B32" s="196"/>
      <c r="C32" s="202" t="s">
        <v>55</v>
      </c>
      <c r="D32" s="203">
        <v>1568911</v>
      </c>
      <c r="E32" s="203">
        <v>1565881</v>
      </c>
      <c r="F32" s="203">
        <v>1570008</v>
      </c>
      <c r="G32" s="203">
        <v>1556956</v>
      </c>
      <c r="H32" s="203">
        <v>1645779</v>
      </c>
      <c r="I32" s="203">
        <v>1654328</v>
      </c>
      <c r="J32" s="203">
        <v>1687272</v>
      </c>
      <c r="K32" s="203">
        <v>1751755</v>
      </c>
      <c r="L32" s="203">
        <v>1893111</v>
      </c>
      <c r="M32" s="203">
        <v>1802179</v>
      </c>
      <c r="N32" s="203">
        <v>1867488</v>
      </c>
      <c r="O32" s="203">
        <v>1925491</v>
      </c>
      <c r="P32" s="203">
        <v>2044356</v>
      </c>
      <c r="Q32" s="203">
        <v>1999682</v>
      </c>
      <c r="R32" s="203">
        <v>1991303</v>
      </c>
      <c r="S32" s="203">
        <v>2090888</v>
      </c>
      <c r="T32" s="203">
        <v>2173214</v>
      </c>
      <c r="U32" s="203">
        <v>2034958</v>
      </c>
      <c r="V32" s="196"/>
    </row>
    <row r="33" spans="1:22" s="15" customFormat="1" ht="16.5">
      <c r="A33" s="124"/>
      <c r="B33" s="124"/>
      <c r="C33" s="115" t="s">
        <v>59</v>
      </c>
      <c r="D33" s="154">
        <v>1386162</v>
      </c>
      <c r="E33" s="154">
        <v>1367923</v>
      </c>
      <c r="F33" s="154">
        <v>1368576</v>
      </c>
      <c r="G33" s="154">
        <v>1362349</v>
      </c>
      <c r="H33" s="156">
        <v>1454982</v>
      </c>
      <c r="I33" s="154">
        <v>1460767</v>
      </c>
      <c r="J33" s="154">
        <v>1508412</v>
      </c>
      <c r="K33" s="154">
        <v>1583125</v>
      </c>
      <c r="L33" s="154">
        <v>1736510</v>
      </c>
      <c r="M33" s="156">
        <v>1651559</v>
      </c>
      <c r="N33" s="156">
        <v>1710761</v>
      </c>
      <c r="O33" s="156">
        <v>1820751</v>
      </c>
      <c r="P33" s="156">
        <v>1938322</v>
      </c>
      <c r="Q33" s="154">
        <v>1912722</v>
      </c>
      <c r="R33" s="154">
        <v>1908296</v>
      </c>
      <c r="S33" s="154">
        <v>2008425</v>
      </c>
      <c r="T33" s="154">
        <v>2102976</v>
      </c>
      <c r="U33" s="154">
        <v>1969088</v>
      </c>
      <c r="V33" s="124"/>
    </row>
    <row r="34" spans="1:22" s="15" customFormat="1" ht="16.5">
      <c r="A34" s="124"/>
      <c r="B34" s="124"/>
      <c r="C34" s="115" t="s">
        <v>55</v>
      </c>
      <c r="D34" s="154">
        <v>182749</v>
      </c>
      <c r="E34" s="154">
        <v>197958</v>
      </c>
      <c r="F34" s="154">
        <v>201432</v>
      </c>
      <c r="G34" s="154">
        <v>194607</v>
      </c>
      <c r="H34" s="154">
        <v>190797</v>
      </c>
      <c r="I34" s="154">
        <v>193561</v>
      </c>
      <c r="J34" s="154">
        <v>178860</v>
      </c>
      <c r="K34" s="154">
        <v>168630</v>
      </c>
      <c r="L34" s="154">
        <v>156601</v>
      </c>
      <c r="M34" s="154">
        <v>150620</v>
      </c>
      <c r="N34" s="154">
        <v>156727</v>
      </c>
      <c r="O34" s="154">
        <v>104740</v>
      </c>
      <c r="P34" s="154">
        <v>106034</v>
      </c>
      <c r="Q34" s="154">
        <v>86960</v>
      </c>
      <c r="R34" s="154">
        <v>83007</v>
      </c>
      <c r="S34" s="154">
        <v>82463</v>
      </c>
      <c r="T34" s="154">
        <v>70238</v>
      </c>
      <c r="U34" s="154">
        <v>65870</v>
      </c>
      <c r="V34" s="124"/>
    </row>
    <row r="35" spans="1:22" s="15" customFormat="1" ht="12" customHeight="1">
      <c r="A35" s="124"/>
      <c r="B35" s="124"/>
      <c r="C35" s="124" t="s">
        <v>132</v>
      </c>
      <c r="D35" s="154">
        <v>0</v>
      </c>
      <c r="E35" s="154">
        <v>0</v>
      </c>
      <c r="F35" s="154">
        <v>0</v>
      </c>
      <c r="G35" s="154">
        <v>0</v>
      </c>
      <c r="H35" s="154">
        <v>0</v>
      </c>
      <c r="I35" s="154">
        <v>0</v>
      </c>
      <c r="J35" s="154">
        <v>0</v>
      </c>
      <c r="K35" s="154">
        <v>219412</v>
      </c>
      <c r="L35" s="154">
        <v>872375</v>
      </c>
      <c r="M35" s="154">
        <v>1119197</v>
      </c>
      <c r="N35" s="154">
        <v>1297986</v>
      </c>
      <c r="O35" s="154">
        <v>1521013</v>
      </c>
      <c r="P35" s="154">
        <v>2049349</v>
      </c>
      <c r="Q35" s="154">
        <v>2517734</v>
      </c>
      <c r="R35" s="154">
        <v>2887662</v>
      </c>
      <c r="S35" s="154">
        <v>3063802</v>
      </c>
      <c r="T35" s="204">
        <v>3149394</v>
      </c>
      <c r="U35" s="204">
        <v>3177965</v>
      </c>
      <c r="V35" s="124"/>
    </row>
    <row r="36" spans="1:22" s="15" customFormat="1" ht="16.5">
      <c r="A36" s="124"/>
      <c r="B36" s="124"/>
      <c r="C36" s="112" t="s">
        <v>60</v>
      </c>
      <c r="D36" s="154">
        <v>549534</v>
      </c>
      <c r="E36" s="154">
        <v>577812</v>
      </c>
      <c r="F36" s="154">
        <v>580577</v>
      </c>
      <c r="G36" s="154">
        <v>603126</v>
      </c>
      <c r="H36" s="156">
        <v>593317</v>
      </c>
      <c r="I36" s="154">
        <v>583066</v>
      </c>
      <c r="J36" s="154">
        <v>594653</v>
      </c>
      <c r="K36" s="154">
        <v>625077</v>
      </c>
      <c r="L36" s="154">
        <v>612032</v>
      </c>
      <c r="M36" s="156">
        <v>589156</v>
      </c>
      <c r="N36" s="156">
        <v>564385</v>
      </c>
      <c r="O36" s="156">
        <v>578171</v>
      </c>
      <c r="P36" s="156">
        <v>619889</v>
      </c>
      <c r="Q36" s="154">
        <v>628879</v>
      </c>
      <c r="R36" s="154">
        <v>621763</v>
      </c>
      <c r="S36" s="154">
        <v>603227</v>
      </c>
      <c r="T36" s="204">
        <v>505020</v>
      </c>
      <c r="U36" s="204">
        <v>497443</v>
      </c>
      <c r="V36" s="124"/>
    </row>
    <row r="37" spans="1:22" s="15" customFormat="1" ht="16.5">
      <c r="A37" s="124"/>
      <c r="B37" s="124"/>
      <c r="C37" s="112" t="s">
        <v>61</v>
      </c>
      <c r="D37" s="154">
        <v>302468</v>
      </c>
      <c r="E37" s="154">
        <v>261383</v>
      </c>
      <c r="F37" s="154">
        <v>258646</v>
      </c>
      <c r="G37" s="154">
        <v>249893</v>
      </c>
      <c r="H37" s="156">
        <v>220221</v>
      </c>
      <c r="I37" s="154">
        <v>200222</v>
      </c>
      <c r="J37" s="154">
        <v>171181</v>
      </c>
      <c r="K37" s="154">
        <v>148431</v>
      </c>
      <c r="L37" s="154">
        <v>137678</v>
      </c>
      <c r="M37" s="156">
        <v>261438</v>
      </c>
      <c r="N37" s="156">
        <v>240820</v>
      </c>
      <c r="O37" s="156">
        <v>235522</v>
      </c>
      <c r="P37" s="156">
        <v>214631</v>
      </c>
      <c r="Q37" s="154">
        <v>150868</v>
      </c>
      <c r="R37" s="154">
        <v>148873</v>
      </c>
      <c r="S37" s="154">
        <v>145948</v>
      </c>
      <c r="T37" s="204">
        <v>135130</v>
      </c>
      <c r="U37" s="204">
        <v>131118</v>
      </c>
      <c r="V37" s="124"/>
    </row>
    <row r="38" spans="1:22" s="15" customFormat="1" ht="16.5">
      <c r="A38" s="124"/>
      <c r="B38" s="124"/>
      <c r="C38" s="112" t="s">
        <v>66</v>
      </c>
      <c r="D38" s="154">
        <v>61975</v>
      </c>
      <c r="E38" s="154">
        <v>42063</v>
      </c>
      <c r="F38" s="154">
        <v>45169</v>
      </c>
      <c r="G38" s="154">
        <v>43672</v>
      </c>
      <c r="H38" s="154">
        <v>49326</v>
      </c>
      <c r="I38" s="154">
        <v>48039</v>
      </c>
      <c r="J38" s="154">
        <v>58281</v>
      </c>
      <c r="K38" s="154">
        <v>69329</v>
      </c>
      <c r="L38" s="154">
        <v>79638</v>
      </c>
      <c r="M38" s="154">
        <v>85225</v>
      </c>
      <c r="N38" s="154">
        <v>98431</v>
      </c>
      <c r="O38" s="154">
        <v>110147</v>
      </c>
      <c r="P38" s="154">
        <v>119161</v>
      </c>
      <c r="Q38" s="154">
        <v>117295</v>
      </c>
      <c r="R38" s="154">
        <v>121960</v>
      </c>
      <c r="S38" s="154">
        <v>119145</v>
      </c>
      <c r="T38" s="204">
        <v>116165</v>
      </c>
      <c r="U38" s="204">
        <v>101787</v>
      </c>
      <c r="V38" s="124"/>
    </row>
    <row r="39" spans="1:22" s="15" customFormat="1" ht="16.5">
      <c r="A39" s="124"/>
      <c r="B39" s="124"/>
      <c r="C39" s="112" t="s">
        <v>54</v>
      </c>
      <c r="D39" s="154">
        <v>57210</v>
      </c>
      <c r="E39" s="154">
        <v>54948</v>
      </c>
      <c r="F39" s="154">
        <v>59868</v>
      </c>
      <c r="G39" s="154">
        <v>64580</v>
      </c>
      <c r="H39" s="154">
        <v>61626</v>
      </c>
      <c r="I39" s="154">
        <v>66620</v>
      </c>
      <c r="J39" s="154">
        <v>72296</v>
      </c>
      <c r="K39" s="154">
        <v>90592</v>
      </c>
      <c r="L39" s="154">
        <v>91704</v>
      </c>
      <c r="M39" s="154">
        <v>92534</v>
      </c>
      <c r="N39" s="154">
        <v>91510</v>
      </c>
      <c r="O39" s="154">
        <v>92423</v>
      </c>
      <c r="P39" s="154">
        <v>92033</v>
      </c>
      <c r="Q39" s="154">
        <v>92853</v>
      </c>
      <c r="R39" s="154">
        <v>91807</v>
      </c>
      <c r="S39" s="154">
        <v>96145</v>
      </c>
      <c r="T39" s="204">
        <v>94617</v>
      </c>
      <c r="U39" s="204">
        <v>97040</v>
      </c>
      <c r="V39" s="124"/>
    </row>
    <row r="40" spans="1:22" s="15" customFormat="1" ht="16.5">
      <c r="A40" s="124"/>
      <c r="B40" s="124"/>
      <c r="C40" s="112" t="s">
        <v>64</v>
      </c>
      <c r="D40" s="154">
        <v>76394</v>
      </c>
      <c r="E40" s="154">
        <v>74785</v>
      </c>
      <c r="F40" s="154">
        <v>65846</v>
      </c>
      <c r="G40" s="154">
        <v>66649</v>
      </c>
      <c r="H40" s="154">
        <v>55084</v>
      </c>
      <c r="I40" s="154">
        <v>50580</v>
      </c>
      <c r="J40" s="154">
        <v>47917</v>
      </c>
      <c r="K40" s="154">
        <v>47033</v>
      </c>
      <c r="L40" s="154">
        <v>46816</v>
      </c>
      <c r="M40" s="154">
        <v>46668</v>
      </c>
      <c r="N40" s="154">
        <v>46871</v>
      </c>
      <c r="O40" s="154">
        <v>46208</v>
      </c>
      <c r="P40" s="154">
        <v>45897</v>
      </c>
      <c r="Q40" s="154">
        <v>45796</v>
      </c>
      <c r="R40" s="154">
        <v>45896</v>
      </c>
      <c r="S40" s="154">
        <v>45695</v>
      </c>
      <c r="T40" s="204">
        <v>45116</v>
      </c>
      <c r="U40" s="204">
        <v>44543</v>
      </c>
      <c r="V40" s="124"/>
    </row>
    <row r="41" spans="1:22" s="15" customFormat="1" ht="16.5">
      <c r="A41" s="124"/>
      <c r="B41" s="124"/>
      <c r="C41" s="112" t="s">
        <v>259</v>
      </c>
      <c r="D41" s="191">
        <v>0</v>
      </c>
      <c r="E41" s="191">
        <v>0</v>
      </c>
      <c r="F41" s="191">
        <v>0</v>
      </c>
      <c r="G41" s="191">
        <v>0</v>
      </c>
      <c r="H41" s="191">
        <v>0</v>
      </c>
      <c r="I41" s="191">
        <v>0</v>
      </c>
      <c r="J41" s="191">
        <v>0</v>
      </c>
      <c r="K41" s="191">
        <v>0</v>
      </c>
      <c r="L41" s="191">
        <v>0</v>
      </c>
      <c r="M41" s="191">
        <v>0</v>
      </c>
      <c r="N41" s="191">
        <v>0</v>
      </c>
      <c r="O41" s="191">
        <v>0</v>
      </c>
      <c r="P41" s="191">
        <v>0</v>
      </c>
      <c r="Q41" s="191">
        <v>0</v>
      </c>
      <c r="R41" s="191">
        <v>0</v>
      </c>
      <c r="S41" s="191">
        <v>0</v>
      </c>
      <c r="T41" s="204">
        <v>41065</v>
      </c>
      <c r="U41" s="204">
        <v>45944</v>
      </c>
      <c r="V41" s="124"/>
    </row>
    <row r="42" spans="1:22" s="15" customFormat="1" ht="16.5">
      <c r="A42" s="124"/>
      <c r="B42" s="124"/>
      <c r="C42" s="112" t="s">
        <v>70</v>
      </c>
      <c r="D42" s="154">
        <v>63097</v>
      </c>
      <c r="E42" s="154">
        <v>66307</v>
      </c>
      <c r="F42" s="154">
        <v>58694</v>
      </c>
      <c r="G42" s="154">
        <v>45661</v>
      </c>
      <c r="H42" s="154">
        <v>45322</v>
      </c>
      <c r="I42" s="154">
        <v>45376</v>
      </c>
      <c r="J42" s="154">
        <v>47798</v>
      </c>
      <c r="K42" s="154">
        <v>80341</v>
      </c>
      <c r="L42" s="154">
        <v>197330</v>
      </c>
      <c r="M42" s="154">
        <v>85324</v>
      </c>
      <c r="N42" s="154">
        <v>86449</v>
      </c>
      <c r="O42" s="154">
        <v>85375</v>
      </c>
      <c r="P42" s="154">
        <v>100459</v>
      </c>
      <c r="Q42" s="154">
        <v>101238</v>
      </c>
      <c r="R42" s="154">
        <v>86041</v>
      </c>
      <c r="S42" s="154">
        <v>84110</v>
      </c>
      <c r="T42" s="154">
        <v>66255</v>
      </c>
      <c r="U42" s="154">
        <v>67467</v>
      </c>
      <c r="V42" s="124"/>
    </row>
    <row r="43" spans="1:22" s="15" customFormat="1" ht="16.5">
      <c r="A43" s="124"/>
      <c r="B43" s="124"/>
      <c r="C43" s="112" t="s">
        <v>724</v>
      </c>
      <c r="D43" s="154">
        <v>221329</v>
      </c>
      <c r="E43" s="154">
        <v>156558</v>
      </c>
      <c r="F43" s="154">
        <v>132169</v>
      </c>
      <c r="G43" s="154">
        <v>136092</v>
      </c>
      <c r="H43" s="156">
        <v>128758</v>
      </c>
      <c r="I43" s="154">
        <v>133358</v>
      </c>
      <c r="J43" s="154">
        <v>70342</v>
      </c>
      <c r="K43" s="154">
        <v>71394</v>
      </c>
      <c r="L43" s="154">
        <v>72309</v>
      </c>
      <c r="M43" s="156">
        <v>17570</v>
      </c>
      <c r="N43" s="156">
        <v>15090</v>
      </c>
      <c r="O43" s="156">
        <v>15105</v>
      </c>
      <c r="P43" s="156">
        <v>14941</v>
      </c>
      <c r="Q43" s="154">
        <v>6137</v>
      </c>
      <c r="R43" s="154">
        <v>6018</v>
      </c>
      <c r="S43" s="154">
        <v>6152</v>
      </c>
      <c r="T43" s="154">
        <v>5606</v>
      </c>
      <c r="U43" s="154">
        <v>5103</v>
      </c>
      <c r="V43" s="124"/>
    </row>
    <row r="44" spans="1:22" s="15" customFormat="1" ht="16.5">
      <c r="A44" s="124"/>
      <c r="B44" s="124"/>
      <c r="C44" s="112" t="s">
        <v>69</v>
      </c>
      <c r="D44" s="154">
        <v>92823</v>
      </c>
      <c r="E44" s="154">
        <v>96512</v>
      </c>
      <c r="F44" s="154">
        <v>72577</v>
      </c>
      <c r="G44" s="154">
        <v>5478</v>
      </c>
      <c r="H44" s="154">
        <v>5357</v>
      </c>
      <c r="I44" s="154">
        <v>4762</v>
      </c>
      <c r="J44" s="154">
        <v>3909</v>
      </c>
      <c r="K44" s="154">
        <v>7172</v>
      </c>
      <c r="L44" s="154">
        <v>8125</v>
      </c>
      <c r="M44" s="154">
        <v>10206</v>
      </c>
      <c r="N44" s="154">
        <v>9568</v>
      </c>
      <c r="O44" s="154">
        <v>8972</v>
      </c>
      <c r="P44" s="154">
        <v>0</v>
      </c>
      <c r="Q44" s="154">
        <v>0</v>
      </c>
      <c r="R44" s="154">
        <v>7128</v>
      </c>
      <c r="S44" s="154">
        <v>6359</v>
      </c>
      <c r="T44" s="154">
        <v>6230</v>
      </c>
      <c r="U44" s="154">
        <v>5672</v>
      </c>
      <c r="V44" s="124"/>
    </row>
    <row r="45" spans="1:22" s="15" customFormat="1" ht="16.5">
      <c r="A45" s="124"/>
      <c r="B45" s="124"/>
      <c r="C45" s="112" t="s">
        <v>260</v>
      </c>
      <c r="D45" s="154">
        <v>43974</v>
      </c>
      <c r="E45" s="154">
        <v>41628</v>
      </c>
      <c r="F45" s="154">
        <v>27068</v>
      </c>
      <c r="G45" s="191">
        <v>0</v>
      </c>
      <c r="H45" s="191">
        <v>0</v>
      </c>
      <c r="I45" s="191">
        <v>0</v>
      </c>
      <c r="J45" s="191">
        <v>0</v>
      </c>
      <c r="K45" s="191">
        <v>0</v>
      </c>
      <c r="L45" s="191">
        <v>0</v>
      </c>
      <c r="M45" s="191">
        <v>0</v>
      </c>
      <c r="N45" s="191">
        <v>0</v>
      </c>
      <c r="O45" s="191">
        <v>0</v>
      </c>
      <c r="P45" s="191">
        <v>0</v>
      </c>
      <c r="Q45" s="191">
        <v>0</v>
      </c>
      <c r="R45" s="191">
        <v>0</v>
      </c>
      <c r="S45" s="191">
        <v>0</v>
      </c>
      <c r="T45" s="154">
        <v>46950</v>
      </c>
      <c r="U45" s="154">
        <v>47413</v>
      </c>
      <c r="V45" s="124"/>
    </row>
    <row r="46" spans="1:22" s="15" customFormat="1" ht="16.5">
      <c r="A46" s="124"/>
      <c r="B46" s="124"/>
      <c r="C46" s="112" t="s">
        <v>65</v>
      </c>
      <c r="D46" s="154">
        <v>32949</v>
      </c>
      <c r="E46" s="154">
        <v>16972</v>
      </c>
      <c r="F46" s="154">
        <v>11607</v>
      </c>
      <c r="G46" s="154">
        <v>72615</v>
      </c>
      <c r="H46" s="154">
        <v>75731</v>
      </c>
      <c r="I46" s="154">
        <v>74582</v>
      </c>
      <c r="J46" s="154">
        <v>77683</v>
      </c>
      <c r="K46" s="154">
        <v>79734</v>
      </c>
      <c r="L46" s="154">
        <v>0</v>
      </c>
      <c r="M46" s="154">
        <v>0</v>
      </c>
      <c r="N46" s="154">
        <v>0</v>
      </c>
      <c r="O46" s="154">
        <v>0</v>
      </c>
      <c r="P46" s="154">
        <v>0</v>
      </c>
      <c r="Q46" s="154">
        <v>0</v>
      </c>
      <c r="R46" s="154">
        <v>0</v>
      </c>
      <c r="S46" s="191">
        <v>0</v>
      </c>
      <c r="T46" s="191">
        <v>0</v>
      </c>
      <c r="U46" s="191">
        <v>0</v>
      </c>
      <c r="V46" s="124"/>
    </row>
    <row r="47" spans="1:22" s="15" customFormat="1" ht="16.5">
      <c r="A47" s="124"/>
      <c r="B47" s="124"/>
      <c r="C47" s="112" t="s">
        <v>67</v>
      </c>
      <c r="D47" s="154">
        <v>8592</v>
      </c>
      <c r="E47" s="154">
        <v>6293</v>
      </c>
      <c r="F47" s="154">
        <v>5996</v>
      </c>
      <c r="G47" s="154">
        <v>23614</v>
      </c>
      <c r="H47" s="154">
        <v>26586</v>
      </c>
      <c r="I47" s="154">
        <v>25865</v>
      </c>
      <c r="J47" s="154">
        <v>21215</v>
      </c>
      <c r="K47" s="154">
        <v>19379</v>
      </c>
      <c r="L47" s="154">
        <v>18349</v>
      </c>
      <c r="M47" s="154">
        <v>19288</v>
      </c>
      <c r="N47" s="154">
        <v>18654</v>
      </c>
      <c r="O47" s="154">
        <v>19474</v>
      </c>
      <c r="P47" s="154">
        <v>0</v>
      </c>
      <c r="Q47" s="154">
        <v>0</v>
      </c>
      <c r="R47" s="154">
        <v>0</v>
      </c>
      <c r="S47" s="191">
        <v>0</v>
      </c>
      <c r="T47" s="191">
        <v>0</v>
      </c>
      <c r="U47" s="191">
        <v>0</v>
      </c>
      <c r="V47" s="124"/>
    </row>
    <row r="48" spans="1:22" s="15" customFormat="1" ht="16.5">
      <c r="A48" s="124"/>
      <c r="B48" s="124"/>
      <c r="C48" s="112" t="s">
        <v>68</v>
      </c>
      <c r="D48" s="191">
        <v>0</v>
      </c>
      <c r="E48" s="191">
        <v>0</v>
      </c>
      <c r="F48" s="191">
        <v>0</v>
      </c>
      <c r="G48" s="154">
        <v>10755</v>
      </c>
      <c r="H48" s="154">
        <v>14862</v>
      </c>
      <c r="I48" s="154">
        <v>14218</v>
      </c>
      <c r="J48" s="154">
        <v>13205</v>
      </c>
      <c r="K48" s="154">
        <v>12430</v>
      </c>
      <c r="L48" s="154">
        <v>17951</v>
      </c>
      <c r="M48" s="154">
        <v>18598</v>
      </c>
      <c r="N48" s="154">
        <v>15985</v>
      </c>
      <c r="O48" s="154">
        <v>10621</v>
      </c>
      <c r="P48" s="154">
        <v>14989</v>
      </c>
      <c r="Q48" s="154">
        <v>14613</v>
      </c>
      <c r="R48" s="154">
        <v>0</v>
      </c>
      <c r="S48" s="205">
        <v>0</v>
      </c>
      <c r="T48" s="205">
        <v>0</v>
      </c>
      <c r="U48" s="205">
        <v>0</v>
      </c>
      <c r="V48" s="124"/>
    </row>
    <row r="49" spans="1:22" s="15" customFormat="1" ht="17.25" thickBot="1">
      <c r="A49" s="124"/>
      <c r="B49" s="124"/>
      <c r="C49" s="112" t="s">
        <v>70</v>
      </c>
      <c r="D49" s="191">
        <v>0</v>
      </c>
      <c r="E49" s="191">
        <v>0</v>
      </c>
      <c r="F49" s="191">
        <v>0</v>
      </c>
      <c r="G49" s="191">
        <v>0</v>
      </c>
      <c r="H49" s="191">
        <v>0</v>
      </c>
      <c r="I49" s="191">
        <v>0</v>
      </c>
      <c r="J49" s="191">
        <v>0</v>
      </c>
      <c r="K49" s="191">
        <v>0</v>
      </c>
      <c r="L49" s="191">
        <v>0</v>
      </c>
      <c r="M49" s="191">
        <v>0</v>
      </c>
      <c r="N49" s="191">
        <v>0</v>
      </c>
      <c r="O49" s="191">
        <v>0</v>
      </c>
      <c r="P49" s="191">
        <v>0</v>
      </c>
      <c r="Q49" s="191">
        <v>0</v>
      </c>
      <c r="R49" s="191">
        <v>0</v>
      </c>
      <c r="S49" s="191">
        <v>0</v>
      </c>
      <c r="T49" s="154">
        <v>7469</v>
      </c>
      <c r="U49" s="154">
        <f>6839+2440</f>
        <v>9279</v>
      </c>
      <c r="V49" s="124"/>
    </row>
    <row r="50" spans="1:22" s="15" customFormat="1" ht="17.25" thickBot="1">
      <c r="A50" s="124"/>
      <c r="B50" s="124"/>
      <c r="C50" s="142" t="s">
        <v>53</v>
      </c>
      <c r="D50" s="197">
        <v>5114848</v>
      </c>
      <c r="E50" s="197">
        <v>5190492</v>
      </c>
      <c r="F50" s="197">
        <v>5539957</v>
      </c>
      <c r="G50" s="197">
        <v>6434813</v>
      </c>
      <c r="H50" s="197">
        <v>6857052</v>
      </c>
      <c r="I50" s="197">
        <v>7512818</v>
      </c>
      <c r="J50" s="197">
        <v>8113957</v>
      </c>
      <c r="K50" s="197">
        <v>8904340</v>
      </c>
      <c r="L50" s="197">
        <v>9709888</v>
      </c>
      <c r="M50" s="197">
        <v>9964960</v>
      </c>
      <c r="N50" s="197">
        <v>10345191</v>
      </c>
      <c r="O50" s="197">
        <v>10973595</v>
      </c>
      <c r="P50" s="197">
        <v>12182032</v>
      </c>
      <c r="Q50" s="197">
        <v>12715463</v>
      </c>
      <c r="R50" s="197">
        <v>13340962</v>
      </c>
      <c r="S50" s="197">
        <v>13996099</v>
      </c>
      <c r="T50" s="197">
        <v>14899363</v>
      </c>
      <c r="U50" s="242">
        <v>15496243</v>
      </c>
      <c r="V50" s="124"/>
    </row>
    <row r="51" spans="1:22" s="15" customFormat="1" ht="16.5">
      <c r="A51" s="124"/>
      <c r="B51" s="124"/>
      <c r="C51" s="112"/>
      <c r="D51" s="206"/>
      <c r="E51" s="206"/>
      <c r="F51" s="206"/>
      <c r="G51" s="206"/>
      <c r="H51" s="206"/>
      <c r="I51" s="206"/>
      <c r="J51" s="206"/>
      <c r="K51" s="206"/>
      <c r="L51" s="206"/>
      <c r="M51" s="206"/>
      <c r="N51" s="206"/>
      <c r="O51" s="154"/>
      <c r="P51" s="154"/>
      <c r="Q51" s="154"/>
      <c r="R51" s="154"/>
      <c r="S51" s="154"/>
      <c r="T51" s="191"/>
      <c r="U51" s="191"/>
      <c r="V51" s="124"/>
    </row>
    <row r="52" spans="1:22" s="15" customFormat="1" ht="25.5" hidden="1">
      <c r="A52" s="124"/>
      <c r="B52" s="124"/>
      <c r="C52" s="207"/>
      <c r="D52" s="191"/>
      <c r="E52" s="191"/>
      <c r="F52" s="191"/>
      <c r="G52" s="191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24"/>
    </row>
    <row r="53" spans="1:22" s="15" customFormat="1" ht="18.75" hidden="1">
      <c r="C53" s="54"/>
      <c r="D53" s="41"/>
      <c r="E53" s="41"/>
      <c r="F53" s="41"/>
      <c r="G53" s="41"/>
      <c r="H53" s="41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</row>
    <row r="54" spans="1:22" s="15" customFormat="1" ht="16.5" hidden="1">
      <c r="C54" s="39"/>
      <c r="D54" s="45"/>
      <c r="E54" s="45"/>
      <c r="F54" s="45"/>
      <c r="G54" s="45"/>
      <c r="H54" s="45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</row>
    <row r="55" spans="1:22" s="15" customFormat="1" ht="16.5" hidden="1">
      <c r="C55" s="40"/>
      <c r="D55" s="41"/>
      <c r="E55" s="41"/>
      <c r="F55" s="41"/>
      <c r="G55" s="41"/>
      <c r="H55" s="41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</row>
    <row r="56" spans="1:22" s="15" customFormat="1" ht="16.5" hidden="1">
      <c r="C56" s="39"/>
      <c r="D56" s="41"/>
      <c r="E56" s="41"/>
      <c r="F56" s="41"/>
      <c r="G56" s="41"/>
      <c r="H56" s="41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</row>
    <row r="57" spans="1:22" s="15" customFormat="1" ht="16.5" hidden="1">
      <c r="C57" s="39"/>
      <c r="D57" s="41"/>
      <c r="E57" s="41"/>
      <c r="F57" s="41"/>
      <c r="G57" s="41"/>
      <c r="H57" s="41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</row>
    <row r="58" spans="1:22" s="15" customFormat="1" ht="16.5" hidden="1">
      <c r="C58" s="39"/>
      <c r="D58" s="41"/>
      <c r="E58" s="41"/>
      <c r="F58" s="41"/>
      <c r="G58" s="41"/>
      <c r="H58" s="41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</row>
    <row r="59" spans="1:22" s="15" customFormat="1" ht="16.5" hidden="1">
      <c r="C59" s="39"/>
      <c r="D59" s="41"/>
      <c r="E59" s="41"/>
      <c r="F59" s="41"/>
      <c r="G59" s="41"/>
      <c r="H59" s="41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</row>
    <row r="60" spans="1:22" hidden="1">
      <c r="D60" s="51"/>
      <c r="E60" s="51"/>
      <c r="F60" s="51"/>
      <c r="G60" s="51"/>
      <c r="H60" s="51"/>
    </row>
    <row r="61" spans="1:22" hidden="1">
      <c r="D61" s="51"/>
      <c r="E61" s="51"/>
      <c r="F61" s="51"/>
      <c r="G61" s="51"/>
      <c r="H61" s="51"/>
    </row>
    <row r="62" spans="1:22" hidden="1">
      <c r="C62" s="49"/>
      <c r="D62" s="51"/>
      <c r="E62" s="51"/>
      <c r="F62" s="51"/>
      <c r="G62" s="51"/>
      <c r="T62" s="50"/>
      <c r="U62" s="50"/>
    </row>
    <row r="63" spans="1:22" hidden="1">
      <c r="D63" s="51"/>
      <c r="E63" s="51"/>
      <c r="F63" s="51"/>
      <c r="G63" s="51"/>
      <c r="T63" s="50"/>
      <c r="U63" s="50"/>
    </row>
    <row r="64" spans="1:22" hidden="1">
      <c r="D64" s="51"/>
      <c r="E64" s="51"/>
      <c r="F64" s="51"/>
      <c r="G64" s="51"/>
      <c r="T64" s="50"/>
      <c r="U64" s="50"/>
    </row>
    <row r="65" spans="3:21" hidden="1">
      <c r="D65" s="51"/>
      <c r="E65" s="51"/>
      <c r="F65" s="51"/>
      <c r="G65" s="51"/>
      <c r="T65" s="50"/>
      <c r="U65" s="50"/>
    </row>
    <row r="66" spans="3:21" hidden="1">
      <c r="D66" s="51"/>
      <c r="E66" s="51"/>
      <c r="F66" s="51"/>
      <c r="G66" s="51"/>
      <c r="T66" s="50"/>
      <c r="U66" s="50"/>
    </row>
    <row r="67" spans="3:21" hidden="1">
      <c r="D67" s="51"/>
      <c r="E67" s="51"/>
      <c r="F67" s="51"/>
      <c r="G67" s="51"/>
      <c r="T67" s="50"/>
      <c r="U67" s="50"/>
    </row>
    <row r="68" spans="3:21" hidden="1">
      <c r="T68" s="50"/>
      <c r="U68" s="50"/>
    </row>
    <row r="69" spans="3:21" hidden="1">
      <c r="C69" s="49"/>
      <c r="T69" s="50"/>
      <c r="U69" s="50"/>
    </row>
    <row r="70" spans="3:21" hidden="1">
      <c r="D70" s="51"/>
      <c r="E70" s="51"/>
      <c r="F70" s="51"/>
      <c r="G70" s="51"/>
      <c r="T70" s="50"/>
      <c r="U70" s="50"/>
    </row>
    <row r="71" spans="3:21" hidden="1">
      <c r="D71" s="51"/>
      <c r="E71" s="51"/>
      <c r="F71" s="51"/>
      <c r="G71" s="51"/>
      <c r="T71" s="50"/>
      <c r="U71" s="50"/>
    </row>
    <row r="72" spans="3:21" hidden="1">
      <c r="D72" s="51"/>
      <c r="E72" s="51"/>
      <c r="F72" s="51"/>
      <c r="G72" s="51"/>
      <c r="T72" s="50"/>
      <c r="U72" s="50"/>
    </row>
    <row r="73" spans="3:21" hidden="1">
      <c r="D73" s="51"/>
      <c r="E73" s="51"/>
      <c r="F73" s="51"/>
      <c r="G73" s="51"/>
      <c r="T73" s="50"/>
      <c r="U73" s="50"/>
    </row>
    <row r="74" spans="3:21" hidden="1">
      <c r="D74" s="51"/>
      <c r="E74" s="51"/>
      <c r="F74" s="51"/>
      <c r="G74" s="51"/>
      <c r="T74" s="50"/>
      <c r="U74" s="50"/>
    </row>
    <row r="75" spans="3:21" hidden="1">
      <c r="D75" s="51"/>
      <c r="E75" s="51"/>
      <c r="F75" s="51"/>
      <c r="G75" s="51"/>
      <c r="T75" s="50"/>
      <c r="U75" s="50"/>
    </row>
    <row r="76" spans="3:21" hidden="1">
      <c r="D76" s="51"/>
      <c r="E76" s="51"/>
      <c r="F76" s="51"/>
      <c r="G76" s="51"/>
      <c r="T76" s="50"/>
      <c r="U76" s="50"/>
    </row>
    <row r="77" spans="3:21" hidden="1">
      <c r="D77" s="51"/>
      <c r="E77" s="51"/>
      <c r="F77" s="51"/>
      <c r="G77" s="51"/>
      <c r="T77" s="50"/>
      <c r="U77" s="50"/>
    </row>
    <row r="78" spans="3:21" hidden="1">
      <c r="D78" s="51"/>
      <c r="E78" s="51"/>
      <c r="F78" s="51"/>
      <c r="G78" s="51"/>
      <c r="T78" s="50"/>
      <c r="U78" s="50"/>
    </row>
    <row r="79" spans="3:21" hidden="1">
      <c r="C79" s="49"/>
      <c r="D79" s="52"/>
      <c r="E79" s="52"/>
      <c r="F79" s="52"/>
      <c r="G79" s="52"/>
      <c r="T79" s="50"/>
      <c r="U79" s="50"/>
    </row>
    <row r="80" spans="3:21" hidden="1">
      <c r="T80" s="50"/>
      <c r="U80" s="50"/>
    </row>
    <row r="81" spans="20:21" hidden="1">
      <c r="T81" s="50"/>
      <c r="U81" s="50"/>
    </row>
    <row r="82" spans="20:21" hidden="1">
      <c r="T82" s="50"/>
      <c r="U82" s="50"/>
    </row>
    <row r="83" spans="20:21" hidden="1">
      <c r="T83" s="50"/>
      <c r="U83" s="50"/>
    </row>
    <row r="84" spans="20:21" hidden="1">
      <c r="T84" s="50"/>
      <c r="U84" s="50"/>
    </row>
    <row r="85" spans="20:21" hidden="1">
      <c r="T85" s="50"/>
      <c r="U85" s="50"/>
    </row>
    <row r="86" spans="20:21" hidden="1">
      <c r="T86" s="50"/>
      <c r="U86" s="50"/>
    </row>
    <row r="87" spans="20:21" hidden="1">
      <c r="T87" s="50"/>
      <c r="U87" s="50"/>
    </row>
  </sheetData>
  <mergeCells count="1">
    <mergeCell ref="U2:U4"/>
  </mergeCells>
  <hyperlinks>
    <hyperlink ref="T2" location="Índice!A1" display="Índice"/>
    <hyperlink ref="U2" location="Índice!A1" display="Índice"/>
    <hyperlink ref="U2:U4" location="'Índice | Index'!A1" display="ÍNDICE"/>
  </hyperlinks>
  <pageMargins left="0.51181102362204722" right="0.51181102362204722" top="0.78740157480314965" bottom="0.78740157480314965" header="0.31496062992125984" footer="0.31496062992125984"/>
  <pageSetup paperSize="9" scale="3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6">
    <tabColor theme="0"/>
  </sheetPr>
  <dimension ref="A1:EG529"/>
  <sheetViews>
    <sheetView zoomScaleNormal="100" workbookViewId="0">
      <pane ySplit="8" topLeftCell="A9" activePane="bottomLeft" state="frozen"/>
      <selection activeCell="U15" sqref="U15"/>
      <selection pane="bottomLeft" activeCell="A9" sqref="A9"/>
    </sheetView>
  </sheetViews>
  <sheetFormatPr defaultColWidth="0" defaultRowHeight="15" zeroHeight="1" outlineLevelCol="1"/>
  <cols>
    <col min="1" max="2" width="3.5703125" style="62" customWidth="1"/>
    <col min="3" max="3" width="79.5703125" style="62" customWidth="1"/>
    <col min="4" max="6" width="14.5703125" style="62" hidden="1" customWidth="1" outlineLevel="1"/>
    <col min="7" max="7" width="14.5703125" style="62" customWidth="1" collapsed="1"/>
    <col min="8" max="10" width="14.5703125" style="62" hidden="1" customWidth="1" outlineLevel="1"/>
    <col min="11" max="11" width="14.5703125" style="62" customWidth="1" collapsed="1"/>
    <col min="12" max="14" width="14.5703125" style="62" hidden="1" customWidth="1" outlineLevel="1"/>
    <col min="15" max="15" width="14.5703125" style="62" customWidth="1" collapsed="1"/>
    <col min="16" max="18" width="14.5703125" style="62" hidden="1" customWidth="1" outlineLevel="1"/>
    <col min="19" max="19" width="14.5703125" style="62" customWidth="1" collapsed="1"/>
    <col min="20" max="20" width="14.5703125" style="62" hidden="1" customWidth="1" outlineLevel="1"/>
    <col min="21" max="21" width="14.5703125" style="62" customWidth="1" collapsed="1"/>
    <col min="22" max="22" width="3.5703125" style="62" customWidth="1"/>
    <col min="23" max="137" width="0" style="62" hidden="1" customWidth="1"/>
    <col min="138" max="16384" width="8.7109375" style="62" hidden="1"/>
  </cols>
  <sheetData>
    <row r="1" spans="1:25" s="35" customFormat="1" ht="8.1" customHeight="1"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</row>
    <row r="2" spans="1:25" s="35" customFormat="1" ht="15.6" customHeight="1">
      <c r="B2" s="24"/>
      <c r="C2" s="33" t="s">
        <v>284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132"/>
      <c r="U2" s="262" t="s">
        <v>283</v>
      </c>
      <c r="V2" s="24"/>
    </row>
    <row r="3" spans="1:25" s="35" customFormat="1" ht="8.1" customHeight="1">
      <c r="B3" s="24"/>
      <c r="C3" s="31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132"/>
      <c r="U3" s="262"/>
      <c r="V3" s="24"/>
    </row>
    <row r="4" spans="1:25" s="35" customFormat="1" ht="15.6" customHeight="1">
      <c r="B4" s="24"/>
      <c r="C4" s="261" t="s">
        <v>297</v>
      </c>
      <c r="D4" s="26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132"/>
      <c r="U4" s="262"/>
      <c r="V4" s="24"/>
    </row>
    <row r="5" spans="1:25" s="35" customFormat="1" ht="8.1" customHeight="1">
      <c r="B5" s="24"/>
      <c r="C5" s="25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</row>
    <row r="6" spans="1:25" s="36" customFormat="1" ht="5.0999999999999996" customHeight="1">
      <c r="B6" s="28"/>
      <c r="C6" s="27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</row>
    <row r="7" spans="1:25" s="37" customFormat="1" ht="24.95" customHeight="1">
      <c r="B7" s="29"/>
      <c r="C7" s="22" t="s">
        <v>607</v>
      </c>
      <c r="D7" s="131" t="s">
        <v>360</v>
      </c>
      <c r="E7" s="131" t="s">
        <v>361</v>
      </c>
      <c r="F7" s="131" t="s">
        <v>362</v>
      </c>
      <c r="G7" s="131" t="s">
        <v>363</v>
      </c>
      <c r="H7" s="131" t="s">
        <v>364</v>
      </c>
      <c r="I7" s="131" t="s">
        <v>365</v>
      </c>
      <c r="J7" s="131" t="s">
        <v>366</v>
      </c>
      <c r="K7" s="131" t="s">
        <v>367</v>
      </c>
      <c r="L7" s="131" t="s">
        <v>368</v>
      </c>
      <c r="M7" s="131" t="s">
        <v>369</v>
      </c>
      <c r="N7" s="131" t="s">
        <v>370</v>
      </c>
      <c r="O7" s="131" t="s">
        <v>371</v>
      </c>
      <c r="P7" s="131" t="s">
        <v>372</v>
      </c>
      <c r="Q7" s="131" t="s">
        <v>373</v>
      </c>
      <c r="R7" s="131" t="s">
        <v>374</v>
      </c>
      <c r="S7" s="131" t="s">
        <v>375</v>
      </c>
      <c r="T7" s="131" t="s">
        <v>376</v>
      </c>
      <c r="U7" s="131" t="s">
        <v>394</v>
      </c>
      <c r="V7" s="29"/>
    </row>
    <row r="8" spans="1:25" s="37" customFormat="1" ht="6" customHeight="1"/>
    <row r="9" spans="1:25" s="38" customFormat="1" ht="15" customHeight="1">
      <c r="A9" s="35"/>
      <c r="B9" s="23"/>
      <c r="C9" s="161" t="s">
        <v>740</v>
      </c>
      <c r="D9" s="162">
        <v>1.445668656791785E-2</v>
      </c>
      <c r="E9" s="162">
        <v>1.4027630451859213E-2</v>
      </c>
      <c r="F9" s="162">
        <v>1.4258561395977979E-2</v>
      </c>
      <c r="G9" s="162">
        <v>1.460003164590303E-2</v>
      </c>
      <c r="H9" s="162">
        <v>1.4925032590296821E-2</v>
      </c>
      <c r="I9" s="162">
        <v>1.5979987422563704E-2</v>
      </c>
      <c r="J9" s="162">
        <v>1.7199075543018066E-2</v>
      </c>
      <c r="K9" s="162">
        <v>1.5944098902208166E-2</v>
      </c>
      <c r="L9" s="162">
        <v>1.5174516658962869E-2</v>
      </c>
      <c r="M9" s="162">
        <v>1.3852461638879258E-2</v>
      </c>
      <c r="N9" s="162">
        <v>1.3638908712269596E-2</v>
      </c>
      <c r="O9" s="162">
        <v>1.4709065116474008E-2</v>
      </c>
      <c r="P9" s="162">
        <v>1.553297740189195E-2</v>
      </c>
      <c r="Q9" s="162">
        <v>1.7393058867952907E-2</v>
      </c>
      <c r="R9" s="162">
        <v>2.0975428814214547E-2</v>
      </c>
      <c r="S9" s="162">
        <v>2.4663336977104013E-2</v>
      </c>
      <c r="T9" s="162">
        <v>2.8834454560024064E-2</v>
      </c>
      <c r="U9" s="162">
        <v>3.0698412116157942E-2</v>
      </c>
      <c r="V9" s="23"/>
    </row>
    <row r="10" spans="1:25" s="38" customFormat="1" ht="15" customHeight="1">
      <c r="A10" s="35"/>
      <c r="B10" s="23"/>
      <c r="C10" s="161" t="s">
        <v>261</v>
      </c>
      <c r="D10" s="162">
        <v>0.15984649340201934</v>
      </c>
      <c r="E10" s="162">
        <v>0.15833053597404051</v>
      </c>
      <c r="F10" s="162">
        <v>0.15369864915251227</v>
      </c>
      <c r="G10" s="162">
        <v>0.16107774756900547</v>
      </c>
      <c r="H10" s="162">
        <v>0.15746506353811654</v>
      </c>
      <c r="I10" s="162">
        <v>0.17602085340956905</v>
      </c>
      <c r="J10" s="162">
        <v>0.18166903474918231</v>
      </c>
      <c r="K10" s="162">
        <v>0.17466563848103087</v>
      </c>
      <c r="L10" s="162">
        <v>0.1628934143331357</v>
      </c>
      <c r="M10" s="162">
        <v>0.15791544007361541</v>
      </c>
      <c r="N10" s="162">
        <v>0.15316063663959306</v>
      </c>
      <c r="O10" s="162">
        <v>0.16731696006800417</v>
      </c>
      <c r="P10" s="162">
        <v>0.17822176571057893</v>
      </c>
      <c r="Q10" s="162">
        <v>0.21173086544837774</v>
      </c>
      <c r="R10" s="162">
        <v>0.25035371879099583</v>
      </c>
      <c r="S10" s="162">
        <v>0.29786738653738432</v>
      </c>
      <c r="T10" s="162">
        <v>0.34716841750331656</v>
      </c>
      <c r="U10" s="162">
        <v>0.37621743563046356</v>
      </c>
      <c r="V10" s="23"/>
    </row>
    <row r="11" spans="1:25" s="38" customFormat="1" ht="15" customHeight="1">
      <c r="A11" s="35"/>
      <c r="B11" s="23"/>
      <c r="C11" s="161" t="s">
        <v>262</v>
      </c>
      <c r="D11" s="163">
        <v>5.9286802805223096E-2</v>
      </c>
      <c r="E11" s="163">
        <v>6.9140792059374179E-2</v>
      </c>
      <c r="F11" s="163">
        <v>5.7982304599320682E-2</v>
      </c>
      <c r="G11" s="163">
        <v>4.4853680985822701E-2</v>
      </c>
      <c r="H11" s="163">
        <v>3.7678149178224395E-2</v>
      </c>
      <c r="I11" s="163">
        <v>3.4152753362644402E-2</v>
      </c>
      <c r="J11" s="163">
        <v>2.8845769096968992E-2</v>
      </c>
      <c r="K11" s="163">
        <v>3.3178858684139924E-2</v>
      </c>
      <c r="L11" s="163">
        <v>3.9435580048520477E-2</v>
      </c>
      <c r="M11" s="163">
        <v>3.523343612224087E-2</v>
      </c>
      <c r="N11" s="163">
        <v>3.1718721498801485E-2</v>
      </c>
      <c r="O11" s="163">
        <v>3.3275918650022163E-2</v>
      </c>
      <c r="P11" s="163">
        <v>2.7633284762735279E-2</v>
      </c>
      <c r="Q11" s="163">
        <v>2.7901894965281379E-2</v>
      </c>
      <c r="R11" s="163">
        <v>3.0176215707576955E-2</v>
      </c>
      <c r="S11" s="163">
        <v>2.9543987709542894E-2</v>
      </c>
      <c r="T11" s="163">
        <v>2.5288336645429493E-2</v>
      </c>
      <c r="U11" s="163">
        <v>2.0025736922339894E-2</v>
      </c>
      <c r="V11" s="23"/>
    </row>
    <row r="12" spans="1:25" s="38" customFormat="1" ht="15" customHeight="1">
      <c r="A12" s="35"/>
      <c r="B12" s="23"/>
      <c r="C12" s="161" t="s">
        <v>155</v>
      </c>
      <c r="D12" s="162">
        <v>1.7876165131705604</v>
      </c>
      <c r="E12" s="162">
        <v>1.42124146566345</v>
      </c>
      <c r="F12" s="162">
        <v>1.4512188398225183</v>
      </c>
      <c r="G12" s="162">
        <v>1.6070883625104146</v>
      </c>
      <c r="H12" s="162">
        <v>1.7199034900093939</v>
      </c>
      <c r="I12" s="162">
        <v>1.684635681439727</v>
      </c>
      <c r="J12" s="162">
        <v>1.8297634486435737</v>
      </c>
      <c r="K12" s="162">
        <v>1.6051710274609046</v>
      </c>
      <c r="L12" s="162">
        <v>1.377177757124284</v>
      </c>
      <c r="M12" s="162">
        <v>1.3429887850858886</v>
      </c>
      <c r="N12" s="162">
        <v>1.4336495376578193</v>
      </c>
      <c r="O12" s="162">
        <v>1.2757120165783742</v>
      </c>
      <c r="P12" s="162">
        <v>1.4052692335539854</v>
      </c>
      <c r="Q12" s="162">
        <v>1.2289544445897707</v>
      </c>
      <c r="R12" s="162">
        <v>1.1702666401728956</v>
      </c>
      <c r="S12" s="162">
        <v>1.1704611727892216</v>
      </c>
      <c r="T12" s="162">
        <v>1.2243617263341171</v>
      </c>
      <c r="U12" s="162">
        <v>1.3573131601829316</v>
      </c>
      <c r="V12" s="23"/>
    </row>
    <row r="13" spans="1:25" s="38" customFormat="1" ht="15" customHeight="1">
      <c r="A13" s="35"/>
      <c r="B13" s="23"/>
      <c r="C13" s="164" t="s">
        <v>263</v>
      </c>
      <c r="D13" s="162">
        <v>0.10598206770770349</v>
      </c>
      <c r="E13" s="162">
        <v>9.8265760643596795E-2</v>
      </c>
      <c r="F13" s="162">
        <v>8.4145012810862022E-2</v>
      </c>
      <c r="G13" s="162">
        <v>7.2083828728070329E-2</v>
      </c>
      <c r="H13" s="162">
        <v>6.4802780268722715E-2</v>
      </c>
      <c r="I13" s="162">
        <v>5.7534946934121388E-2</v>
      </c>
      <c r="J13" s="162">
        <v>5.2780933941646208E-2</v>
      </c>
      <c r="K13" s="162">
        <v>5.3257742684001033E-2</v>
      </c>
      <c r="L13" s="162">
        <v>5.4309803682116589E-2</v>
      </c>
      <c r="M13" s="162">
        <v>4.7318109572209527E-2</v>
      </c>
      <c r="N13" s="162">
        <v>4.5473530411853882E-2</v>
      </c>
      <c r="O13" s="162">
        <v>4.2450489284517709E-2</v>
      </c>
      <c r="P13" s="162">
        <v>3.8832204899108026E-2</v>
      </c>
      <c r="Q13" s="162">
        <v>3.4290157830059502E-2</v>
      </c>
      <c r="R13" s="162">
        <v>3.5314218569238644E-2</v>
      </c>
      <c r="S13" s="162">
        <v>3.458009050338192E-2</v>
      </c>
      <c r="T13" s="162">
        <v>3.0962071511316368E-2</v>
      </c>
      <c r="U13" s="162">
        <v>2.7181196267053179E-2</v>
      </c>
      <c r="V13" s="23"/>
    </row>
    <row r="14" spans="1:25" s="38" customFormat="1" ht="15" customHeight="1">
      <c r="A14" s="35"/>
      <c r="B14" s="23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6"/>
      <c r="N14" s="166"/>
      <c r="O14" s="166"/>
      <c r="P14" s="167"/>
      <c r="Q14" s="166"/>
      <c r="R14" s="167"/>
      <c r="S14" s="166"/>
      <c r="T14" s="98"/>
      <c r="U14" s="98"/>
      <c r="V14" s="23"/>
    </row>
    <row r="15" spans="1:25" s="38" customFormat="1" ht="15" customHeight="1">
      <c r="A15" s="35"/>
      <c r="B15" s="23"/>
      <c r="C15" s="98"/>
      <c r="D15" s="168"/>
      <c r="E15" s="168"/>
      <c r="F15" s="168"/>
      <c r="G15" s="168"/>
      <c r="H15" s="168"/>
      <c r="I15" s="168"/>
      <c r="J15" s="168"/>
      <c r="K15" s="168"/>
      <c r="L15" s="168"/>
      <c r="M15" s="168"/>
      <c r="N15" s="168"/>
      <c r="O15" s="168"/>
      <c r="P15" s="168"/>
      <c r="Q15" s="168"/>
      <c r="R15" s="168"/>
      <c r="S15" s="168"/>
      <c r="T15" s="168"/>
      <c r="U15" s="168"/>
      <c r="V15" s="56"/>
      <c r="W15" s="55"/>
      <c r="X15" s="55"/>
      <c r="Y15" s="55"/>
    </row>
    <row r="16" spans="1:25" s="38" customFormat="1" ht="15" customHeight="1">
      <c r="A16" s="35"/>
      <c r="B16" s="23"/>
      <c r="C16" s="169" t="s">
        <v>264</v>
      </c>
      <c r="D16" s="165"/>
      <c r="E16" s="165"/>
      <c r="F16" s="165"/>
      <c r="G16" s="165"/>
      <c r="H16" s="165"/>
      <c r="I16" s="165"/>
      <c r="J16" s="165"/>
      <c r="K16" s="165"/>
      <c r="L16" s="165"/>
      <c r="M16" s="170"/>
      <c r="N16" s="170"/>
      <c r="O16" s="171"/>
      <c r="P16" s="165"/>
      <c r="Q16" s="165"/>
      <c r="R16" s="165"/>
      <c r="S16" s="165"/>
      <c r="T16" s="98"/>
      <c r="U16" s="98"/>
      <c r="V16" s="23"/>
    </row>
    <row r="17" spans="1:137" s="38" customFormat="1" ht="15" customHeight="1">
      <c r="A17" s="35"/>
      <c r="B17" s="23"/>
      <c r="C17" s="169" t="s">
        <v>265</v>
      </c>
      <c r="D17" s="165"/>
      <c r="E17" s="165"/>
      <c r="F17" s="165"/>
      <c r="G17" s="165"/>
      <c r="H17" s="165"/>
      <c r="I17" s="165"/>
      <c r="J17" s="165"/>
      <c r="K17" s="165"/>
      <c r="L17" s="165"/>
      <c r="M17" s="170"/>
      <c r="N17" s="170"/>
      <c r="O17" s="171"/>
      <c r="P17" s="165"/>
      <c r="Q17" s="165"/>
      <c r="R17" s="165"/>
      <c r="S17" s="165"/>
      <c r="T17" s="98"/>
      <c r="U17" s="98"/>
      <c r="V17" s="23"/>
    </row>
    <row r="18" spans="1:137" s="38" customFormat="1" ht="15" customHeight="1">
      <c r="A18" s="35"/>
      <c r="B18" s="23"/>
      <c r="C18" s="169" t="s">
        <v>266</v>
      </c>
      <c r="D18" s="98"/>
      <c r="E18" s="98"/>
      <c r="F18" s="98"/>
      <c r="G18" s="98"/>
      <c r="H18" s="98"/>
      <c r="I18" s="98"/>
      <c r="J18" s="98"/>
      <c r="K18" s="98"/>
      <c r="L18" s="98"/>
      <c r="M18" s="98"/>
      <c r="N18" s="98"/>
      <c r="O18" s="98"/>
      <c r="P18" s="98"/>
      <c r="Q18" s="98"/>
      <c r="R18" s="98"/>
      <c r="S18" s="98"/>
      <c r="T18" s="98"/>
      <c r="U18" s="98"/>
      <c r="V18" s="23"/>
    </row>
    <row r="19" spans="1:137" s="38" customFormat="1" ht="15" customHeight="1">
      <c r="A19" s="35"/>
      <c r="B19" s="23"/>
      <c r="C19" s="169" t="s">
        <v>610</v>
      </c>
      <c r="D19" s="98"/>
      <c r="E19" s="98"/>
      <c r="F19" s="98"/>
      <c r="G19" s="98"/>
      <c r="H19" s="98"/>
      <c r="I19" s="98"/>
      <c r="J19" s="98"/>
      <c r="K19" s="98"/>
      <c r="L19" s="98"/>
      <c r="M19" s="98"/>
      <c r="N19" s="98"/>
      <c r="O19" s="98"/>
      <c r="P19" s="98"/>
      <c r="Q19" s="98"/>
      <c r="R19" s="98"/>
      <c r="S19" s="98"/>
      <c r="T19" s="98"/>
      <c r="U19" s="98"/>
      <c r="V19" s="23"/>
    </row>
    <row r="20" spans="1:137" s="38" customFormat="1" ht="15" customHeight="1">
      <c r="A20" s="35"/>
      <c r="B20" s="23"/>
      <c r="C20" s="169" t="s">
        <v>267</v>
      </c>
      <c r="D20" s="98"/>
      <c r="E20" s="98"/>
      <c r="F20" s="98"/>
      <c r="G20" s="98"/>
      <c r="H20" s="98"/>
      <c r="I20" s="98"/>
      <c r="J20" s="98"/>
      <c r="K20" s="98"/>
      <c r="L20" s="98"/>
      <c r="M20" s="98"/>
      <c r="N20" s="98"/>
      <c r="O20" s="98"/>
      <c r="P20" s="98"/>
      <c r="Q20" s="98"/>
      <c r="R20" s="98"/>
      <c r="S20" s="98"/>
      <c r="T20" s="98"/>
      <c r="U20" s="98"/>
      <c r="V20" s="23"/>
    </row>
    <row r="21" spans="1:137" s="38" customFormat="1" ht="15" customHeight="1">
      <c r="A21" s="35"/>
      <c r="B21" s="23"/>
      <c r="C21" s="98"/>
      <c r="D21" s="98"/>
      <c r="E21" s="98"/>
      <c r="F21" s="98"/>
      <c r="G21" s="98"/>
      <c r="H21" s="98"/>
      <c r="I21" s="98"/>
      <c r="J21" s="98"/>
      <c r="K21" s="98"/>
      <c r="L21" s="98"/>
      <c r="M21" s="98"/>
      <c r="N21" s="98"/>
      <c r="O21" s="98"/>
      <c r="P21" s="98"/>
      <c r="Q21" s="98"/>
      <c r="R21" s="98"/>
      <c r="S21" s="98"/>
      <c r="T21" s="98"/>
      <c r="U21" s="98"/>
      <c r="V21" s="23"/>
    </row>
    <row r="22" spans="1:137" s="38" customFormat="1" ht="15" hidden="1" customHeight="1">
      <c r="A22" s="35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</row>
    <row r="23" spans="1:137" s="38" customFormat="1" ht="15" hidden="1" customHeight="1">
      <c r="A23" s="35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</row>
    <row r="24" spans="1:137" s="38" customFormat="1" ht="15" hidden="1" customHeight="1">
      <c r="A24" s="35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</row>
    <row r="25" spans="1:137" s="38" customFormat="1" ht="15" hidden="1" customHeight="1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/>
      <c r="CU25" s="23"/>
      <c r="CV25" s="23"/>
      <c r="CW25" s="23"/>
      <c r="CX25" s="23"/>
      <c r="CY25" s="23"/>
      <c r="CZ25" s="23"/>
      <c r="DA25" s="23"/>
      <c r="DB25" s="23"/>
      <c r="DC25" s="23"/>
      <c r="DD25" s="23"/>
      <c r="DE25" s="23"/>
      <c r="DF25" s="23"/>
      <c r="DG25" s="23"/>
      <c r="DH25" s="23"/>
      <c r="DI25" s="23"/>
      <c r="DJ25" s="23"/>
      <c r="DK25" s="23"/>
      <c r="DL25" s="23"/>
      <c r="DM25" s="23"/>
      <c r="DN25" s="23"/>
      <c r="DO25" s="23"/>
      <c r="DP25" s="23"/>
      <c r="DQ25" s="23"/>
      <c r="DR25" s="23"/>
      <c r="DS25" s="23"/>
      <c r="DT25" s="23"/>
      <c r="DU25" s="23"/>
      <c r="DV25" s="23"/>
      <c r="DW25" s="23"/>
      <c r="DX25" s="23"/>
      <c r="DY25" s="23"/>
      <c r="DZ25" s="23"/>
      <c r="EA25" s="23"/>
      <c r="EB25" s="23"/>
      <c r="EC25" s="23"/>
      <c r="ED25" s="23"/>
      <c r="EE25" s="23"/>
      <c r="EF25" s="23"/>
      <c r="EG25" s="23"/>
    </row>
    <row r="26" spans="1:137" ht="17.25" hidden="1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/>
      <c r="DN26" s="23"/>
      <c r="DO26" s="23"/>
      <c r="DP26" s="23"/>
      <c r="DQ26" s="23"/>
      <c r="DR26" s="23"/>
      <c r="DS26" s="23"/>
      <c r="DT26" s="23"/>
      <c r="DU26" s="23"/>
      <c r="DV26" s="23"/>
      <c r="DW26" s="23"/>
      <c r="DX26" s="23"/>
      <c r="DY26" s="23"/>
      <c r="DZ26" s="23"/>
      <c r="EA26" s="23"/>
      <c r="EB26" s="23"/>
      <c r="EC26" s="23"/>
      <c r="ED26" s="23"/>
      <c r="EE26" s="23"/>
      <c r="EF26" s="23"/>
      <c r="EG26" s="23"/>
    </row>
    <row r="27" spans="1:137" ht="17.25" hidden="1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</row>
    <row r="28" spans="1:137" ht="17.25" hidden="1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</row>
    <row r="29" spans="1:137" ht="17.25" hidden="1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</row>
    <row r="30" spans="1:137" ht="17.25" hidden="1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</row>
    <row r="31" spans="1:137" ht="17.25" hidden="1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</row>
    <row r="32" spans="1:137" ht="17.25" hidden="1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</row>
    <row r="33" spans="1:137" ht="17.25" hidden="1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</row>
    <row r="34" spans="1:137" ht="17.25" hidden="1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3"/>
      <c r="CV34" s="23"/>
      <c r="CW34" s="23"/>
      <c r="CX34" s="23"/>
      <c r="CY34" s="23"/>
      <c r="CZ34" s="23"/>
      <c r="DA34" s="23"/>
      <c r="DB34" s="23"/>
      <c r="DC34" s="23"/>
      <c r="DD34" s="23"/>
      <c r="DE34" s="23"/>
      <c r="DF34" s="23"/>
      <c r="DG34" s="23"/>
      <c r="DH34" s="23"/>
      <c r="DI34" s="23"/>
      <c r="DJ34" s="23"/>
      <c r="DK34" s="23"/>
      <c r="DL34" s="23"/>
      <c r="DM34" s="23"/>
      <c r="DN34" s="23"/>
      <c r="DO34" s="23"/>
      <c r="DP34" s="23"/>
      <c r="DQ34" s="23"/>
      <c r="DR34" s="23"/>
      <c r="DS34" s="23"/>
      <c r="DT34" s="23"/>
      <c r="DU34" s="23"/>
      <c r="DV34" s="23"/>
      <c r="DW34" s="23"/>
      <c r="DX34" s="23"/>
      <c r="DY34" s="23"/>
      <c r="DZ34" s="23"/>
      <c r="EA34" s="23"/>
      <c r="EB34" s="23"/>
      <c r="EC34" s="23"/>
      <c r="ED34" s="23"/>
      <c r="EE34" s="23"/>
      <c r="EF34" s="23"/>
      <c r="EG34" s="23"/>
    </row>
    <row r="35" spans="1:137" ht="17.25" hidden="1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/>
      <c r="DH35" s="23"/>
      <c r="DI35" s="23"/>
      <c r="DJ35" s="23"/>
      <c r="DK35" s="23"/>
      <c r="DL35" s="23"/>
      <c r="DM35" s="23"/>
      <c r="DN35" s="23"/>
      <c r="DO35" s="23"/>
      <c r="DP35" s="23"/>
      <c r="DQ35" s="23"/>
      <c r="DR35" s="23"/>
      <c r="DS35" s="23"/>
      <c r="DT35" s="23"/>
      <c r="DU35" s="23"/>
      <c r="DV35" s="23"/>
      <c r="DW35" s="23"/>
      <c r="DX35" s="23"/>
      <c r="DY35" s="23"/>
      <c r="DZ35" s="23"/>
      <c r="EA35" s="23"/>
      <c r="EB35" s="23"/>
      <c r="EC35" s="23"/>
      <c r="ED35" s="23"/>
      <c r="EE35" s="23"/>
      <c r="EF35" s="23"/>
      <c r="EG35" s="23"/>
    </row>
    <row r="36" spans="1:137" ht="17.25" hidden="1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/>
      <c r="DN36" s="23"/>
      <c r="DO36" s="23"/>
      <c r="DP36" s="23"/>
      <c r="DQ36" s="23"/>
      <c r="DR36" s="23"/>
      <c r="DS36" s="23"/>
      <c r="DT36" s="23"/>
      <c r="DU36" s="23"/>
      <c r="DV36" s="23"/>
      <c r="DW36" s="23"/>
      <c r="DX36" s="23"/>
      <c r="DY36" s="23"/>
      <c r="DZ36" s="23"/>
      <c r="EA36" s="23"/>
      <c r="EB36" s="23"/>
      <c r="EC36" s="23"/>
      <c r="ED36" s="23"/>
      <c r="EE36" s="23"/>
      <c r="EF36" s="23"/>
      <c r="EG36" s="23"/>
    </row>
    <row r="37" spans="1:137" ht="17.25" hidden="1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/>
      <c r="CM37" s="23"/>
      <c r="CN37" s="23"/>
      <c r="CO37" s="23"/>
      <c r="CP37" s="23"/>
      <c r="CQ37" s="23"/>
      <c r="CR37" s="23"/>
      <c r="CS37" s="23"/>
      <c r="CT37" s="23"/>
      <c r="CU37" s="23"/>
      <c r="CV37" s="23"/>
      <c r="CW37" s="23"/>
      <c r="CX37" s="23"/>
      <c r="CY37" s="23"/>
      <c r="CZ37" s="23"/>
      <c r="DA37" s="23"/>
      <c r="DB37" s="23"/>
      <c r="DC37" s="23"/>
      <c r="DD37" s="23"/>
      <c r="DE37" s="23"/>
      <c r="DF37" s="23"/>
      <c r="DG37" s="23"/>
      <c r="DH37" s="23"/>
      <c r="DI37" s="23"/>
      <c r="DJ37" s="23"/>
      <c r="DK37" s="23"/>
      <c r="DL37" s="23"/>
      <c r="DM37" s="23"/>
      <c r="DN37" s="23"/>
      <c r="DO37" s="23"/>
      <c r="DP37" s="23"/>
      <c r="DQ37" s="23"/>
      <c r="DR37" s="23"/>
      <c r="DS37" s="23"/>
      <c r="DT37" s="23"/>
      <c r="DU37" s="23"/>
      <c r="DV37" s="23"/>
      <c r="DW37" s="23"/>
      <c r="DX37" s="23"/>
      <c r="DY37" s="23"/>
      <c r="DZ37" s="23"/>
      <c r="EA37" s="23"/>
      <c r="EB37" s="23"/>
      <c r="EC37" s="23"/>
      <c r="ED37" s="23"/>
      <c r="EE37" s="23"/>
      <c r="EF37" s="23"/>
      <c r="EG37" s="23"/>
    </row>
    <row r="38" spans="1:137" ht="17.25" hidden="1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  <c r="DB38" s="23"/>
      <c r="DC38" s="23"/>
      <c r="DD38" s="23"/>
      <c r="DE38" s="23"/>
      <c r="DF38" s="23"/>
      <c r="DG38" s="23"/>
      <c r="DH38" s="23"/>
      <c r="DI38" s="23"/>
      <c r="DJ38" s="23"/>
      <c r="DK38" s="23"/>
      <c r="DL38" s="23"/>
      <c r="DM38" s="23"/>
      <c r="DN38" s="23"/>
      <c r="DO38" s="23"/>
      <c r="DP38" s="23"/>
      <c r="DQ38" s="23"/>
      <c r="DR38" s="23"/>
      <c r="DS38" s="23"/>
      <c r="DT38" s="23"/>
      <c r="DU38" s="23"/>
      <c r="DV38" s="23"/>
      <c r="DW38" s="23"/>
      <c r="DX38" s="23"/>
      <c r="DY38" s="23"/>
      <c r="DZ38" s="23"/>
      <c r="EA38" s="23"/>
      <c r="EB38" s="23"/>
      <c r="EC38" s="23"/>
      <c r="ED38" s="23"/>
      <c r="EE38" s="23"/>
      <c r="EF38" s="23"/>
      <c r="EG38" s="23"/>
    </row>
    <row r="39" spans="1:137" ht="17.25" hidden="1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/>
      <c r="DN39" s="23"/>
      <c r="DO39" s="23"/>
      <c r="DP39" s="23"/>
      <c r="DQ39" s="23"/>
      <c r="DR39" s="23"/>
      <c r="DS39" s="23"/>
      <c r="DT39" s="23"/>
      <c r="DU39" s="23"/>
      <c r="DV39" s="23"/>
      <c r="DW39" s="23"/>
      <c r="DX39" s="23"/>
      <c r="DY39" s="23"/>
      <c r="DZ39" s="23"/>
      <c r="EA39" s="23"/>
      <c r="EB39" s="23"/>
      <c r="EC39" s="23"/>
      <c r="ED39" s="23"/>
      <c r="EE39" s="23"/>
      <c r="EF39" s="23"/>
      <c r="EG39" s="23"/>
    </row>
    <row r="40" spans="1:137" ht="17.25" hidden="1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  <c r="DZ40" s="23"/>
      <c r="EA40" s="23"/>
      <c r="EB40" s="23"/>
      <c r="EC40" s="23"/>
      <c r="ED40" s="23"/>
      <c r="EE40" s="23"/>
      <c r="EF40" s="23"/>
      <c r="EG40" s="23"/>
    </row>
    <row r="41" spans="1:137" ht="17.25" hidden="1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  <c r="DZ41" s="23"/>
      <c r="EA41" s="23"/>
      <c r="EB41" s="23"/>
      <c r="EC41" s="23"/>
      <c r="ED41" s="23"/>
      <c r="EE41" s="23"/>
      <c r="EF41" s="23"/>
      <c r="EG41" s="23"/>
    </row>
    <row r="42" spans="1:137" ht="17.25" hidden="1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  <c r="DZ42" s="23"/>
      <c r="EA42" s="23"/>
      <c r="EB42" s="23"/>
      <c r="EC42" s="23"/>
      <c r="ED42" s="23"/>
      <c r="EE42" s="23"/>
      <c r="EF42" s="23"/>
      <c r="EG42" s="23"/>
    </row>
    <row r="43" spans="1:137" ht="17.25" hidden="1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  <c r="DY43" s="23"/>
      <c r="DZ43" s="23"/>
      <c r="EA43" s="23"/>
      <c r="EB43" s="23"/>
      <c r="EC43" s="23"/>
      <c r="ED43" s="23"/>
      <c r="EE43" s="23"/>
      <c r="EF43" s="23"/>
      <c r="EG43" s="23"/>
    </row>
    <row r="44" spans="1:137" ht="17.25" hidden="1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3"/>
      <c r="CL44" s="23"/>
      <c r="CM44" s="23"/>
      <c r="CN44" s="23"/>
      <c r="CO44" s="23"/>
      <c r="CP44" s="23"/>
      <c r="CQ44" s="23"/>
      <c r="CR44" s="23"/>
      <c r="CS44" s="23"/>
      <c r="CT44" s="23"/>
      <c r="CU44" s="23"/>
      <c r="CV44" s="23"/>
      <c r="CW44" s="23"/>
      <c r="CX44" s="23"/>
      <c r="CY44" s="23"/>
      <c r="CZ44" s="23"/>
      <c r="DA44" s="23"/>
      <c r="DB44" s="23"/>
      <c r="DC44" s="23"/>
      <c r="DD44" s="23"/>
      <c r="DE44" s="23"/>
      <c r="DF44" s="23"/>
      <c r="DG44" s="23"/>
      <c r="DH44" s="23"/>
      <c r="DI44" s="23"/>
      <c r="DJ44" s="23"/>
      <c r="DK44" s="23"/>
      <c r="DL44" s="23"/>
      <c r="DM44" s="23"/>
      <c r="DN44" s="23"/>
      <c r="DO44" s="23"/>
      <c r="DP44" s="23"/>
      <c r="DQ44" s="23"/>
      <c r="DR44" s="23"/>
      <c r="DS44" s="23"/>
      <c r="DT44" s="23"/>
      <c r="DU44" s="23"/>
      <c r="DV44" s="23"/>
      <c r="DW44" s="23"/>
      <c r="DX44" s="23"/>
      <c r="DY44" s="23"/>
      <c r="DZ44" s="23"/>
      <c r="EA44" s="23"/>
      <c r="EB44" s="23"/>
      <c r="EC44" s="23"/>
      <c r="ED44" s="23"/>
      <c r="EE44" s="23"/>
      <c r="EF44" s="23"/>
      <c r="EG44" s="23"/>
    </row>
    <row r="45" spans="1:137" ht="17.25" hidden="1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23"/>
      <c r="CC45" s="23"/>
      <c r="CD45" s="23"/>
      <c r="CE45" s="23"/>
      <c r="CF45" s="23"/>
      <c r="CG45" s="23"/>
      <c r="CH45" s="23"/>
      <c r="CI45" s="23"/>
      <c r="CJ45" s="23"/>
      <c r="CK45" s="23"/>
      <c r="CL45" s="23"/>
      <c r="CM45" s="23"/>
      <c r="CN45" s="23"/>
      <c r="CO45" s="23"/>
      <c r="CP45" s="23"/>
      <c r="CQ45" s="23"/>
      <c r="CR45" s="23"/>
      <c r="CS45" s="23"/>
      <c r="CT45" s="23"/>
      <c r="CU45" s="23"/>
      <c r="CV45" s="23"/>
      <c r="CW45" s="23"/>
      <c r="CX45" s="23"/>
      <c r="CY45" s="23"/>
      <c r="CZ45" s="23"/>
      <c r="DA45" s="23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3"/>
      <c r="EF45" s="23"/>
      <c r="EG45" s="23"/>
    </row>
    <row r="46" spans="1:137" ht="17.25" hidden="1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3"/>
      <c r="CK46" s="23"/>
      <c r="CL46" s="23"/>
      <c r="CM46" s="23"/>
      <c r="CN46" s="23"/>
      <c r="CO46" s="23"/>
      <c r="CP46" s="23"/>
      <c r="CQ46" s="23"/>
      <c r="CR46" s="23"/>
      <c r="CS46" s="23"/>
      <c r="CT46" s="23"/>
      <c r="CU46" s="23"/>
      <c r="CV46" s="23"/>
      <c r="CW46" s="23"/>
      <c r="CX46" s="23"/>
      <c r="CY46" s="23"/>
      <c r="CZ46" s="23"/>
      <c r="DA46" s="23"/>
      <c r="DB46" s="23"/>
      <c r="DC46" s="23"/>
      <c r="DD46" s="23"/>
      <c r="DE46" s="23"/>
      <c r="DF46" s="23"/>
      <c r="DG46" s="23"/>
      <c r="DH46" s="23"/>
      <c r="DI46" s="23"/>
      <c r="DJ46" s="23"/>
      <c r="DK46" s="23"/>
      <c r="DL46" s="23"/>
      <c r="DM46" s="23"/>
      <c r="DN46" s="23"/>
      <c r="DO46" s="23"/>
      <c r="DP46" s="23"/>
      <c r="DQ46" s="23"/>
      <c r="DR46" s="23"/>
      <c r="DS46" s="23"/>
      <c r="DT46" s="23"/>
      <c r="DU46" s="23"/>
      <c r="DV46" s="23"/>
      <c r="DW46" s="23"/>
      <c r="DX46" s="23"/>
      <c r="DY46" s="23"/>
      <c r="DZ46" s="23"/>
      <c r="EA46" s="23"/>
      <c r="EB46" s="23"/>
      <c r="EC46" s="23"/>
      <c r="ED46" s="23"/>
      <c r="EE46" s="23"/>
      <c r="EF46" s="23"/>
      <c r="EG46" s="23"/>
    </row>
    <row r="47" spans="1:137" ht="17.25" hidden="1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3"/>
      <c r="CV47" s="23"/>
      <c r="CW47" s="23"/>
      <c r="CX47" s="23"/>
      <c r="CY47" s="23"/>
      <c r="CZ47" s="23"/>
      <c r="DA47" s="23"/>
      <c r="DB47" s="23"/>
      <c r="DC47" s="23"/>
      <c r="DD47" s="23"/>
      <c r="DE47" s="23"/>
      <c r="DF47" s="23"/>
      <c r="DG47" s="23"/>
      <c r="DH47" s="23"/>
      <c r="DI47" s="23"/>
      <c r="DJ47" s="23"/>
      <c r="DK47" s="23"/>
      <c r="DL47" s="23"/>
      <c r="DM47" s="23"/>
      <c r="DN47" s="23"/>
      <c r="DO47" s="23"/>
      <c r="DP47" s="23"/>
      <c r="DQ47" s="23"/>
      <c r="DR47" s="23"/>
      <c r="DS47" s="23"/>
      <c r="DT47" s="23"/>
      <c r="DU47" s="23"/>
      <c r="DV47" s="23"/>
      <c r="DW47" s="23"/>
      <c r="DX47" s="23"/>
      <c r="DY47" s="23"/>
      <c r="DZ47" s="23"/>
      <c r="EA47" s="23"/>
      <c r="EB47" s="23"/>
      <c r="EC47" s="23"/>
      <c r="ED47" s="23"/>
      <c r="EE47" s="23"/>
      <c r="EF47" s="23"/>
      <c r="EG47" s="23"/>
    </row>
    <row r="48" spans="1:137" ht="17.25" hidden="1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  <c r="CG48" s="23"/>
      <c r="CH48" s="23"/>
      <c r="CI48" s="23"/>
      <c r="CJ48" s="23"/>
      <c r="CK48" s="23"/>
      <c r="CL48" s="23"/>
      <c r="CM48" s="23"/>
      <c r="CN48" s="23"/>
      <c r="CO48" s="23"/>
      <c r="CP48" s="23"/>
      <c r="CQ48" s="23"/>
      <c r="CR48" s="23"/>
      <c r="CS48" s="23"/>
      <c r="CT48" s="23"/>
      <c r="CU48" s="23"/>
      <c r="CV48" s="23"/>
      <c r="CW48" s="23"/>
      <c r="CX48" s="23"/>
      <c r="CY48" s="23"/>
      <c r="CZ48" s="23"/>
      <c r="DA48" s="23"/>
      <c r="DB48" s="23"/>
      <c r="DC48" s="23"/>
      <c r="DD48" s="23"/>
      <c r="DE48" s="23"/>
      <c r="DF48" s="23"/>
      <c r="DG48" s="23"/>
      <c r="DH48" s="23"/>
      <c r="DI48" s="23"/>
      <c r="DJ48" s="23"/>
      <c r="DK48" s="23"/>
      <c r="DL48" s="23"/>
      <c r="DM48" s="23"/>
      <c r="DN48" s="23"/>
      <c r="DO48" s="23"/>
      <c r="DP48" s="23"/>
      <c r="DQ48" s="23"/>
      <c r="DR48" s="23"/>
      <c r="DS48" s="23"/>
      <c r="DT48" s="23"/>
      <c r="DU48" s="23"/>
      <c r="DV48" s="23"/>
      <c r="DW48" s="23"/>
      <c r="DX48" s="23"/>
      <c r="DY48" s="23"/>
      <c r="DZ48" s="23"/>
      <c r="EA48" s="23"/>
      <c r="EB48" s="23"/>
      <c r="EC48" s="23"/>
      <c r="ED48" s="23"/>
      <c r="EE48" s="23"/>
      <c r="EF48" s="23"/>
      <c r="EG48" s="23"/>
    </row>
    <row r="49" spans="1:137" ht="17.25" hidden="1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/>
      <c r="DI49" s="23"/>
      <c r="DJ49" s="23"/>
      <c r="DK49" s="23"/>
      <c r="DL49" s="23"/>
      <c r="DM49" s="23"/>
      <c r="DN49" s="23"/>
      <c r="DO49" s="23"/>
      <c r="DP49" s="23"/>
      <c r="DQ49" s="23"/>
      <c r="DR49" s="23"/>
      <c r="DS49" s="23"/>
      <c r="DT49" s="23"/>
      <c r="DU49" s="23"/>
      <c r="DV49" s="23"/>
      <c r="DW49" s="23"/>
      <c r="DX49" s="23"/>
      <c r="DY49" s="23"/>
      <c r="DZ49" s="23"/>
      <c r="EA49" s="23"/>
      <c r="EB49" s="23"/>
      <c r="EC49" s="23"/>
      <c r="ED49" s="23"/>
      <c r="EE49" s="23"/>
      <c r="EF49" s="23"/>
      <c r="EG49" s="23"/>
    </row>
    <row r="50" spans="1:137" ht="17.25" hidden="1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23"/>
      <c r="DK50" s="23"/>
      <c r="DL50" s="23"/>
      <c r="DM50" s="23"/>
      <c r="DN50" s="23"/>
      <c r="DO50" s="23"/>
      <c r="DP50" s="23"/>
      <c r="DQ50" s="23"/>
      <c r="DR50" s="23"/>
      <c r="DS50" s="23"/>
      <c r="DT50" s="23"/>
      <c r="DU50" s="23"/>
      <c r="DV50" s="23"/>
      <c r="DW50" s="23"/>
      <c r="DX50" s="23"/>
      <c r="DY50" s="23"/>
      <c r="DZ50" s="23"/>
      <c r="EA50" s="23"/>
      <c r="EB50" s="23"/>
      <c r="EC50" s="23"/>
      <c r="ED50" s="23"/>
      <c r="EE50" s="23"/>
      <c r="EF50" s="23"/>
      <c r="EG50" s="23"/>
    </row>
    <row r="51" spans="1:137" ht="17.25" hidden="1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3"/>
      <c r="EF51" s="23"/>
      <c r="EG51" s="23"/>
    </row>
    <row r="52" spans="1:137" ht="17.25" hidden="1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  <c r="DT52" s="23"/>
      <c r="DU52" s="23"/>
      <c r="DV52" s="23"/>
      <c r="DW52" s="23"/>
      <c r="DX52" s="23"/>
      <c r="DY52" s="23"/>
      <c r="DZ52" s="23"/>
      <c r="EA52" s="23"/>
      <c r="EB52" s="23"/>
      <c r="EC52" s="23"/>
      <c r="ED52" s="23"/>
      <c r="EE52" s="23"/>
      <c r="EF52" s="23"/>
      <c r="EG52" s="23"/>
    </row>
    <row r="53" spans="1:137" ht="17.25" hidden="1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/>
      <c r="DP53" s="23"/>
      <c r="DQ53" s="23"/>
      <c r="DR53" s="23"/>
      <c r="DS53" s="23"/>
      <c r="DT53" s="23"/>
      <c r="DU53" s="23"/>
      <c r="DV53" s="23"/>
      <c r="DW53" s="23"/>
      <c r="DX53" s="23"/>
      <c r="DY53" s="23"/>
      <c r="DZ53" s="23"/>
      <c r="EA53" s="23"/>
      <c r="EB53" s="23"/>
      <c r="EC53" s="23"/>
      <c r="ED53" s="23"/>
      <c r="EE53" s="23"/>
      <c r="EF53" s="23"/>
      <c r="EG53" s="23"/>
    </row>
    <row r="54" spans="1:137" ht="17.25" hidden="1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/>
      <c r="DP54" s="23"/>
      <c r="DQ54" s="23"/>
      <c r="DR54" s="23"/>
      <c r="DS54" s="23"/>
      <c r="DT54" s="23"/>
      <c r="DU54" s="23"/>
      <c r="DV54" s="23"/>
      <c r="DW54" s="23"/>
      <c r="DX54" s="23"/>
      <c r="DY54" s="23"/>
      <c r="DZ54" s="23"/>
      <c r="EA54" s="23"/>
      <c r="EB54" s="23"/>
      <c r="EC54" s="23"/>
      <c r="ED54" s="23"/>
      <c r="EE54" s="23"/>
      <c r="EF54" s="23"/>
      <c r="EG54" s="23"/>
    </row>
    <row r="55" spans="1:137" ht="17.25" hidden="1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  <c r="CG55" s="23"/>
      <c r="CH55" s="23"/>
      <c r="CI55" s="23"/>
      <c r="CJ55" s="23"/>
      <c r="CK55" s="23"/>
      <c r="CL55" s="23"/>
      <c r="CM55" s="23"/>
      <c r="CN55" s="23"/>
      <c r="CO55" s="23"/>
      <c r="CP55" s="23"/>
      <c r="CQ55" s="23"/>
      <c r="CR55" s="23"/>
      <c r="CS55" s="23"/>
      <c r="CT55" s="23"/>
      <c r="CU55" s="23"/>
      <c r="CV55" s="23"/>
      <c r="CW55" s="23"/>
      <c r="CX55" s="23"/>
      <c r="CY55" s="23"/>
      <c r="CZ55" s="23"/>
      <c r="DA55" s="23"/>
      <c r="DB55" s="23"/>
      <c r="DC55" s="23"/>
      <c r="DD55" s="23"/>
      <c r="DE55" s="23"/>
      <c r="DF55" s="23"/>
      <c r="DG55" s="23"/>
      <c r="DH55" s="23"/>
      <c r="DI55" s="23"/>
      <c r="DJ55" s="23"/>
      <c r="DK55" s="23"/>
      <c r="DL55" s="23"/>
      <c r="DM55" s="23"/>
      <c r="DN55" s="23"/>
      <c r="DO55" s="23"/>
      <c r="DP55" s="23"/>
      <c r="DQ55" s="23"/>
      <c r="DR55" s="23"/>
      <c r="DS55" s="23"/>
      <c r="DT55" s="23"/>
      <c r="DU55" s="23"/>
      <c r="DV55" s="23"/>
      <c r="DW55" s="23"/>
      <c r="DX55" s="23"/>
      <c r="DY55" s="23"/>
      <c r="DZ55" s="23"/>
      <c r="EA55" s="23"/>
      <c r="EB55" s="23"/>
      <c r="EC55" s="23"/>
      <c r="ED55" s="23"/>
      <c r="EE55" s="23"/>
      <c r="EF55" s="23"/>
      <c r="EG55" s="23"/>
    </row>
    <row r="56" spans="1:137" ht="17.25" hidden="1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C56" s="23"/>
      <c r="CD56" s="23"/>
      <c r="CE56" s="23"/>
      <c r="CF56" s="23"/>
      <c r="CG56" s="23"/>
      <c r="CH56" s="23"/>
      <c r="CI56" s="23"/>
      <c r="CJ56" s="23"/>
      <c r="CK56" s="23"/>
      <c r="CL56" s="23"/>
      <c r="CM56" s="23"/>
      <c r="CN56" s="23"/>
      <c r="CO56" s="23"/>
      <c r="CP56" s="23"/>
      <c r="CQ56" s="23"/>
      <c r="CR56" s="23"/>
      <c r="CS56" s="23"/>
      <c r="CT56" s="23"/>
      <c r="CU56" s="23"/>
      <c r="CV56" s="23"/>
      <c r="CW56" s="23"/>
      <c r="CX56" s="23"/>
      <c r="CY56" s="23"/>
      <c r="CZ56" s="23"/>
      <c r="DA56" s="23"/>
      <c r="DB56" s="23"/>
      <c r="DC56" s="23"/>
      <c r="DD56" s="23"/>
      <c r="DE56" s="23"/>
      <c r="DF56" s="23"/>
      <c r="DG56" s="23"/>
      <c r="DH56" s="23"/>
      <c r="DI56" s="23"/>
      <c r="DJ56" s="23"/>
      <c r="DK56" s="23"/>
      <c r="DL56" s="23"/>
      <c r="DM56" s="23"/>
      <c r="DN56" s="23"/>
      <c r="DO56" s="23"/>
      <c r="DP56" s="23"/>
      <c r="DQ56" s="23"/>
      <c r="DR56" s="23"/>
      <c r="DS56" s="23"/>
      <c r="DT56" s="23"/>
      <c r="DU56" s="23"/>
      <c r="DV56" s="23"/>
      <c r="DW56" s="23"/>
      <c r="DX56" s="23"/>
      <c r="DY56" s="23"/>
      <c r="DZ56" s="23"/>
      <c r="EA56" s="23"/>
      <c r="EB56" s="23"/>
      <c r="EC56" s="23"/>
      <c r="ED56" s="23"/>
      <c r="EE56" s="23"/>
      <c r="EF56" s="23"/>
      <c r="EG56" s="23"/>
    </row>
    <row r="57" spans="1:137" ht="17.25" hidden="1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  <c r="CG57" s="23"/>
      <c r="CH57" s="23"/>
      <c r="CI57" s="23"/>
      <c r="CJ57" s="23"/>
      <c r="CK57" s="23"/>
      <c r="CL57" s="23"/>
      <c r="CM57" s="23"/>
      <c r="CN57" s="23"/>
      <c r="CO57" s="23"/>
      <c r="CP57" s="23"/>
      <c r="CQ57" s="23"/>
      <c r="CR57" s="23"/>
      <c r="CS57" s="23"/>
      <c r="CT57" s="23"/>
      <c r="CU57" s="23"/>
      <c r="CV57" s="23"/>
      <c r="CW57" s="23"/>
      <c r="CX57" s="23"/>
      <c r="CY57" s="23"/>
      <c r="CZ57" s="23"/>
      <c r="DA57" s="23"/>
      <c r="DB57" s="23"/>
      <c r="DC57" s="23"/>
      <c r="DD57" s="23"/>
      <c r="DE57" s="23"/>
      <c r="DF57" s="23"/>
      <c r="DG57" s="23"/>
      <c r="DH57" s="23"/>
      <c r="DI57" s="23"/>
      <c r="DJ57" s="23"/>
      <c r="DK57" s="23"/>
      <c r="DL57" s="23"/>
      <c r="DM57" s="23"/>
      <c r="DN57" s="23"/>
      <c r="DO57" s="23"/>
      <c r="DP57" s="23"/>
      <c r="DQ57" s="23"/>
      <c r="DR57" s="23"/>
      <c r="DS57" s="23"/>
      <c r="DT57" s="23"/>
      <c r="DU57" s="23"/>
      <c r="DV57" s="23"/>
      <c r="DW57" s="23"/>
      <c r="DX57" s="23"/>
      <c r="DY57" s="23"/>
      <c r="DZ57" s="23"/>
      <c r="EA57" s="23"/>
      <c r="EB57" s="23"/>
      <c r="EC57" s="23"/>
      <c r="ED57" s="23"/>
      <c r="EE57" s="23"/>
      <c r="EF57" s="23"/>
      <c r="EG57" s="23"/>
    </row>
    <row r="58" spans="1:137" ht="17.25" hidden="1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/>
      <c r="CY58" s="23"/>
      <c r="CZ58" s="23"/>
      <c r="DA58" s="23"/>
      <c r="DB58" s="23"/>
      <c r="DC58" s="23"/>
      <c r="DD58" s="23"/>
      <c r="DE58" s="23"/>
      <c r="DF58" s="23"/>
      <c r="DG58" s="23"/>
      <c r="DH58" s="23"/>
      <c r="DI58" s="23"/>
      <c r="DJ58" s="23"/>
      <c r="DK58" s="23"/>
      <c r="DL58" s="23"/>
      <c r="DM58" s="23"/>
      <c r="DN58" s="23"/>
      <c r="DO58" s="23"/>
      <c r="DP58" s="23"/>
      <c r="DQ58" s="23"/>
      <c r="DR58" s="23"/>
      <c r="DS58" s="23"/>
      <c r="DT58" s="23"/>
      <c r="DU58" s="23"/>
      <c r="DV58" s="23"/>
      <c r="DW58" s="23"/>
      <c r="DX58" s="23"/>
      <c r="DY58" s="23"/>
      <c r="DZ58" s="23"/>
      <c r="EA58" s="23"/>
      <c r="EB58" s="23"/>
      <c r="EC58" s="23"/>
      <c r="ED58" s="23"/>
      <c r="EE58" s="23"/>
      <c r="EF58" s="23"/>
      <c r="EG58" s="23"/>
    </row>
    <row r="59" spans="1:137" ht="17.25" hidden="1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3"/>
      <c r="BY59" s="23"/>
      <c r="BZ59" s="23"/>
      <c r="CA59" s="23"/>
      <c r="CB59" s="23"/>
      <c r="CC59" s="23"/>
      <c r="CD59" s="23"/>
      <c r="CE59" s="23"/>
      <c r="CF59" s="23"/>
      <c r="CG59" s="23"/>
      <c r="CH59" s="23"/>
      <c r="CI59" s="23"/>
      <c r="CJ59" s="23"/>
      <c r="CK59" s="23"/>
      <c r="CL59" s="23"/>
      <c r="CM59" s="23"/>
      <c r="CN59" s="23"/>
      <c r="CO59" s="23"/>
      <c r="CP59" s="23"/>
      <c r="CQ59" s="23"/>
      <c r="CR59" s="23"/>
      <c r="CS59" s="23"/>
      <c r="CT59" s="23"/>
      <c r="CU59" s="23"/>
      <c r="CV59" s="23"/>
      <c r="CW59" s="23"/>
      <c r="CX59" s="23"/>
      <c r="CY59" s="23"/>
      <c r="CZ59" s="23"/>
      <c r="DA59" s="23"/>
      <c r="DB59" s="23"/>
      <c r="DC59" s="23"/>
      <c r="DD59" s="23"/>
      <c r="DE59" s="23"/>
      <c r="DF59" s="23"/>
      <c r="DG59" s="23"/>
      <c r="DH59" s="23"/>
      <c r="DI59" s="23"/>
      <c r="DJ59" s="23"/>
      <c r="DK59" s="23"/>
      <c r="DL59" s="23"/>
      <c r="DM59" s="23"/>
      <c r="DN59" s="23"/>
      <c r="DO59" s="23"/>
      <c r="DP59" s="23"/>
      <c r="DQ59" s="23"/>
      <c r="DR59" s="23"/>
      <c r="DS59" s="23"/>
      <c r="DT59" s="23"/>
      <c r="DU59" s="23"/>
      <c r="DV59" s="23"/>
      <c r="DW59" s="23"/>
      <c r="DX59" s="23"/>
      <c r="DY59" s="23"/>
      <c r="DZ59" s="23"/>
      <c r="EA59" s="23"/>
      <c r="EB59" s="23"/>
      <c r="EC59" s="23"/>
      <c r="ED59" s="23"/>
      <c r="EE59" s="23"/>
      <c r="EF59" s="23"/>
      <c r="EG59" s="23"/>
    </row>
    <row r="60" spans="1:137" ht="17.25" hidden="1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3"/>
      <c r="BP60" s="23"/>
      <c r="BQ60" s="23"/>
      <c r="BR60" s="23"/>
      <c r="BS60" s="23"/>
      <c r="BT60" s="23"/>
      <c r="BU60" s="23"/>
      <c r="BV60" s="23"/>
      <c r="BW60" s="23"/>
      <c r="BX60" s="23"/>
      <c r="BY60" s="23"/>
      <c r="BZ60" s="23"/>
      <c r="CA60" s="23"/>
      <c r="CB60" s="23"/>
      <c r="CC60" s="23"/>
      <c r="CD60" s="23"/>
      <c r="CE60" s="23"/>
      <c r="CF60" s="23"/>
      <c r="CG60" s="23"/>
      <c r="CH60" s="23"/>
      <c r="CI60" s="23"/>
      <c r="CJ60" s="23"/>
      <c r="CK60" s="23"/>
      <c r="CL60" s="23"/>
      <c r="CM60" s="23"/>
      <c r="CN60" s="23"/>
      <c r="CO60" s="23"/>
      <c r="CP60" s="23"/>
      <c r="CQ60" s="23"/>
      <c r="CR60" s="23"/>
      <c r="CS60" s="23"/>
      <c r="CT60" s="23"/>
      <c r="CU60" s="23"/>
      <c r="CV60" s="23"/>
      <c r="CW60" s="23"/>
      <c r="CX60" s="23"/>
      <c r="CY60" s="23"/>
      <c r="CZ60" s="23"/>
      <c r="DA60" s="23"/>
      <c r="DB60" s="23"/>
      <c r="DC60" s="23"/>
      <c r="DD60" s="23"/>
      <c r="DE60" s="23"/>
      <c r="DF60" s="23"/>
      <c r="DG60" s="23"/>
      <c r="DH60" s="23"/>
      <c r="DI60" s="23"/>
      <c r="DJ60" s="23"/>
      <c r="DK60" s="23"/>
      <c r="DL60" s="23"/>
      <c r="DM60" s="23"/>
      <c r="DN60" s="23"/>
      <c r="DO60" s="23"/>
      <c r="DP60" s="23"/>
      <c r="DQ60" s="23"/>
      <c r="DR60" s="23"/>
      <c r="DS60" s="23"/>
      <c r="DT60" s="23"/>
      <c r="DU60" s="23"/>
      <c r="DV60" s="23"/>
      <c r="DW60" s="23"/>
      <c r="DX60" s="23"/>
      <c r="DY60" s="23"/>
      <c r="DZ60" s="23"/>
      <c r="EA60" s="23"/>
      <c r="EB60" s="23"/>
      <c r="EC60" s="23"/>
      <c r="ED60" s="23"/>
      <c r="EE60" s="23"/>
      <c r="EF60" s="23"/>
      <c r="EG60" s="23"/>
    </row>
    <row r="61" spans="1:137" ht="17.25" hidden="1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Q61" s="23"/>
      <c r="BR61" s="23"/>
      <c r="BS61" s="23"/>
      <c r="BT61" s="23"/>
      <c r="BU61" s="23"/>
      <c r="BV61" s="23"/>
      <c r="BW61" s="23"/>
      <c r="BX61" s="23"/>
      <c r="BY61" s="23"/>
      <c r="BZ61" s="23"/>
      <c r="CA61" s="23"/>
      <c r="CB61" s="23"/>
      <c r="CC61" s="23"/>
      <c r="CD61" s="23"/>
      <c r="CE61" s="23"/>
      <c r="CF61" s="23"/>
      <c r="CG61" s="23"/>
      <c r="CH61" s="23"/>
      <c r="CI61" s="23"/>
      <c r="CJ61" s="23"/>
      <c r="CK61" s="23"/>
      <c r="CL61" s="23"/>
      <c r="CM61" s="23"/>
      <c r="CN61" s="23"/>
      <c r="CO61" s="23"/>
      <c r="CP61" s="23"/>
      <c r="CQ61" s="23"/>
      <c r="CR61" s="23"/>
      <c r="CS61" s="23"/>
      <c r="CT61" s="23"/>
      <c r="CU61" s="23"/>
      <c r="CV61" s="23"/>
      <c r="CW61" s="23"/>
      <c r="CX61" s="23"/>
      <c r="CY61" s="23"/>
      <c r="CZ61" s="23"/>
      <c r="DA61" s="23"/>
      <c r="DB61" s="23"/>
      <c r="DC61" s="23"/>
      <c r="DD61" s="23"/>
      <c r="DE61" s="23"/>
      <c r="DF61" s="23"/>
      <c r="DG61" s="23"/>
      <c r="DH61" s="23"/>
      <c r="DI61" s="23"/>
      <c r="DJ61" s="23"/>
      <c r="DK61" s="23"/>
      <c r="DL61" s="23"/>
      <c r="DM61" s="23"/>
      <c r="DN61" s="23"/>
      <c r="DO61" s="23"/>
      <c r="DP61" s="23"/>
      <c r="DQ61" s="23"/>
      <c r="DR61" s="23"/>
      <c r="DS61" s="23"/>
      <c r="DT61" s="23"/>
      <c r="DU61" s="23"/>
      <c r="DV61" s="23"/>
      <c r="DW61" s="23"/>
      <c r="DX61" s="23"/>
      <c r="DY61" s="23"/>
      <c r="DZ61" s="23"/>
      <c r="EA61" s="23"/>
      <c r="EB61" s="23"/>
      <c r="EC61" s="23"/>
      <c r="ED61" s="23"/>
      <c r="EE61" s="23"/>
      <c r="EF61" s="23"/>
      <c r="EG61" s="23"/>
    </row>
    <row r="62" spans="1:137" ht="17.25" hidden="1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23"/>
      <c r="DP62" s="23"/>
      <c r="DQ62" s="23"/>
      <c r="DR62" s="23"/>
      <c r="DS62" s="23"/>
      <c r="DT62" s="23"/>
      <c r="DU62" s="23"/>
      <c r="DV62" s="23"/>
      <c r="DW62" s="23"/>
      <c r="DX62" s="23"/>
      <c r="DY62" s="23"/>
      <c r="DZ62" s="23"/>
      <c r="EA62" s="23"/>
      <c r="EB62" s="23"/>
      <c r="EC62" s="23"/>
      <c r="ED62" s="23"/>
      <c r="EE62" s="23"/>
      <c r="EF62" s="23"/>
      <c r="EG62" s="23"/>
    </row>
    <row r="63" spans="1:137" ht="17.25" hidden="1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3"/>
      <c r="CB63" s="23"/>
      <c r="CC63" s="23"/>
      <c r="CD63" s="23"/>
      <c r="CE63" s="23"/>
      <c r="CF63" s="23"/>
      <c r="CG63" s="23"/>
      <c r="CH63" s="23"/>
      <c r="CI63" s="23"/>
      <c r="CJ63" s="23"/>
      <c r="CK63" s="23"/>
      <c r="CL63" s="23"/>
      <c r="CM63" s="23"/>
      <c r="CN63" s="23"/>
      <c r="CO63" s="23"/>
      <c r="CP63" s="23"/>
      <c r="CQ63" s="23"/>
      <c r="CR63" s="23"/>
      <c r="CS63" s="23"/>
      <c r="CT63" s="23"/>
      <c r="CU63" s="23"/>
      <c r="CV63" s="23"/>
      <c r="CW63" s="23"/>
      <c r="CX63" s="23"/>
      <c r="CY63" s="23"/>
      <c r="CZ63" s="23"/>
      <c r="DA63" s="23"/>
      <c r="DB63" s="23"/>
      <c r="DC63" s="23"/>
      <c r="DD63" s="23"/>
      <c r="DE63" s="23"/>
      <c r="DF63" s="23"/>
      <c r="DG63" s="23"/>
      <c r="DH63" s="23"/>
      <c r="DI63" s="23"/>
      <c r="DJ63" s="23"/>
      <c r="DK63" s="23"/>
      <c r="DL63" s="23"/>
      <c r="DM63" s="23"/>
      <c r="DN63" s="23"/>
      <c r="DO63" s="23"/>
      <c r="DP63" s="23"/>
      <c r="DQ63" s="23"/>
      <c r="DR63" s="23"/>
      <c r="DS63" s="23"/>
      <c r="DT63" s="23"/>
      <c r="DU63" s="23"/>
      <c r="DV63" s="23"/>
      <c r="DW63" s="23"/>
      <c r="DX63" s="23"/>
      <c r="DY63" s="23"/>
      <c r="DZ63" s="23"/>
      <c r="EA63" s="23"/>
      <c r="EB63" s="23"/>
      <c r="EC63" s="23"/>
      <c r="ED63" s="23"/>
      <c r="EE63" s="23"/>
      <c r="EF63" s="23"/>
      <c r="EG63" s="23"/>
    </row>
    <row r="64" spans="1:137" ht="17.25" hidden="1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  <c r="CG64" s="23"/>
      <c r="CH64" s="23"/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3"/>
      <c r="DH64" s="23"/>
      <c r="DI64" s="23"/>
      <c r="DJ64" s="23"/>
      <c r="DK64" s="23"/>
      <c r="DL64" s="23"/>
      <c r="DM64" s="23"/>
      <c r="DN64" s="23"/>
      <c r="DO64" s="23"/>
      <c r="DP64" s="23"/>
      <c r="DQ64" s="23"/>
      <c r="DR64" s="23"/>
      <c r="DS64" s="23"/>
      <c r="DT64" s="23"/>
      <c r="DU64" s="23"/>
      <c r="DV64" s="23"/>
      <c r="DW64" s="23"/>
      <c r="DX64" s="23"/>
      <c r="DY64" s="23"/>
      <c r="DZ64" s="23"/>
      <c r="EA64" s="23"/>
      <c r="EB64" s="23"/>
      <c r="EC64" s="23"/>
      <c r="ED64" s="23"/>
      <c r="EE64" s="23"/>
      <c r="EF64" s="23"/>
      <c r="EG64" s="23"/>
    </row>
    <row r="65" spans="1:137" ht="17.25" hidden="1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/>
      <c r="DI65" s="23"/>
      <c r="DJ65" s="23"/>
      <c r="DK65" s="23"/>
      <c r="DL65" s="23"/>
      <c r="DM65" s="23"/>
      <c r="DN65" s="23"/>
      <c r="DO65" s="23"/>
      <c r="DP65" s="23"/>
      <c r="DQ65" s="23"/>
      <c r="DR65" s="23"/>
      <c r="DS65" s="23"/>
      <c r="DT65" s="23"/>
      <c r="DU65" s="23"/>
      <c r="DV65" s="23"/>
      <c r="DW65" s="23"/>
      <c r="DX65" s="23"/>
      <c r="DY65" s="23"/>
      <c r="DZ65" s="23"/>
      <c r="EA65" s="23"/>
      <c r="EB65" s="23"/>
      <c r="EC65" s="23"/>
      <c r="ED65" s="23"/>
      <c r="EE65" s="23"/>
      <c r="EF65" s="23"/>
      <c r="EG65" s="23"/>
    </row>
    <row r="66" spans="1:137" ht="17.25" hidden="1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/>
      <c r="CH66" s="23"/>
      <c r="CI66" s="23"/>
      <c r="CJ66" s="23"/>
      <c r="CK66" s="23"/>
      <c r="CL66" s="23"/>
      <c r="CM66" s="23"/>
      <c r="CN66" s="23"/>
      <c r="CO66" s="23"/>
      <c r="CP66" s="23"/>
      <c r="CQ66" s="23"/>
      <c r="CR66" s="23"/>
      <c r="CS66" s="23"/>
      <c r="CT66" s="23"/>
      <c r="CU66" s="23"/>
      <c r="CV66" s="23"/>
      <c r="CW66" s="23"/>
      <c r="CX66" s="23"/>
      <c r="CY66" s="23"/>
      <c r="CZ66" s="23"/>
      <c r="DA66" s="23"/>
      <c r="DB66" s="23"/>
      <c r="DC66" s="23"/>
      <c r="DD66" s="23"/>
      <c r="DE66" s="23"/>
      <c r="DF66" s="23"/>
      <c r="DG66" s="23"/>
      <c r="DH66" s="23"/>
      <c r="DI66" s="23"/>
      <c r="DJ66" s="23"/>
      <c r="DK66" s="23"/>
      <c r="DL66" s="23"/>
      <c r="DM66" s="23"/>
      <c r="DN66" s="23"/>
      <c r="DO66" s="23"/>
      <c r="DP66" s="23"/>
      <c r="DQ66" s="23"/>
      <c r="DR66" s="23"/>
      <c r="DS66" s="23"/>
      <c r="DT66" s="23"/>
      <c r="DU66" s="23"/>
      <c r="DV66" s="23"/>
      <c r="DW66" s="23"/>
      <c r="DX66" s="23"/>
      <c r="DY66" s="23"/>
      <c r="DZ66" s="23"/>
      <c r="EA66" s="23"/>
      <c r="EB66" s="23"/>
      <c r="EC66" s="23"/>
      <c r="ED66" s="23"/>
      <c r="EE66" s="23"/>
      <c r="EF66" s="23"/>
      <c r="EG66" s="23"/>
    </row>
    <row r="67" spans="1:137" ht="17.25" hidden="1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/>
      <c r="DI67" s="23"/>
      <c r="DJ67" s="23"/>
      <c r="DK67" s="23"/>
      <c r="DL67" s="23"/>
      <c r="DM67" s="23"/>
      <c r="DN67" s="23"/>
      <c r="DO67" s="23"/>
      <c r="DP67" s="23"/>
      <c r="DQ67" s="23"/>
      <c r="DR67" s="23"/>
      <c r="DS67" s="23"/>
      <c r="DT67" s="23"/>
      <c r="DU67" s="23"/>
      <c r="DV67" s="23"/>
      <c r="DW67" s="23"/>
      <c r="DX67" s="23"/>
      <c r="DY67" s="23"/>
      <c r="DZ67" s="23"/>
      <c r="EA67" s="23"/>
      <c r="EB67" s="23"/>
      <c r="EC67" s="23"/>
      <c r="ED67" s="23"/>
      <c r="EE67" s="23"/>
      <c r="EF67" s="23"/>
      <c r="EG67" s="23"/>
    </row>
    <row r="68" spans="1:137" ht="17.25" hidden="1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/>
      <c r="DI68" s="23"/>
      <c r="DJ68" s="23"/>
      <c r="DK68" s="23"/>
      <c r="DL68" s="23"/>
      <c r="DM68" s="23"/>
      <c r="DN68" s="23"/>
      <c r="DO68" s="23"/>
      <c r="DP68" s="23"/>
      <c r="DQ68" s="23"/>
      <c r="DR68" s="23"/>
      <c r="DS68" s="23"/>
      <c r="DT68" s="23"/>
      <c r="DU68" s="23"/>
      <c r="DV68" s="23"/>
      <c r="DW68" s="23"/>
      <c r="DX68" s="23"/>
      <c r="DY68" s="23"/>
      <c r="DZ68" s="23"/>
      <c r="EA68" s="23"/>
      <c r="EB68" s="23"/>
      <c r="EC68" s="23"/>
      <c r="ED68" s="23"/>
      <c r="EE68" s="23"/>
      <c r="EF68" s="23"/>
      <c r="EG68" s="23"/>
    </row>
    <row r="69" spans="1:137" ht="17.25" hidden="1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/>
      <c r="CH69" s="23"/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/>
      <c r="DI69" s="23"/>
      <c r="DJ69" s="23"/>
      <c r="DK69" s="23"/>
      <c r="DL69" s="23"/>
      <c r="DM69" s="23"/>
      <c r="DN69" s="23"/>
      <c r="DO69" s="23"/>
      <c r="DP69" s="23"/>
      <c r="DQ69" s="23"/>
      <c r="DR69" s="23"/>
      <c r="DS69" s="23"/>
      <c r="DT69" s="23"/>
      <c r="DU69" s="23"/>
      <c r="DV69" s="23"/>
      <c r="DW69" s="23"/>
      <c r="DX69" s="23"/>
      <c r="DY69" s="23"/>
      <c r="DZ69" s="23"/>
      <c r="EA69" s="23"/>
      <c r="EB69" s="23"/>
      <c r="EC69" s="23"/>
      <c r="ED69" s="23"/>
      <c r="EE69" s="23"/>
      <c r="EF69" s="23"/>
      <c r="EG69" s="23"/>
    </row>
    <row r="70" spans="1:137" ht="17.25" hidden="1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/>
      <c r="DI70" s="23"/>
      <c r="DJ70" s="23"/>
      <c r="DK70" s="23"/>
      <c r="DL70" s="23"/>
      <c r="DM70" s="23"/>
      <c r="DN70" s="23"/>
      <c r="DO70" s="23"/>
      <c r="DP70" s="23"/>
      <c r="DQ70" s="23"/>
      <c r="DR70" s="23"/>
      <c r="DS70" s="23"/>
      <c r="DT70" s="23"/>
      <c r="DU70" s="23"/>
      <c r="DV70" s="23"/>
      <c r="DW70" s="23"/>
      <c r="DX70" s="23"/>
      <c r="DY70" s="23"/>
      <c r="DZ70" s="23"/>
      <c r="EA70" s="23"/>
      <c r="EB70" s="23"/>
      <c r="EC70" s="23"/>
      <c r="ED70" s="23"/>
      <c r="EE70" s="23"/>
      <c r="EF70" s="23"/>
      <c r="EG70" s="23"/>
    </row>
    <row r="71" spans="1:137" ht="17.25" hidden="1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/>
      <c r="DI71" s="23"/>
      <c r="DJ71" s="23"/>
      <c r="DK71" s="23"/>
      <c r="DL71" s="23"/>
      <c r="DM71" s="23"/>
      <c r="DN71" s="23"/>
      <c r="DO71" s="23"/>
      <c r="DP71" s="23"/>
      <c r="DQ71" s="23"/>
      <c r="DR71" s="23"/>
      <c r="DS71" s="23"/>
      <c r="DT71" s="23"/>
      <c r="DU71" s="23"/>
      <c r="DV71" s="23"/>
      <c r="DW71" s="23"/>
      <c r="DX71" s="23"/>
      <c r="DY71" s="23"/>
      <c r="DZ71" s="23"/>
      <c r="EA71" s="23"/>
      <c r="EB71" s="23"/>
      <c r="EC71" s="23"/>
      <c r="ED71" s="23"/>
      <c r="EE71" s="23"/>
      <c r="EF71" s="23"/>
      <c r="EG71" s="23"/>
    </row>
    <row r="72" spans="1:137" ht="17.25" hidden="1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/>
      <c r="DE72" s="23"/>
      <c r="DF72" s="23"/>
      <c r="DG72" s="23"/>
      <c r="DH72" s="23"/>
      <c r="DI72" s="23"/>
      <c r="DJ72" s="23"/>
      <c r="DK72" s="23"/>
      <c r="DL72" s="23"/>
      <c r="DM72" s="23"/>
      <c r="DN72" s="23"/>
      <c r="DO72" s="23"/>
      <c r="DP72" s="23"/>
      <c r="DQ72" s="23"/>
      <c r="DR72" s="23"/>
      <c r="DS72" s="23"/>
      <c r="DT72" s="23"/>
      <c r="DU72" s="23"/>
      <c r="DV72" s="23"/>
      <c r="DW72" s="23"/>
      <c r="DX72" s="23"/>
      <c r="DY72" s="23"/>
      <c r="DZ72" s="23"/>
      <c r="EA72" s="23"/>
      <c r="EB72" s="23"/>
      <c r="EC72" s="23"/>
      <c r="ED72" s="23"/>
      <c r="EE72" s="23"/>
      <c r="EF72" s="23"/>
      <c r="EG72" s="23"/>
    </row>
    <row r="73" spans="1:137" ht="17.25" hidden="1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/>
      <c r="CW73" s="23"/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/>
      <c r="DI73" s="23"/>
      <c r="DJ73" s="23"/>
      <c r="DK73" s="23"/>
      <c r="DL73" s="23"/>
      <c r="DM73" s="23"/>
      <c r="DN73" s="23"/>
      <c r="DO73" s="23"/>
      <c r="DP73" s="23"/>
      <c r="DQ73" s="23"/>
      <c r="DR73" s="23"/>
      <c r="DS73" s="23"/>
      <c r="DT73" s="23"/>
      <c r="DU73" s="23"/>
      <c r="DV73" s="23"/>
      <c r="DW73" s="23"/>
      <c r="DX73" s="23"/>
      <c r="DY73" s="23"/>
      <c r="DZ73" s="23"/>
      <c r="EA73" s="23"/>
      <c r="EB73" s="23"/>
      <c r="EC73" s="23"/>
      <c r="ED73" s="23"/>
      <c r="EE73" s="23"/>
      <c r="EF73" s="23"/>
      <c r="EG73" s="23"/>
    </row>
    <row r="74" spans="1:137" ht="17.25" hidden="1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/>
      <c r="CK74" s="23"/>
      <c r="CL74" s="23"/>
      <c r="CM74" s="23"/>
      <c r="CN74" s="23"/>
      <c r="CO74" s="23"/>
      <c r="CP74" s="23"/>
      <c r="CQ74" s="23"/>
      <c r="CR74" s="23"/>
      <c r="CS74" s="23"/>
      <c r="CT74" s="23"/>
      <c r="CU74" s="23"/>
      <c r="CV74" s="23"/>
      <c r="CW74" s="23"/>
      <c r="CX74" s="23"/>
      <c r="CY74" s="23"/>
      <c r="CZ74" s="23"/>
      <c r="DA74" s="23"/>
      <c r="DB74" s="23"/>
      <c r="DC74" s="23"/>
      <c r="DD74" s="23"/>
      <c r="DE74" s="23"/>
      <c r="DF74" s="23"/>
      <c r="DG74" s="23"/>
      <c r="DH74" s="23"/>
      <c r="DI74" s="23"/>
      <c r="DJ74" s="23"/>
      <c r="DK74" s="23"/>
      <c r="DL74" s="23"/>
      <c r="DM74" s="23"/>
      <c r="DN74" s="23"/>
      <c r="DO74" s="23"/>
      <c r="DP74" s="23"/>
      <c r="DQ74" s="23"/>
      <c r="DR74" s="23"/>
      <c r="DS74" s="23"/>
      <c r="DT74" s="23"/>
      <c r="DU74" s="23"/>
      <c r="DV74" s="23"/>
      <c r="DW74" s="23"/>
      <c r="DX74" s="23"/>
      <c r="DY74" s="23"/>
      <c r="DZ74" s="23"/>
      <c r="EA74" s="23"/>
      <c r="EB74" s="23"/>
      <c r="EC74" s="23"/>
      <c r="ED74" s="23"/>
      <c r="EE74" s="23"/>
      <c r="EF74" s="23"/>
      <c r="EG74" s="23"/>
    </row>
    <row r="75" spans="1:137" ht="17.25" hidden="1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/>
      <c r="DI75" s="23"/>
      <c r="DJ75" s="23"/>
      <c r="DK75" s="23"/>
      <c r="DL75" s="23"/>
      <c r="DM75" s="23"/>
      <c r="DN75" s="23"/>
      <c r="DO75" s="23"/>
      <c r="DP75" s="23"/>
      <c r="DQ75" s="23"/>
      <c r="DR75" s="23"/>
      <c r="DS75" s="23"/>
      <c r="DT75" s="23"/>
      <c r="DU75" s="23"/>
      <c r="DV75" s="23"/>
      <c r="DW75" s="23"/>
      <c r="DX75" s="23"/>
      <c r="DY75" s="23"/>
      <c r="DZ75" s="23"/>
      <c r="EA75" s="23"/>
      <c r="EB75" s="23"/>
      <c r="EC75" s="23"/>
      <c r="ED75" s="23"/>
      <c r="EE75" s="23"/>
      <c r="EF75" s="23"/>
      <c r="EG75" s="23"/>
    </row>
    <row r="76" spans="1:137" ht="17.25" hidden="1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23"/>
      <c r="DP76" s="23"/>
      <c r="DQ76" s="23"/>
      <c r="DR76" s="23"/>
      <c r="DS76" s="23"/>
      <c r="DT76" s="23"/>
      <c r="DU76" s="23"/>
      <c r="DV76" s="23"/>
      <c r="DW76" s="23"/>
      <c r="DX76" s="23"/>
      <c r="DY76" s="23"/>
      <c r="DZ76" s="23"/>
      <c r="EA76" s="23"/>
      <c r="EB76" s="23"/>
      <c r="EC76" s="23"/>
      <c r="ED76" s="23"/>
      <c r="EE76" s="23"/>
      <c r="EF76" s="23"/>
      <c r="EG76" s="23"/>
    </row>
    <row r="77" spans="1:137" ht="17.25" hidden="1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  <c r="BR77" s="23"/>
      <c r="BS77" s="23"/>
      <c r="BT77" s="23"/>
      <c r="BU77" s="23"/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23"/>
      <c r="CG77" s="23"/>
      <c r="CH77" s="23"/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3"/>
      <c r="CV77" s="23"/>
      <c r="CW77" s="23"/>
      <c r="CX77" s="23"/>
      <c r="CY77" s="23"/>
      <c r="CZ77" s="23"/>
      <c r="DA77" s="23"/>
      <c r="DB77" s="23"/>
      <c r="DC77" s="23"/>
      <c r="DD77" s="23"/>
      <c r="DE77" s="23"/>
      <c r="DF77" s="23"/>
      <c r="DG77" s="23"/>
      <c r="DH77" s="23"/>
      <c r="DI77" s="23"/>
      <c r="DJ77" s="23"/>
      <c r="DK77" s="23"/>
      <c r="DL77" s="23"/>
      <c r="DM77" s="23"/>
      <c r="DN77" s="23"/>
      <c r="DO77" s="23"/>
      <c r="DP77" s="23"/>
      <c r="DQ77" s="23"/>
      <c r="DR77" s="23"/>
      <c r="DS77" s="23"/>
      <c r="DT77" s="23"/>
      <c r="DU77" s="23"/>
      <c r="DV77" s="23"/>
      <c r="DW77" s="23"/>
      <c r="DX77" s="23"/>
      <c r="DY77" s="23"/>
      <c r="DZ77" s="23"/>
      <c r="EA77" s="23"/>
      <c r="EB77" s="23"/>
      <c r="EC77" s="23"/>
      <c r="ED77" s="23"/>
      <c r="EE77" s="23"/>
      <c r="EF77" s="23"/>
      <c r="EG77" s="23"/>
    </row>
    <row r="78" spans="1:137" ht="17.25" hidden="1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/>
      <c r="CA78" s="23"/>
      <c r="CB78" s="23"/>
      <c r="CC78" s="23"/>
      <c r="CD78" s="23"/>
      <c r="CE78" s="23"/>
      <c r="CF78" s="23"/>
      <c r="CG78" s="23"/>
      <c r="CH78" s="23"/>
      <c r="CI78" s="23"/>
      <c r="CJ78" s="23"/>
      <c r="CK78" s="23"/>
      <c r="CL78" s="23"/>
      <c r="CM78" s="23"/>
      <c r="CN78" s="23"/>
      <c r="CO78" s="23"/>
      <c r="CP78" s="23"/>
      <c r="CQ78" s="23"/>
      <c r="CR78" s="23"/>
      <c r="CS78" s="23"/>
      <c r="CT78" s="23"/>
      <c r="CU78" s="23"/>
      <c r="CV78" s="23"/>
      <c r="CW78" s="23"/>
      <c r="CX78" s="23"/>
      <c r="CY78" s="23"/>
      <c r="CZ78" s="23"/>
      <c r="DA78" s="23"/>
      <c r="DB78" s="23"/>
      <c r="DC78" s="23"/>
      <c r="DD78" s="23"/>
      <c r="DE78" s="23"/>
      <c r="DF78" s="23"/>
      <c r="DG78" s="23"/>
      <c r="DH78" s="23"/>
      <c r="DI78" s="23"/>
      <c r="DJ78" s="23"/>
      <c r="DK78" s="23"/>
      <c r="DL78" s="23"/>
      <c r="DM78" s="23"/>
      <c r="DN78" s="23"/>
      <c r="DO78" s="23"/>
      <c r="DP78" s="23"/>
      <c r="DQ78" s="23"/>
      <c r="DR78" s="23"/>
      <c r="DS78" s="23"/>
      <c r="DT78" s="23"/>
      <c r="DU78" s="23"/>
      <c r="DV78" s="23"/>
      <c r="DW78" s="23"/>
      <c r="DX78" s="23"/>
      <c r="DY78" s="23"/>
      <c r="DZ78" s="23"/>
      <c r="EA78" s="23"/>
      <c r="EB78" s="23"/>
      <c r="EC78" s="23"/>
      <c r="ED78" s="23"/>
      <c r="EE78" s="23"/>
      <c r="EF78" s="23"/>
      <c r="EG78" s="23"/>
    </row>
    <row r="79" spans="1:137" ht="17.25" hidden="1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  <c r="CG79" s="23"/>
      <c r="CH79" s="23"/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3"/>
      <c r="CV79" s="23"/>
      <c r="CW79" s="23"/>
      <c r="CX79" s="23"/>
      <c r="CY79" s="23"/>
      <c r="CZ79" s="23"/>
      <c r="DA79" s="23"/>
      <c r="DB79" s="23"/>
      <c r="DC79" s="23"/>
      <c r="DD79" s="23"/>
      <c r="DE79" s="23"/>
      <c r="DF79" s="23"/>
      <c r="DG79" s="23"/>
      <c r="DH79" s="23"/>
      <c r="DI79" s="23"/>
      <c r="DJ79" s="23"/>
      <c r="DK79" s="23"/>
      <c r="DL79" s="23"/>
      <c r="DM79" s="23"/>
      <c r="DN79" s="23"/>
      <c r="DO79" s="23"/>
      <c r="DP79" s="23"/>
      <c r="DQ79" s="23"/>
      <c r="DR79" s="23"/>
      <c r="DS79" s="23"/>
      <c r="DT79" s="23"/>
      <c r="DU79" s="23"/>
      <c r="DV79" s="23"/>
      <c r="DW79" s="23"/>
      <c r="DX79" s="23"/>
      <c r="DY79" s="23"/>
      <c r="DZ79" s="23"/>
      <c r="EA79" s="23"/>
      <c r="EB79" s="23"/>
      <c r="EC79" s="23"/>
      <c r="ED79" s="23"/>
      <c r="EE79" s="23"/>
      <c r="EF79" s="23"/>
      <c r="EG79" s="23"/>
    </row>
    <row r="80" spans="1:137" ht="17.25" hidden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  <c r="BM80" s="23"/>
      <c r="BN80" s="23"/>
      <c r="BO80" s="23"/>
      <c r="BP80" s="23"/>
      <c r="BQ80" s="23"/>
      <c r="BR80" s="23"/>
      <c r="BS80" s="23"/>
      <c r="BT80" s="23"/>
      <c r="BU80" s="23"/>
      <c r="BV80" s="23"/>
      <c r="BW80" s="23"/>
      <c r="BX80" s="23"/>
      <c r="BY80" s="23"/>
      <c r="BZ80" s="23"/>
      <c r="CA80" s="23"/>
      <c r="CB80" s="23"/>
      <c r="CC80" s="23"/>
      <c r="CD80" s="23"/>
      <c r="CE80" s="23"/>
      <c r="CF80" s="23"/>
      <c r="CG80" s="23"/>
      <c r="CH80" s="23"/>
      <c r="CI80" s="23"/>
      <c r="CJ80" s="23"/>
      <c r="CK80" s="23"/>
      <c r="CL80" s="23"/>
      <c r="CM80" s="23"/>
      <c r="CN80" s="23"/>
      <c r="CO80" s="23"/>
      <c r="CP80" s="23"/>
      <c r="CQ80" s="23"/>
      <c r="CR80" s="23"/>
      <c r="CS80" s="23"/>
      <c r="CT80" s="23"/>
      <c r="CU80" s="23"/>
      <c r="CV80" s="23"/>
      <c r="CW80" s="23"/>
      <c r="CX80" s="23"/>
      <c r="CY80" s="23"/>
      <c r="CZ80" s="23"/>
      <c r="DA80" s="23"/>
      <c r="DB80" s="23"/>
      <c r="DC80" s="23"/>
      <c r="DD80" s="23"/>
      <c r="DE80" s="23"/>
      <c r="DF80" s="23"/>
      <c r="DG80" s="23"/>
      <c r="DH80" s="23"/>
      <c r="DI80" s="23"/>
      <c r="DJ80" s="23"/>
      <c r="DK80" s="23"/>
      <c r="DL80" s="23"/>
      <c r="DM80" s="23"/>
      <c r="DN80" s="23"/>
      <c r="DO80" s="23"/>
      <c r="DP80" s="23"/>
      <c r="DQ80" s="23"/>
      <c r="DR80" s="23"/>
      <c r="DS80" s="23"/>
      <c r="DT80" s="23"/>
      <c r="DU80" s="23"/>
      <c r="DV80" s="23"/>
      <c r="DW80" s="23"/>
      <c r="DX80" s="23"/>
      <c r="DY80" s="23"/>
      <c r="DZ80" s="23"/>
      <c r="EA80" s="23"/>
      <c r="EB80" s="23"/>
      <c r="EC80" s="23"/>
      <c r="ED80" s="23"/>
      <c r="EE80" s="23"/>
      <c r="EF80" s="23"/>
      <c r="EG80" s="23"/>
    </row>
    <row r="81" spans="1:137" ht="17.25" hidden="1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23"/>
      <c r="BY81" s="23"/>
      <c r="BZ81" s="23"/>
      <c r="CA81" s="23"/>
      <c r="CB81" s="23"/>
      <c r="CC81" s="23"/>
      <c r="CD81" s="23"/>
      <c r="CE81" s="23"/>
      <c r="CF81" s="23"/>
      <c r="CG81" s="23"/>
      <c r="CH81" s="23"/>
      <c r="CI81" s="23"/>
      <c r="CJ81" s="23"/>
      <c r="CK81" s="23"/>
      <c r="CL81" s="23"/>
      <c r="CM81" s="23"/>
      <c r="CN81" s="23"/>
      <c r="CO81" s="23"/>
      <c r="CP81" s="23"/>
      <c r="CQ81" s="23"/>
      <c r="CR81" s="23"/>
      <c r="CS81" s="23"/>
      <c r="CT81" s="23"/>
      <c r="CU81" s="23"/>
      <c r="CV81" s="23"/>
      <c r="CW81" s="23"/>
      <c r="CX81" s="23"/>
      <c r="CY81" s="23"/>
      <c r="CZ81" s="23"/>
      <c r="DA81" s="23"/>
      <c r="DB81" s="23"/>
      <c r="DC81" s="23"/>
      <c r="DD81" s="23"/>
      <c r="DE81" s="23"/>
      <c r="DF81" s="23"/>
      <c r="DG81" s="23"/>
      <c r="DH81" s="23"/>
      <c r="DI81" s="23"/>
      <c r="DJ81" s="23"/>
      <c r="DK81" s="23"/>
      <c r="DL81" s="23"/>
      <c r="DM81" s="23"/>
      <c r="DN81" s="23"/>
      <c r="DO81" s="23"/>
      <c r="DP81" s="23"/>
      <c r="DQ81" s="23"/>
      <c r="DR81" s="23"/>
      <c r="DS81" s="23"/>
      <c r="DT81" s="23"/>
      <c r="DU81" s="23"/>
      <c r="DV81" s="23"/>
      <c r="DW81" s="23"/>
      <c r="DX81" s="23"/>
      <c r="DY81" s="23"/>
      <c r="DZ81" s="23"/>
      <c r="EA81" s="23"/>
      <c r="EB81" s="23"/>
      <c r="EC81" s="23"/>
      <c r="ED81" s="23"/>
      <c r="EE81" s="23"/>
      <c r="EF81" s="23"/>
      <c r="EG81" s="23"/>
    </row>
    <row r="82" spans="1:137" ht="17.25" hidden="1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  <c r="BN82" s="23"/>
      <c r="BO82" s="23"/>
      <c r="BP82" s="23"/>
      <c r="BQ82" s="23"/>
      <c r="BR82" s="23"/>
      <c r="BS82" s="23"/>
      <c r="BT82" s="23"/>
      <c r="BU82" s="23"/>
      <c r="BV82" s="23"/>
      <c r="BW82" s="23"/>
      <c r="BX82" s="23"/>
      <c r="BY82" s="23"/>
      <c r="BZ82" s="23"/>
      <c r="CA82" s="23"/>
      <c r="CB82" s="23"/>
      <c r="CC82" s="23"/>
      <c r="CD82" s="23"/>
      <c r="CE82" s="23"/>
      <c r="CF82" s="23"/>
      <c r="CG82" s="23"/>
      <c r="CH82" s="23"/>
      <c r="CI82" s="23"/>
      <c r="CJ82" s="23"/>
      <c r="CK82" s="23"/>
      <c r="CL82" s="23"/>
      <c r="CM82" s="23"/>
      <c r="CN82" s="23"/>
      <c r="CO82" s="23"/>
      <c r="CP82" s="23"/>
      <c r="CQ82" s="23"/>
      <c r="CR82" s="23"/>
      <c r="CS82" s="23"/>
      <c r="CT82" s="23"/>
      <c r="CU82" s="23"/>
      <c r="CV82" s="23"/>
      <c r="CW82" s="23"/>
      <c r="CX82" s="23"/>
      <c r="CY82" s="23"/>
      <c r="CZ82" s="23"/>
      <c r="DA82" s="23"/>
      <c r="DB82" s="23"/>
      <c r="DC82" s="23"/>
      <c r="DD82" s="23"/>
      <c r="DE82" s="23"/>
      <c r="DF82" s="23"/>
      <c r="DG82" s="23"/>
      <c r="DH82" s="23"/>
      <c r="DI82" s="23"/>
      <c r="DJ82" s="23"/>
      <c r="DK82" s="23"/>
      <c r="DL82" s="23"/>
      <c r="DM82" s="23"/>
      <c r="DN82" s="23"/>
      <c r="DO82" s="23"/>
      <c r="DP82" s="23"/>
      <c r="DQ82" s="23"/>
      <c r="DR82" s="23"/>
      <c r="DS82" s="23"/>
      <c r="DT82" s="23"/>
      <c r="DU82" s="23"/>
      <c r="DV82" s="23"/>
      <c r="DW82" s="23"/>
      <c r="DX82" s="23"/>
      <c r="DY82" s="23"/>
      <c r="DZ82" s="23"/>
      <c r="EA82" s="23"/>
      <c r="EB82" s="23"/>
      <c r="EC82" s="23"/>
      <c r="ED82" s="23"/>
      <c r="EE82" s="23"/>
      <c r="EF82" s="23"/>
      <c r="EG82" s="23"/>
    </row>
    <row r="83" spans="1:137" ht="17.25" hidden="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  <c r="BQ83" s="23"/>
      <c r="BR83" s="23"/>
      <c r="BS83" s="23"/>
      <c r="BT83" s="23"/>
      <c r="BU83" s="23"/>
      <c r="BV83" s="23"/>
      <c r="BW83" s="23"/>
      <c r="BX83" s="23"/>
      <c r="BY83" s="23"/>
      <c r="BZ83" s="23"/>
      <c r="CA83" s="23"/>
      <c r="CB83" s="23"/>
      <c r="CC83" s="23"/>
      <c r="CD83" s="23"/>
      <c r="CE83" s="23"/>
      <c r="CF83" s="23"/>
      <c r="CG83" s="23"/>
      <c r="CH83" s="23"/>
      <c r="CI83" s="23"/>
      <c r="CJ83" s="23"/>
      <c r="CK83" s="23"/>
      <c r="CL83" s="23"/>
      <c r="CM83" s="23"/>
      <c r="CN83" s="23"/>
      <c r="CO83" s="23"/>
      <c r="CP83" s="23"/>
      <c r="CQ83" s="23"/>
      <c r="CR83" s="23"/>
      <c r="CS83" s="23"/>
      <c r="CT83" s="23"/>
      <c r="CU83" s="23"/>
      <c r="CV83" s="23"/>
      <c r="CW83" s="23"/>
      <c r="CX83" s="23"/>
      <c r="CY83" s="23"/>
      <c r="CZ83" s="23"/>
      <c r="DA83" s="23"/>
      <c r="DB83" s="23"/>
      <c r="DC83" s="23"/>
      <c r="DD83" s="23"/>
      <c r="DE83" s="23"/>
      <c r="DF83" s="23"/>
      <c r="DG83" s="23"/>
      <c r="DH83" s="23"/>
      <c r="DI83" s="23"/>
      <c r="DJ83" s="23"/>
      <c r="DK83" s="23"/>
      <c r="DL83" s="23"/>
      <c r="DM83" s="23"/>
      <c r="DN83" s="23"/>
      <c r="DO83" s="23"/>
      <c r="DP83" s="23"/>
      <c r="DQ83" s="23"/>
      <c r="DR83" s="23"/>
      <c r="DS83" s="23"/>
      <c r="DT83" s="23"/>
      <c r="DU83" s="23"/>
      <c r="DV83" s="23"/>
      <c r="DW83" s="23"/>
      <c r="DX83" s="23"/>
      <c r="DY83" s="23"/>
      <c r="DZ83" s="23"/>
      <c r="EA83" s="23"/>
      <c r="EB83" s="23"/>
      <c r="EC83" s="23"/>
      <c r="ED83" s="23"/>
      <c r="EE83" s="23"/>
      <c r="EF83" s="23"/>
      <c r="EG83" s="23"/>
    </row>
    <row r="84" spans="1:137" ht="17.25" hidden="1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3"/>
      <c r="BL84" s="23"/>
      <c r="BM84" s="23"/>
      <c r="BN84" s="23"/>
      <c r="BO84" s="23"/>
      <c r="BP84" s="23"/>
      <c r="BQ84" s="23"/>
      <c r="BR84" s="23"/>
      <c r="BS84" s="23"/>
      <c r="BT84" s="23"/>
      <c r="BU84" s="23"/>
      <c r="BV84" s="23"/>
      <c r="BW84" s="23"/>
      <c r="BX84" s="23"/>
      <c r="BY84" s="23"/>
      <c r="BZ84" s="23"/>
      <c r="CA84" s="23"/>
      <c r="CB84" s="23"/>
      <c r="CC84" s="23"/>
      <c r="CD84" s="23"/>
      <c r="CE84" s="23"/>
      <c r="CF84" s="23"/>
      <c r="CG84" s="23"/>
      <c r="CH84" s="23"/>
      <c r="CI84" s="23"/>
      <c r="CJ84" s="23"/>
      <c r="CK84" s="23"/>
      <c r="CL84" s="23"/>
      <c r="CM84" s="23"/>
      <c r="CN84" s="23"/>
      <c r="CO84" s="23"/>
      <c r="CP84" s="23"/>
      <c r="CQ84" s="23"/>
      <c r="CR84" s="23"/>
      <c r="CS84" s="23"/>
      <c r="CT84" s="23"/>
      <c r="CU84" s="23"/>
      <c r="CV84" s="23"/>
      <c r="CW84" s="23"/>
      <c r="CX84" s="23"/>
      <c r="CY84" s="23"/>
      <c r="CZ84" s="23"/>
      <c r="DA84" s="23"/>
      <c r="DB84" s="23"/>
      <c r="DC84" s="23"/>
      <c r="DD84" s="23"/>
      <c r="DE84" s="23"/>
      <c r="DF84" s="23"/>
      <c r="DG84" s="23"/>
      <c r="DH84" s="23"/>
      <c r="DI84" s="23"/>
      <c r="DJ84" s="23"/>
      <c r="DK84" s="23"/>
      <c r="DL84" s="23"/>
      <c r="DM84" s="23"/>
      <c r="DN84" s="23"/>
      <c r="DO84" s="23"/>
      <c r="DP84" s="23"/>
      <c r="DQ84" s="23"/>
      <c r="DR84" s="23"/>
      <c r="DS84" s="23"/>
      <c r="DT84" s="23"/>
      <c r="DU84" s="23"/>
      <c r="DV84" s="23"/>
      <c r="DW84" s="23"/>
      <c r="DX84" s="23"/>
      <c r="DY84" s="23"/>
      <c r="DZ84" s="23"/>
      <c r="EA84" s="23"/>
      <c r="EB84" s="23"/>
      <c r="EC84" s="23"/>
      <c r="ED84" s="23"/>
      <c r="EE84" s="23"/>
      <c r="EF84" s="23"/>
      <c r="EG84" s="23"/>
    </row>
    <row r="85" spans="1:137" ht="17.25" hidden="1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  <c r="BN85" s="23"/>
      <c r="BO85" s="23"/>
      <c r="BP85" s="23"/>
      <c r="BQ85" s="23"/>
      <c r="BR85" s="23"/>
      <c r="BS85" s="23"/>
      <c r="BT85" s="23"/>
      <c r="BU85" s="23"/>
      <c r="BV85" s="23"/>
      <c r="BW85" s="23"/>
      <c r="BX85" s="23"/>
      <c r="BY85" s="23"/>
      <c r="BZ85" s="23"/>
      <c r="CA85" s="23"/>
      <c r="CB85" s="23"/>
      <c r="CC85" s="23"/>
      <c r="CD85" s="23"/>
      <c r="CE85" s="23"/>
      <c r="CF85" s="23"/>
      <c r="CG85" s="23"/>
      <c r="CH85" s="23"/>
      <c r="CI85" s="23"/>
      <c r="CJ85" s="23"/>
      <c r="CK85" s="23"/>
      <c r="CL85" s="23"/>
      <c r="CM85" s="23"/>
      <c r="CN85" s="23"/>
      <c r="CO85" s="23"/>
      <c r="CP85" s="23"/>
      <c r="CQ85" s="23"/>
      <c r="CR85" s="23"/>
      <c r="CS85" s="23"/>
      <c r="CT85" s="23"/>
      <c r="CU85" s="23"/>
      <c r="CV85" s="23"/>
      <c r="CW85" s="23"/>
      <c r="CX85" s="23"/>
      <c r="CY85" s="23"/>
      <c r="CZ85" s="23"/>
      <c r="DA85" s="23"/>
      <c r="DB85" s="23"/>
      <c r="DC85" s="23"/>
      <c r="DD85" s="23"/>
      <c r="DE85" s="23"/>
      <c r="DF85" s="23"/>
      <c r="DG85" s="23"/>
      <c r="DH85" s="23"/>
      <c r="DI85" s="23"/>
      <c r="DJ85" s="23"/>
      <c r="DK85" s="23"/>
      <c r="DL85" s="23"/>
      <c r="DM85" s="23"/>
      <c r="DN85" s="23"/>
      <c r="DO85" s="23"/>
      <c r="DP85" s="23"/>
      <c r="DQ85" s="23"/>
      <c r="DR85" s="23"/>
      <c r="DS85" s="23"/>
      <c r="DT85" s="23"/>
      <c r="DU85" s="23"/>
      <c r="DV85" s="23"/>
      <c r="DW85" s="23"/>
      <c r="DX85" s="23"/>
      <c r="DY85" s="23"/>
      <c r="DZ85" s="23"/>
      <c r="EA85" s="23"/>
      <c r="EB85" s="23"/>
      <c r="EC85" s="23"/>
      <c r="ED85" s="23"/>
      <c r="EE85" s="23"/>
      <c r="EF85" s="23"/>
      <c r="EG85" s="23"/>
    </row>
    <row r="86" spans="1:137" ht="17.25" hidden="1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3"/>
      <c r="BU86" s="23"/>
      <c r="BV86" s="23"/>
      <c r="BW86" s="23"/>
      <c r="BX86" s="23"/>
      <c r="BY86" s="23"/>
      <c r="BZ86" s="23"/>
      <c r="CA86" s="23"/>
      <c r="CB86" s="23"/>
      <c r="CC86" s="23"/>
      <c r="CD86" s="23"/>
      <c r="CE86" s="23"/>
      <c r="CF86" s="23"/>
      <c r="CG86" s="23"/>
      <c r="CH86" s="23"/>
      <c r="CI86" s="23"/>
      <c r="CJ86" s="23"/>
      <c r="CK86" s="23"/>
      <c r="CL86" s="23"/>
      <c r="CM86" s="23"/>
      <c r="CN86" s="23"/>
      <c r="CO86" s="23"/>
      <c r="CP86" s="23"/>
      <c r="CQ86" s="23"/>
      <c r="CR86" s="23"/>
      <c r="CS86" s="23"/>
      <c r="CT86" s="23"/>
      <c r="CU86" s="23"/>
      <c r="CV86" s="23"/>
      <c r="CW86" s="23"/>
      <c r="CX86" s="23"/>
      <c r="CY86" s="23"/>
      <c r="CZ86" s="23"/>
      <c r="DA86" s="23"/>
      <c r="DB86" s="23"/>
      <c r="DC86" s="23"/>
      <c r="DD86" s="23"/>
      <c r="DE86" s="23"/>
      <c r="DF86" s="23"/>
      <c r="DG86" s="23"/>
      <c r="DH86" s="23"/>
      <c r="DI86" s="23"/>
      <c r="DJ86" s="23"/>
      <c r="DK86" s="23"/>
      <c r="DL86" s="23"/>
      <c r="DM86" s="23"/>
      <c r="DN86" s="23"/>
      <c r="DO86" s="23"/>
      <c r="DP86" s="23"/>
      <c r="DQ86" s="23"/>
      <c r="DR86" s="23"/>
      <c r="DS86" s="23"/>
      <c r="DT86" s="23"/>
      <c r="DU86" s="23"/>
      <c r="DV86" s="23"/>
      <c r="DW86" s="23"/>
      <c r="DX86" s="23"/>
      <c r="DY86" s="23"/>
      <c r="DZ86" s="23"/>
      <c r="EA86" s="23"/>
      <c r="EB86" s="23"/>
      <c r="EC86" s="23"/>
      <c r="ED86" s="23"/>
      <c r="EE86" s="23"/>
      <c r="EF86" s="23"/>
      <c r="EG86" s="23"/>
    </row>
    <row r="87" spans="1:137" ht="17.25" hidden="1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3"/>
      <c r="BL87" s="23"/>
      <c r="BM87" s="23"/>
      <c r="BN87" s="23"/>
      <c r="BO87" s="23"/>
      <c r="BP87" s="23"/>
      <c r="BQ87" s="23"/>
      <c r="BR87" s="23"/>
      <c r="BS87" s="23"/>
      <c r="BT87" s="23"/>
      <c r="BU87" s="23"/>
      <c r="BV87" s="23"/>
      <c r="BW87" s="23"/>
      <c r="BX87" s="23"/>
      <c r="BY87" s="23"/>
      <c r="BZ87" s="23"/>
      <c r="CA87" s="23"/>
      <c r="CB87" s="23"/>
      <c r="CC87" s="23"/>
      <c r="CD87" s="23"/>
      <c r="CE87" s="23"/>
      <c r="CF87" s="23"/>
      <c r="CG87" s="23"/>
      <c r="CH87" s="23"/>
      <c r="CI87" s="23"/>
      <c r="CJ87" s="23"/>
      <c r="CK87" s="23"/>
      <c r="CL87" s="23"/>
      <c r="CM87" s="23"/>
      <c r="CN87" s="23"/>
      <c r="CO87" s="23"/>
      <c r="CP87" s="23"/>
      <c r="CQ87" s="23"/>
      <c r="CR87" s="23"/>
      <c r="CS87" s="23"/>
      <c r="CT87" s="23"/>
      <c r="CU87" s="23"/>
      <c r="CV87" s="23"/>
      <c r="CW87" s="23"/>
      <c r="CX87" s="23"/>
      <c r="CY87" s="23"/>
      <c r="CZ87" s="23"/>
      <c r="DA87" s="23"/>
      <c r="DB87" s="23"/>
      <c r="DC87" s="23"/>
      <c r="DD87" s="23"/>
      <c r="DE87" s="23"/>
      <c r="DF87" s="23"/>
      <c r="DG87" s="23"/>
      <c r="DH87" s="23"/>
      <c r="DI87" s="23"/>
      <c r="DJ87" s="23"/>
      <c r="DK87" s="23"/>
      <c r="DL87" s="23"/>
      <c r="DM87" s="23"/>
      <c r="DN87" s="23"/>
      <c r="DO87" s="23"/>
      <c r="DP87" s="23"/>
      <c r="DQ87" s="23"/>
      <c r="DR87" s="23"/>
      <c r="DS87" s="23"/>
      <c r="DT87" s="23"/>
      <c r="DU87" s="23"/>
      <c r="DV87" s="23"/>
      <c r="DW87" s="23"/>
      <c r="DX87" s="23"/>
      <c r="DY87" s="23"/>
      <c r="DZ87" s="23"/>
      <c r="EA87" s="23"/>
      <c r="EB87" s="23"/>
      <c r="EC87" s="23"/>
      <c r="ED87" s="23"/>
      <c r="EE87" s="23"/>
      <c r="EF87" s="23"/>
      <c r="EG87" s="23"/>
    </row>
    <row r="88" spans="1:137" ht="17.25" hidden="1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  <c r="BH88" s="23"/>
      <c r="BI88" s="23"/>
      <c r="BJ88" s="23"/>
      <c r="BK88" s="23"/>
      <c r="BL88" s="23"/>
      <c r="BM88" s="23"/>
      <c r="BN88" s="23"/>
      <c r="BO88" s="23"/>
      <c r="BP88" s="23"/>
      <c r="BQ88" s="23"/>
      <c r="BR88" s="23"/>
      <c r="BS88" s="23"/>
      <c r="BT88" s="23"/>
      <c r="BU88" s="23"/>
      <c r="BV88" s="23"/>
      <c r="BW88" s="23"/>
      <c r="BX88" s="23"/>
      <c r="BY88" s="23"/>
      <c r="BZ88" s="23"/>
      <c r="CA88" s="23"/>
      <c r="CB88" s="23"/>
      <c r="CC88" s="23"/>
      <c r="CD88" s="23"/>
      <c r="CE88" s="23"/>
      <c r="CF88" s="23"/>
      <c r="CG88" s="23"/>
      <c r="CH88" s="23"/>
      <c r="CI88" s="23"/>
      <c r="CJ88" s="23"/>
      <c r="CK88" s="23"/>
      <c r="CL88" s="23"/>
      <c r="CM88" s="23"/>
      <c r="CN88" s="23"/>
      <c r="CO88" s="23"/>
      <c r="CP88" s="23"/>
      <c r="CQ88" s="23"/>
      <c r="CR88" s="23"/>
      <c r="CS88" s="23"/>
      <c r="CT88" s="23"/>
      <c r="CU88" s="23"/>
      <c r="CV88" s="23"/>
      <c r="CW88" s="23"/>
      <c r="CX88" s="23"/>
      <c r="CY88" s="23"/>
      <c r="CZ88" s="23"/>
      <c r="DA88" s="23"/>
      <c r="DB88" s="23"/>
      <c r="DC88" s="23"/>
      <c r="DD88" s="23"/>
      <c r="DE88" s="23"/>
      <c r="DF88" s="23"/>
      <c r="DG88" s="23"/>
      <c r="DH88" s="23"/>
      <c r="DI88" s="23"/>
      <c r="DJ88" s="23"/>
      <c r="DK88" s="23"/>
      <c r="DL88" s="23"/>
      <c r="DM88" s="23"/>
      <c r="DN88" s="23"/>
      <c r="DO88" s="23"/>
      <c r="DP88" s="23"/>
      <c r="DQ88" s="23"/>
      <c r="DR88" s="23"/>
      <c r="DS88" s="23"/>
      <c r="DT88" s="23"/>
      <c r="DU88" s="23"/>
      <c r="DV88" s="23"/>
      <c r="DW88" s="23"/>
      <c r="DX88" s="23"/>
      <c r="DY88" s="23"/>
      <c r="DZ88" s="23"/>
      <c r="EA88" s="23"/>
      <c r="EB88" s="23"/>
      <c r="EC88" s="23"/>
      <c r="ED88" s="23"/>
      <c r="EE88" s="23"/>
      <c r="EF88" s="23"/>
      <c r="EG88" s="23"/>
    </row>
    <row r="89" spans="1:137" ht="17.25" hidden="1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  <c r="BK89" s="23"/>
      <c r="BL89" s="23"/>
      <c r="BM89" s="23"/>
      <c r="BN89" s="23"/>
      <c r="BO89" s="23"/>
      <c r="BP89" s="23"/>
      <c r="BQ89" s="23"/>
      <c r="BR89" s="23"/>
      <c r="BS89" s="23"/>
      <c r="BT89" s="23"/>
      <c r="BU89" s="23"/>
      <c r="BV89" s="23"/>
      <c r="BW89" s="23"/>
      <c r="BX89" s="23"/>
      <c r="BY89" s="23"/>
      <c r="BZ89" s="23"/>
      <c r="CA89" s="23"/>
      <c r="CB89" s="23"/>
      <c r="CC89" s="23"/>
      <c r="CD89" s="23"/>
      <c r="CE89" s="23"/>
      <c r="CF89" s="23"/>
      <c r="CG89" s="23"/>
      <c r="CH89" s="23"/>
      <c r="CI89" s="23"/>
      <c r="CJ89" s="23"/>
      <c r="CK89" s="23"/>
      <c r="CL89" s="23"/>
      <c r="CM89" s="23"/>
      <c r="CN89" s="23"/>
      <c r="CO89" s="23"/>
      <c r="CP89" s="23"/>
      <c r="CQ89" s="23"/>
      <c r="CR89" s="23"/>
      <c r="CS89" s="23"/>
      <c r="CT89" s="23"/>
      <c r="CU89" s="23"/>
      <c r="CV89" s="23"/>
      <c r="CW89" s="23"/>
      <c r="CX89" s="23"/>
      <c r="CY89" s="23"/>
      <c r="CZ89" s="23"/>
      <c r="DA89" s="23"/>
      <c r="DB89" s="23"/>
      <c r="DC89" s="23"/>
      <c r="DD89" s="23"/>
      <c r="DE89" s="23"/>
      <c r="DF89" s="23"/>
      <c r="DG89" s="23"/>
      <c r="DH89" s="23"/>
      <c r="DI89" s="23"/>
      <c r="DJ89" s="23"/>
      <c r="DK89" s="23"/>
      <c r="DL89" s="23"/>
      <c r="DM89" s="23"/>
      <c r="DN89" s="23"/>
      <c r="DO89" s="23"/>
      <c r="DP89" s="23"/>
      <c r="DQ89" s="23"/>
      <c r="DR89" s="23"/>
      <c r="DS89" s="23"/>
      <c r="DT89" s="23"/>
      <c r="DU89" s="23"/>
      <c r="DV89" s="23"/>
      <c r="DW89" s="23"/>
      <c r="DX89" s="23"/>
      <c r="DY89" s="23"/>
      <c r="DZ89" s="23"/>
      <c r="EA89" s="23"/>
      <c r="EB89" s="23"/>
      <c r="EC89" s="23"/>
      <c r="ED89" s="23"/>
      <c r="EE89" s="23"/>
      <c r="EF89" s="23"/>
      <c r="EG89" s="23"/>
    </row>
    <row r="90" spans="1:137" ht="17.25" hidden="1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3"/>
      <c r="BL90" s="23"/>
      <c r="BM90" s="23"/>
      <c r="BN90" s="23"/>
      <c r="BO90" s="23"/>
      <c r="BP90" s="23"/>
      <c r="BQ90" s="23"/>
      <c r="BR90" s="23"/>
      <c r="BS90" s="23"/>
      <c r="BT90" s="23"/>
      <c r="BU90" s="23"/>
      <c r="BV90" s="23"/>
      <c r="BW90" s="23"/>
      <c r="BX90" s="23"/>
      <c r="BY90" s="23"/>
      <c r="BZ90" s="23"/>
      <c r="CA90" s="23"/>
      <c r="CB90" s="23"/>
      <c r="CC90" s="23"/>
      <c r="CD90" s="23"/>
      <c r="CE90" s="23"/>
      <c r="CF90" s="23"/>
      <c r="CG90" s="23"/>
      <c r="CH90" s="23"/>
      <c r="CI90" s="23"/>
      <c r="CJ90" s="23"/>
      <c r="CK90" s="23"/>
      <c r="CL90" s="23"/>
      <c r="CM90" s="23"/>
      <c r="CN90" s="23"/>
      <c r="CO90" s="23"/>
      <c r="CP90" s="23"/>
      <c r="CQ90" s="23"/>
      <c r="CR90" s="23"/>
      <c r="CS90" s="23"/>
      <c r="CT90" s="23"/>
      <c r="CU90" s="23"/>
      <c r="CV90" s="23"/>
      <c r="CW90" s="23"/>
      <c r="CX90" s="23"/>
      <c r="CY90" s="23"/>
      <c r="CZ90" s="23"/>
      <c r="DA90" s="23"/>
      <c r="DB90" s="23"/>
      <c r="DC90" s="23"/>
      <c r="DD90" s="23"/>
      <c r="DE90" s="23"/>
      <c r="DF90" s="23"/>
      <c r="DG90" s="23"/>
      <c r="DH90" s="23"/>
      <c r="DI90" s="23"/>
      <c r="DJ90" s="23"/>
      <c r="DK90" s="23"/>
      <c r="DL90" s="23"/>
      <c r="DM90" s="23"/>
      <c r="DN90" s="23"/>
      <c r="DO90" s="23"/>
      <c r="DP90" s="23"/>
      <c r="DQ90" s="23"/>
      <c r="DR90" s="23"/>
      <c r="DS90" s="23"/>
      <c r="DT90" s="23"/>
      <c r="DU90" s="23"/>
      <c r="DV90" s="23"/>
      <c r="DW90" s="23"/>
      <c r="DX90" s="23"/>
      <c r="DY90" s="23"/>
      <c r="DZ90" s="23"/>
      <c r="EA90" s="23"/>
      <c r="EB90" s="23"/>
      <c r="EC90" s="23"/>
      <c r="ED90" s="23"/>
      <c r="EE90" s="23"/>
      <c r="EF90" s="23"/>
      <c r="EG90" s="23"/>
    </row>
    <row r="91" spans="1:137" ht="17.25" hidden="1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  <c r="BQ91" s="23"/>
      <c r="BR91" s="23"/>
      <c r="BS91" s="23"/>
      <c r="BT91" s="23"/>
      <c r="BU91" s="23"/>
      <c r="BV91" s="23"/>
      <c r="BW91" s="23"/>
      <c r="BX91" s="23"/>
      <c r="BY91" s="23"/>
      <c r="BZ91" s="23"/>
      <c r="CA91" s="23"/>
      <c r="CB91" s="23"/>
      <c r="CC91" s="23"/>
      <c r="CD91" s="23"/>
      <c r="CE91" s="23"/>
      <c r="CF91" s="23"/>
      <c r="CG91" s="23"/>
      <c r="CH91" s="23"/>
      <c r="CI91" s="23"/>
      <c r="CJ91" s="23"/>
      <c r="CK91" s="23"/>
      <c r="CL91" s="23"/>
      <c r="CM91" s="23"/>
      <c r="CN91" s="23"/>
      <c r="CO91" s="23"/>
      <c r="CP91" s="23"/>
      <c r="CQ91" s="23"/>
      <c r="CR91" s="23"/>
      <c r="CS91" s="23"/>
      <c r="CT91" s="23"/>
      <c r="CU91" s="23"/>
      <c r="CV91" s="23"/>
      <c r="CW91" s="23"/>
      <c r="CX91" s="23"/>
      <c r="CY91" s="23"/>
      <c r="CZ91" s="23"/>
      <c r="DA91" s="23"/>
      <c r="DB91" s="23"/>
      <c r="DC91" s="23"/>
      <c r="DD91" s="23"/>
      <c r="DE91" s="23"/>
      <c r="DF91" s="23"/>
      <c r="DG91" s="23"/>
      <c r="DH91" s="23"/>
      <c r="DI91" s="23"/>
      <c r="DJ91" s="23"/>
      <c r="DK91" s="23"/>
      <c r="DL91" s="23"/>
      <c r="DM91" s="23"/>
      <c r="DN91" s="23"/>
      <c r="DO91" s="23"/>
      <c r="DP91" s="23"/>
      <c r="DQ91" s="23"/>
      <c r="DR91" s="23"/>
      <c r="DS91" s="23"/>
      <c r="DT91" s="23"/>
      <c r="DU91" s="23"/>
      <c r="DV91" s="23"/>
      <c r="DW91" s="23"/>
      <c r="DX91" s="23"/>
      <c r="DY91" s="23"/>
      <c r="DZ91" s="23"/>
      <c r="EA91" s="23"/>
      <c r="EB91" s="23"/>
      <c r="EC91" s="23"/>
      <c r="ED91" s="23"/>
      <c r="EE91" s="23"/>
      <c r="EF91" s="23"/>
      <c r="EG91" s="23"/>
    </row>
    <row r="92" spans="1:137" ht="17.25" hidden="1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  <c r="BO92" s="23"/>
      <c r="BP92" s="23"/>
      <c r="BQ92" s="23"/>
      <c r="BR92" s="23"/>
      <c r="BS92" s="23"/>
      <c r="BT92" s="23"/>
      <c r="BU92" s="23"/>
      <c r="BV92" s="23"/>
      <c r="BW92" s="23"/>
      <c r="BX92" s="23"/>
      <c r="BY92" s="23"/>
      <c r="BZ92" s="23"/>
      <c r="CA92" s="23"/>
      <c r="CB92" s="23"/>
      <c r="CC92" s="23"/>
      <c r="CD92" s="23"/>
      <c r="CE92" s="23"/>
      <c r="CF92" s="23"/>
      <c r="CG92" s="23"/>
      <c r="CH92" s="23"/>
      <c r="CI92" s="23"/>
      <c r="CJ92" s="23"/>
      <c r="CK92" s="23"/>
      <c r="CL92" s="23"/>
      <c r="CM92" s="23"/>
      <c r="CN92" s="23"/>
      <c r="CO92" s="23"/>
      <c r="CP92" s="23"/>
      <c r="CQ92" s="23"/>
      <c r="CR92" s="23"/>
      <c r="CS92" s="23"/>
      <c r="CT92" s="23"/>
      <c r="CU92" s="23"/>
      <c r="CV92" s="23"/>
      <c r="CW92" s="23"/>
      <c r="CX92" s="23"/>
      <c r="CY92" s="23"/>
      <c r="CZ92" s="23"/>
      <c r="DA92" s="23"/>
      <c r="DB92" s="23"/>
      <c r="DC92" s="23"/>
      <c r="DD92" s="23"/>
      <c r="DE92" s="23"/>
      <c r="DF92" s="23"/>
      <c r="DG92" s="23"/>
      <c r="DH92" s="23"/>
      <c r="DI92" s="23"/>
      <c r="DJ92" s="23"/>
      <c r="DK92" s="23"/>
      <c r="DL92" s="23"/>
      <c r="DM92" s="23"/>
      <c r="DN92" s="23"/>
      <c r="DO92" s="23"/>
      <c r="DP92" s="23"/>
      <c r="DQ92" s="23"/>
      <c r="DR92" s="23"/>
      <c r="DS92" s="23"/>
      <c r="DT92" s="23"/>
      <c r="DU92" s="23"/>
      <c r="DV92" s="23"/>
      <c r="DW92" s="23"/>
      <c r="DX92" s="23"/>
      <c r="DY92" s="23"/>
      <c r="DZ92" s="23"/>
      <c r="EA92" s="23"/>
      <c r="EB92" s="23"/>
      <c r="EC92" s="23"/>
      <c r="ED92" s="23"/>
      <c r="EE92" s="23"/>
      <c r="EF92" s="23"/>
      <c r="EG92" s="23"/>
    </row>
    <row r="93" spans="1:137" ht="17.25" hidden="1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/>
      <c r="BZ93" s="23"/>
      <c r="CA93" s="23"/>
      <c r="CB93" s="23"/>
      <c r="CC93" s="23"/>
      <c r="CD93" s="23"/>
      <c r="CE93" s="23"/>
      <c r="CF93" s="23"/>
      <c r="CG93" s="23"/>
      <c r="CH93" s="23"/>
      <c r="CI93" s="23"/>
      <c r="CJ93" s="23"/>
      <c r="CK93" s="23"/>
      <c r="CL93" s="23"/>
      <c r="CM93" s="23"/>
      <c r="CN93" s="23"/>
      <c r="CO93" s="23"/>
      <c r="CP93" s="23"/>
      <c r="CQ93" s="23"/>
      <c r="CR93" s="23"/>
      <c r="CS93" s="23"/>
      <c r="CT93" s="23"/>
      <c r="CU93" s="23"/>
      <c r="CV93" s="23"/>
      <c r="CW93" s="23"/>
      <c r="CX93" s="23"/>
      <c r="CY93" s="23"/>
      <c r="CZ93" s="23"/>
      <c r="DA93" s="23"/>
      <c r="DB93" s="23"/>
      <c r="DC93" s="23"/>
      <c r="DD93" s="23"/>
      <c r="DE93" s="23"/>
      <c r="DF93" s="23"/>
      <c r="DG93" s="23"/>
      <c r="DH93" s="23"/>
      <c r="DI93" s="23"/>
      <c r="DJ93" s="23"/>
      <c r="DK93" s="23"/>
      <c r="DL93" s="23"/>
      <c r="DM93" s="23"/>
      <c r="DN93" s="23"/>
      <c r="DO93" s="23"/>
      <c r="DP93" s="23"/>
      <c r="DQ93" s="23"/>
      <c r="DR93" s="23"/>
      <c r="DS93" s="23"/>
      <c r="DT93" s="23"/>
      <c r="DU93" s="23"/>
      <c r="DV93" s="23"/>
      <c r="DW93" s="23"/>
      <c r="DX93" s="23"/>
      <c r="DY93" s="23"/>
      <c r="DZ93" s="23"/>
      <c r="EA93" s="23"/>
      <c r="EB93" s="23"/>
      <c r="EC93" s="23"/>
      <c r="ED93" s="23"/>
      <c r="EE93" s="23"/>
      <c r="EF93" s="23"/>
      <c r="EG93" s="23"/>
    </row>
    <row r="94" spans="1:137" ht="17.25" hidden="1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  <c r="BN94" s="23"/>
      <c r="BO94" s="23"/>
      <c r="BP94" s="23"/>
      <c r="BQ94" s="23"/>
      <c r="BR94" s="23"/>
      <c r="BS94" s="23"/>
      <c r="BT94" s="23"/>
      <c r="BU94" s="23"/>
      <c r="BV94" s="23"/>
      <c r="BW94" s="23"/>
      <c r="BX94" s="23"/>
      <c r="BY94" s="23"/>
      <c r="BZ94" s="23"/>
      <c r="CA94" s="23"/>
      <c r="CB94" s="23"/>
      <c r="CC94" s="23"/>
      <c r="CD94" s="23"/>
      <c r="CE94" s="23"/>
      <c r="CF94" s="23"/>
      <c r="CG94" s="23"/>
      <c r="CH94" s="23"/>
      <c r="CI94" s="23"/>
      <c r="CJ94" s="23"/>
      <c r="CK94" s="23"/>
      <c r="CL94" s="23"/>
      <c r="CM94" s="23"/>
      <c r="CN94" s="23"/>
      <c r="CO94" s="23"/>
      <c r="CP94" s="23"/>
      <c r="CQ94" s="23"/>
      <c r="CR94" s="23"/>
      <c r="CS94" s="23"/>
      <c r="CT94" s="23"/>
      <c r="CU94" s="23"/>
      <c r="CV94" s="23"/>
      <c r="CW94" s="23"/>
      <c r="CX94" s="23"/>
      <c r="CY94" s="23"/>
      <c r="CZ94" s="23"/>
      <c r="DA94" s="23"/>
      <c r="DB94" s="23"/>
      <c r="DC94" s="23"/>
      <c r="DD94" s="23"/>
      <c r="DE94" s="23"/>
      <c r="DF94" s="23"/>
      <c r="DG94" s="23"/>
      <c r="DH94" s="23"/>
      <c r="DI94" s="23"/>
      <c r="DJ94" s="23"/>
      <c r="DK94" s="23"/>
      <c r="DL94" s="23"/>
      <c r="DM94" s="23"/>
      <c r="DN94" s="23"/>
      <c r="DO94" s="23"/>
      <c r="DP94" s="23"/>
      <c r="DQ94" s="23"/>
      <c r="DR94" s="23"/>
      <c r="DS94" s="23"/>
      <c r="DT94" s="23"/>
      <c r="DU94" s="23"/>
      <c r="DV94" s="23"/>
      <c r="DW94" s="23"/>
      <c r="DX94" s="23"/>
      <c r="DY94" s="23"/>
      <c r="DZ94" s="23"/>
      <c r="EA94" s="23"/>
      <c r="EB94" s="23"/>
      <c r="EC94" s="23"/>
      <c r="ED94" s="23"/>
      <c r="EE94" s="23"/>
      <c r="EF94" s="23"/>
      <c r="EG94" s="23"/>
    </row>
    <row r="95" spans="1:137" ht="17.25" hidden="1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23"/>
      <c r="AZ95" s="23"/>
      <c r="BA95" s="23"/>
      <c r="BB95" s="23"/>
      <c r="BC95" s="23"/>
      <c r="BD95" s="23"/>
      <c r="BE95" s="23"/>
      <c r="BF95" s="23"/>
      <c r="BG95" s="23"/>
      <c r="BH95" s="23"/>
      <c r="BI95" s="23"/>
      <c r="BJ95" s="23"/>
      <c r="BK95" s="23"/>
      <c r="BL95" s="23"/>
      <c r="BM95" s="23"/>
      <c r="BN95" s="23"/>
      <c r="BO95" s="23"/>
      <c r="BP95" s="23"/>
      <c r="BQ95" s="23"/>
      <c r="BR95" s="23"/>
      <c r="BS95" s="23"/>
      <c r="BT95" s="23"/>
      <c r="BU95" s="23"/>
      <c r="BV95" s="23"/>
      <c r="BW95" s="23"/>
      <c r="BX95" s="23"/>
      <c r="BY95" s="23"/>
      <c r="BZ95" s="23"/>
      <c r="CA95" s="23"/>
      <c r="CB95" s="23"/>
      <c r="CC95" s="23"/>
      <c r="CD95" s="23"/>
      <c r="CE95" s="23"/>
      <c r="CF95" s="23"/>
      <c r="CG95" s="23"/>
      <c r="CH95" s="23"/>
      <c r="CI95" s="23"/>
      <c r="CJ95" s="23"/>
      <c r="CK95" s="23"/>
      <c r="CL95" s="23"/>
      <c r="CM95" s="23"/>
      <c r="CN95" s="23"/>
      <c r="CO95" s="23"/>
      <c r="CP95" s="23"/>
      <c r="CQ95" s="23"/>
      <c r="CR95" s="23"/>
      <c r="CS95" s="23"/>
      <c r="CT95" s="23"/>
      <c r="CU95" s="23"/>
      <c r="CV95" s="23"/>
      <c r="CW95" s="23"/>
      <c r="CX95" s="23"/>
      <c r="CY95" s="23"/>
      <c r="CZ95" s="23"/>
      <c r="DA95" s="23"/>
      <c r="DB95" s="23"/>
      <c r="DC95" s="23"/>
      <c r="DD95" s="23"/>
      <c r="DE95" s="23"/>
      <c r="DF95" s="23"/>
      <c r="DG95" s="23"/>
      <c r="DH95" s="23"/>
      <c r="DI95" s="23"/>
      <c r="DJ95" s="23"/>
      <c r="DK95" s="23"/>
      <c r="DL95" s="23"/>
      <c r="DM95" s="23"/>
      <c r="DN95" s="23"/>
      <c r="DO95" s="23"/>
      <c r="DP95" s="23"/>
      <c r="DQ95" s="23"/>
      <c r="DR95" s="23"/>
      <c r="DS95" s="23"/>
      <c r="DT95" s="23"/>
      <c r="DU95" s="23"/>
      <c r="DV95" s="23"/>
      <c r="DW95" s="23"/>
      <c r="DX95" s="23"/>
      <c r="DY95" s="23"/>
      <c r="DZ95" s="23"/>
      <c r="EA95" s="23"/>
      <c r="EB95" s="23"/>
      <c r="EC95" s="23"/>
      <c r="ED95" s="23"/>
      <c r="EE95" s="23"/>
      <c r="EF95" s="23"/>
      <c r="EG95" s="23"/>
    </row>
    <row r="96" spans="1:137" ht="17.25" hidden="1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23"/>
      <c r="AZ96" s="23"/>
      <c r="BA96" s="23"/>
      <c r="BB96" s="23"/>
      <c r="BC96" s="23"/>
      <c r="BD96" s="23"/>
      <c r="BE96" s="23"/>
      <c r="BF96" s="23"/>
      <c r="BG96" s="23"/>
      <c r="BH96" s="23"/>
      <c r="BI96" s="23"/>
      <c r="BJ96" s="23"/>
      <c r="BK96" s="23"/>
      <c r="BL96" s="23"/>
      <c r="BM96" s="23"/>
      <c r="BN96" s="23"/>
      <c r="BO96" s="23"/>
      <c r="BP96" s="23"/>
      <c r="BQ96" s="23"/>
      <c r="BR96" s="23"/>
      <c r="BS96" s="23"/>
      <c r="BT96" s="23"/>
      <c r="BU96" s="23"/>
      <c r="BV96" s="23"/>
      <c r="BW96" s="23"/>
      <c r="BX96" s="23"/>
      <c r="BY96" s="23"/>
      <c r="BZ96" s="23"/>
      <c r="CA96" s="23"/>
      <c r="CB96" s="23"/>
      <c r="CC96" s="23"/>
      <c r="CD96" s="23"/>
      <c r="CE96" s="23"/>
      <c r="CF96" s="23"/>
      <c r="CG96" s="23"/>
      <c r="CH96" s="23"/>
      <c r="CI96" s="23"/>
      <c r="CJ96" s="23"/>
      <c r="CK96" s="23"/>
      <c r="CL96" s="23"/>
      <c r="CM96" s="23"/>
      <c r="CN96" s="23"/>
      <c r="CO96" s="23"/>
      <c r="CP96" s="23"/>
      <c r="CQ96" s="23"/>
      <c r="CR96" s="23"/>
      <c r="CS96" s="23"/>
      <c r="CT96" s="23"/>
      <c r="CU96" s="23"/>
      <c r="CV96" s="23"/>
      <c r="CW96" s="23"/>
      <c r="CX96" s="23"/>
      <c r="CY96" s="23"/>
      <c r="CZ96" s="23"/>
      <c r="DA96" s="23"/>
      <c r="DB96" s="23"/>
      <c r="DC96" s="23"/>
      <c r="DD96" s="23"/>
      <c r="DE96" s="23"/>
      <c r="DF96" s="23"/>
      <c r="DG96" s="23"/>
      <c r="DH96" s="23"/>
      <c r="DI96" s="23"/>
      <c r="DJ96" s="23"/>
      <c r="DK96" s="23"/>
      <c r="DL96" s="23"/>
      <c r="DM96" s="23"/>
      <c r="DN96" s="23"/>
      <c r="DO96" s="23"/>
      <c r="DP96" s="23"/>
      <c r="DQ96" s="23"/>
      <c r="DR96" s="23"/>
      <c r="DS96" s="23"/>
      <c r="DT96" s="23"/>
      <c r="DU96" s="23"/>
      <c r="DV96" s="23"/>
      <c r="DW96" s="23"/>
      <c r="DX96" s="23"/>
      <c r="DY96" s="23"/>
      <c r="DZ96" s="23"/>
      <c r="EA96" s="23"/>
      <c r="EB96" s="23"/>
      <c r="EC96" s="23"/>
      <c r="ED96" s="23"/>
      <c r="EE96" s="23"/>
      <c r="EF96" s="23"/>
      <c r="EG96" s="23"/>
    </row>
    <row r="97" spans="1:137" ht="17.25" hidden="1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  <c r="BE97" s="23"/>
      <c r="BF97" s="23"/>
      <c r="BG97" s="23"/>
      <c r="BH97" s="23"/>
      <c r="BI97" s="23"/>
      <c r="BJ97" s="23"/>
      <c r="BK97" s="23"/>
      <c r="BL97" s="23"/>
      <c r="BM97" s="23"/>
      <c r="BN97" s="23"/>
      <c r="BO97" s="23"/>
      <c r="BP97" s="23"/>
      <c r="BQ97" s="23"/>
      <c r="BR97" s="23"/>
      <c r="BS97" s="23"/>
      <c r="BT97" s="23"/>
      <c r="BU97" s="23"/>
      <c r="BV97" s="23"/>
      <c r="BW97" s="23"/>
      <c r="BX97" s="23"/>
      <c r="BY97" s="23"/>
      <c r="BZ97" s="23"/>
      <c r="CA97" s="23"/>
      <c r="CB97" s="23"/>
      <c r="CC97" s="23"/>
      <c r="CD97" s="23"/>
      <c r="CE97" s="23"/>
      <c r="CF97" s="23"/>
      <c r="CG97" s="23"/>
      <c r="CH97" s="23"/>
      <c r="CI97" s="23"/>
      <c r="CJ97" s="23"/>
      <c r="CK97" s="23"/>
      <c r="CL97" s="23"/>
      <c r="CM97" s="23"/>
      <c r="CN97" s="23"/>
      <c r="CO97" s="23"/>
      <c r="CP97" s="23"/>
      <c r="CQ97" s="23"/>
      <c r="CR97" s="23"/>
      <c r="CS97" s="23"/>
      <c r="CT97" s="23"/>
      <c r="CU97" s="23"/>
      <c r="CV97" s="23"/>
      <c r="CW97" s="23"/>
      <c r="CX97" s="23"/>
      <c r="CY97" s="23"/>
      <c r="CZ97" s="23"/>
      <c r="DA97" s="23"/>
      <c r="DB97" s="23"/>
      <c r="DC97" s="23"/>
      <c r="DD97" s="23"/>
      <c r="DE97" s="23"/>
      <c r="DF97" s="23"/>
      <c r="DG97" s="23"/>
      <c r="DH97" s="23"/>
      <c r="DI97" s="23"/>
      <c r="DJ97" s="23"/>
      <c r="DK97" s="23"/>
      <c r="DL97" s="23"/>
      <c r="DM97" s="23"/>
      <c r="DN97" s="23"/>
      <c r="DO97" s="23"/>
      <c r="DP97" s="23"/>
      <c r="DQ97" s="23"/>
      <c r="DR97" s="23"/>
      <c r="DS97" s="23"/>
      <c r="DT97" s="23"/>
      <c r="DU97" s="23"/>
      <c r="DV97" s="23"/>
      <c r="DW97" s="23"/>
      <c r="DX97" s="23"/>
      <c r="DY97" s="23"/>
      <c r="DZ97" s="23"/>
      <c r="EA97" s="23"/>
      <c r="EB97" s="23"/>
      <c r="EC97" s="23"/>
      <c r="ED97" s="23"/>
      <c r="EE97" s="23"/>
      <c r="EF97" s="23"/>
      <c r="EG97" s="23"/>
    </row>
    <row r="98" spans="1:137" ht="17.25" hidden="1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23"/>
      <c r="AZ98" s="23"/>
      <c r="BA98" s="23"/>
      <c r="BB98" s="23"/>
      <c r="BC98" s="23"/>
      <c r="BD98" s="23"/>
      <c r="BE98" s="23"/>
      <c r="BF98" s="23"/>
      <c r="BG98" s="23"/>
      <c r="BH98" s="23"/>
      <c r="BI98" s="23"/>
      <c r="BJ98" s="23"/>
      <c r="BK98" s="23"/>
      <c r="BL98" s="23"/>
      <c r="BM98" s="23"/>
      <c r="BN98" s="23"/>
      <c r="BO98" s="23"/>
      <c r="BP98" s="23"/>
      <c r="BQ98" s="23"/>
      <c r="BR98" s="23"/>
      <c r="BS98" s="23"/>
      <c r="BT98" s="23"/>
      <c r="BU98" s="23"/>
      <c r="BV98" s="23"/>
      <c r="BW98" s="23"/>
      <c r="BX98" s="23"/>
      <c r="BY98" s="23"/>
      <c r="BZ98" s="23"/>
      <c r="CA98" s="23"/>
      <c r="CB98" s="23"/>
      <c r="CC98" s="23"/>
      <c r="CD98" s="23"/>
      <c r="CE98" s="23"/>
      <c r="CF98" s="23"/>
      <c r="CG98" s="23"/>
      <c r="CH98" s="23"/>
      <c r="CI98" s="23"/>
      <c r="CJ98" s="23"/>
      <c r="CK98" s="23"/>
      <c r="CL98" s="23"/>
      <c r="CM98" s="23"/>
      <c r="CN98" s="23"/>
      <c r="CO98" s="23"/>
      <c r="CP98" s="23"/>
      <c r="CQ98" s="23"/>
      <c r="CR98" s="23"/>
      <c r="CS98" s="23"/>
      <c r="CT98" s="23"/>
      <c r="CU98" s="23"/>
      <c r="CV98" s="23"/>
      <c r="CW98" s="23"/>
      <c r="CX98" s="23"/>
      <c r="CY98" s="23"/>
      <c r="CZ98" s="23"/>
      <c r="DA98" s="23"/>
      <c r="DB98" s="23"/>
      <c r="DC98" s="23"/>
      <c r="DD98" s="23"/>
      <c r="DE98" s="23"/>
      <c r="DF98" s="23"/>
      <c r="DG98" s="23"/>
      <c r="DH98" s="23"/>
      <c r="DI98" s="23"/>
      <c r="DJ98" s="23"/>
      <c r="DK98" s="23"/>
      <c r="DL98" s="23"/>
      <c r="DM98" s="23"/>
      <c r="DN98" s="23"/>
      <c r="DO98" s="23"/>
      <c r="DP98" s="23"/>
      <c r="DQ98" s="23"/>
      <c r="DR98" s="23"/>
      <c r="DS98" s="23"/>
      <c r="DT98" s="23"/>
      <c r="DU98" s="23"/>
      <c r="DV98" s="23"/>
      <c r="DW98" s="23"/>
      <c r="DX98" s="23"/>
      <c r="DY98" s="23"/>
      <c r="DZ98" s="23"/>
      <c r="EA98" s="23"/>
      <c r="EB98" s="23"/>
      <c r="EC98" s="23"/>
      <c r="ED98" s="23"/>
      <c r="EE98" s="23"/>
      <c r="EF98" s="23"/>
      <c r="EG98" s="23"/>
    </row>
    <row r="99" spans="1:137" ht="17.25" hidden="1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23"/>
      <c r="AZ99" s="23"/>
      <c r="BA99" s="23"/>
      <c r="BB99" s="23"/>
      <c r="BC99" s="23"/>
      <c r="BD99" s="23"/>
      <c r="BE99" s="23"/>
      <c r="BF99" s="23"/>
      <c r="BG99" s="23"/>
      <c r="BH99" s="23"/>
      <c r="BI99" s="23"/>
      <c r="BJ99" s="23"/>
      <c r="BK99" s="23"/>
      <c r="BL99" s="23"/>
      <c r="BM99" s="23"/>
      <c r="BN99" s="23"/>
      <c r="BO99" s="23"/>
      <c r="BP99" s="23"/>
      <c r="BQ99" s="23"/>
      <c r="BR99" s="23"/>
      <c r="BS99" s="23"/>
      <c r="BT99" s="23"/>
      <c r="BU99" s="23"/>
      <c r="BV99" s="23"/>
      <c r="BW99" s="23"/>
      <c r="BX99" s="23"/>
      <c r="BY99" s="23"/>
      <c r="BZ99" s="23"/>
      <c r="CA99" s="23"/>
      <c r="CB99" s="23"/>
      <c r="CC99" s="23"/>
      <c r="CD99" s="23"/>
      <c r="CE99" s="23"/>
      <c r="CF99" s="23"/>
      <c r="CG99" s="23"/>
      <c r="CH99" s="23"/>
      <c r="CI99" s="23"/>
      <c r="CJ99" s="23"/>
      <c r="CK99" s="23"/>
      <c r="CL99" s="23"/>
      <c r="CM99" s="23"/>
      <c r="CN99" s="23"/>
      <c r="CO99" s="23"/>
      <c r="CP99" s="23"/>
      <c r="CQ99" s="23"/>
      <c r="CR99" s="23"/>
      <c r="CS99" s="23"/>
      <c r="CT99" s="23"/>
      <c r="CU99" s="23"/>
      <c r="CV99" s="23"/>
      <c r="CW99" s="23"/>
      <c r="CX99" s="23"/>
      <c r="CY99" s="23"/>
      <c r="CZ99" s="23"/>
      <c r="DA99" s="23"/>
      <c r="DB99" s="23"/>
      <c r="DC99" s="23"/>
      <c r="DD99" s="23"/>
      <c r="DE99" s="23"/>
      <c r="DF99" s="23"/>
      <c r="DG99" s="23"/>
      <c r="DH99" s="23"/>
      <c r="DI99" s="23"/>
      <c r="DJ99" s="23"/>
      <c r="DK99" s="23"/>
      <c r="DL99" s="23"/>
      <c r="DM99" s="23"/>
      <c r="DN99" s="23"/>
      <c r="DO99" s="23"/>
      <c r="DP99" s="23"/>
      <c r="DQ99" s="23"/>
      <c r="DR99" s="23"/>
      <c r="DS99" s="23"/>
      <c r="DT99" s="23"/>
      <c r="DU99" s="23"/>
      <c r="DV99" s="23"/>
      <c r="DW99" s="23"/>
      <c r="DX99" s="23"/>
      <c r="DY99" s="23"/>
      <c r="DZ99" s="23"/>
      <c r="EA99" s="23"/>
      <c r="EB99" s="23"/>
      <c r="EC99" s="23"/>
      <c r="ED99" s="23"/>
      <c r="EE99" s="23"/>
      <c r="EF99" s="23"/>
      <c r="EG99" s="23"/>
    </row>
    <row r="100" spans="1:137" ht="17.25" hidden="1">
      <c r="A100" s="2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  <c r="AZ100" s="23"/>
      <c r="BA100" s="23"/>
      <c r="BB100" s="23"/>
      <c r="BC100" s="23"/>
      <c r="BD100" s="23"/>
      <c r="BE100" s="23"/>
      <c r="BF100" s="23"/>
      <c r="BG100" s="23"/>
      <c r="BH100" s="23"/>
      <c r="BI100" s="23"/>
      <c r="BJ100" s="23"/>
      <c r="BK100" s="23"/>
      <c r="BL100" s="23"/>
      <c r="BM100" s="23"/>
      <c r="BN100" s="23"/>
      <c r="BO100" s="23"/>
      <c r="BP100" s="23"/>
      <c r="BQ100" s="23"/>
      <c r="BR100" s="23"/>
      <c r="BS100" s="23"/>
      <c r="BT100" s="23"/>
      <c r="BU100" s="23"/>
      <c r="BV100" s="23"/>
      <c r="BW100" s="23"/>
      <c r="BX100" s="23"/>
      <c r="BY100" s="23"/>
      <c r="BZ100" s="23"/>
      <c r="CA100" s="23"/>
      <c r="CB100" s="23"/>
      <c r="CC100" s="23"/>
      <c r="CD100" s="23"/>
      <c r="CE100" s="23"/>
      <c r="CF100" s="23"/>
      <c r="CG100" s="23"/>
      <c r="CH100" s="23"/>
      <c r="CI100" s="23"/>
      <c r="CJ100" s="23"/>
      <c r="CK100" s="23"/>
      <c r="CL100" s="23"/>
      <c r="CM100" s="23"/>
      <c r="CN100" s="23"/>
      <c r="CO100" s="23"/>
      <c r="CP100" s="23"/>
      <c r="CQ100" s="23"/>
      <c r="CR100" s="23"/>
      <c r="CS100" s="23"/>
      <c r="CT100" s="23"/>
      <c r="CU100" s="23"/>
      <c r="CV100" s="23"/>
      <c r="CW100" s="23"/>
      <c r="CX100" s="23"/>
      <c r="CY100" s="23"/>
      <c r="CZ100" s="23"/>
      <c r="DA100" s="23"/>
      <c r="DB100" s="23"/>
      <c r="DC100" s="23"/>
      <c r="DD100" s="23"/>
      <c r="DE100" s="23"/>
      <c r="DF100" s="23"/>
      <c r="DG100" s="23"/>
      <c r="DH100" s="23"/>
      <c r="DI100" s="23"/>
      <c r="DJ100" s="23"/>
      <c r="DK100" s="23"/>
      <c r="DL100" s="23"/>
      <c r="DM100" s="23"/>
      <c r="DN100" s="23"/>
      <c r="DO100" s="23"/>
      <c r="DP100" s="23"/>
      <c r="DQ100" s="23"/>
      <c r="DR100" s="23"/>
      <c r="DS100" s="23"/>
      <c r="DT100" s="23"/>
      <c r="DU100" s="23"/>
      <c r="DV100" s="23"/>
      <c r="DW100" s="23"/>
      <c r="DX100" s="23"/>
      <c r="DY100" s="23"/>
      <c r="DZ100" s="23"/>
      <c r="EA100" s="23"/>
      <c r="EB100" s="23"/>
      <c r="EC100" s="23"/>
      <c r="ED100" s="23"/>
      <c r="EE100" s="23"/>
      <c r="EF100" s="23"/>
      <c r="EG100" s="23"/>
    </row>
    <row r="101" spans="1:137" ht="17.25" hidden="1">
      <c r="A101" s="2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23"/>
      <c r="AZ101" s="23"/>
      <c r="BA101" s="23"/>
      <c r="BB101" s="23"/>
      <c r="BC101" s="23"/>
      <c r="BD101" s="23"/>
      <c r="BE101" s="23"/>
      <c r="BF101" s="23"/>
      <c r="BG101" s="23"/>
      <c r="BH101" s="23"/>
      <c r="BI101" s="23"/>
      <c r="BJ101" s="23"/>
      <c r="BK101" s="23"/>
      <c r="BL101" s="23"/>
      <c r="BM101" s="23"/>
      <c r="BN101" s="23"/>
      <c r="BO101" s="23"/>
      <c r="BP101" s="23"/>
      <c r="BQ101" s="23"/>
      <c r="BR101" s="23"/>
      <c r="BS101" s="23"/>
      <c r="BT101" s="23"/>
      <c r="BU101" s="23"/>
      <c r="BV101" s="23"/>
      <c r="BW101" s="23"/>
      <c r="BX101" s="23"/>
      <c r="BY101" s="23"/>
      <c r="BZ101" s="23"/>
      <c r="CA101" s="23"/>
      <c r="CB101" s="23"/>
      <c r="CC101" s="23"/>
      <c r="CD101" s="23"/>
      <c r="CE101" s="23"/>
      <c r="CF101" s="23"/>
      <c r="CG101" s="23"/>
      <c r="CH101" s="23"/>
      <c r="CI101" s="23"/>
      <c r="CJ101" s="23"/>
      <c r="CK101" s="23"/>
      <c r="CL101" s="23"/>
      <c r="CM101" s="23"/>
      <c r="CN101" s="23"/>
      <c r="CO101" s="23"/>
      <c r="CP101" s="23"/>
      <c r="CQ101" s="23"/>
      <c r="CR101" s="23"/>
      <c r="CS101" s="23"/>
      <c r="CT101" s="23"/>
      <c r="CU101" s="23"/>
      <c r="CV101" s="23"/>
      <c r="CW101" s="23"/>
      <c r="CX101" s="23"/>
      <c r="CY101" s="23"/>
      <c r="CZ101" s="23"/>
      <c r="DA101" s="23"/>
      <c r="DB101" s="23"/>
      <c r="DC101" s="23"/>
      <c r="DD101" s="23"/>
      <c r="DE101" s="23"/>
      <c r="DF101" s="23"/>
      <c r="DG101" s="23"/>
      <c r="DH101" s="23"/>
      <c r="DI101" s="23"/>
      <c r="DJ101" s="23"/>
      <c r="DK101" s="23"/>
      <c r="DL101" s="23"/>
      <c r="DM101" s="23"/>
      <c r="DN101" s="23"/>
      <c r="DO101" s="23"/>
      <c r="DP101" s="23"/>
      <c r="DQ101" s="23"/>
      <c r="DR101" s="23"/>
      <c r="DS101" s="23"/>
      <c r="DT101" s="23"/>
      <c r="DU101" s="23"/>
      <c r="DV101" s="23"/>
      <c r="DW101" s="23"/>
      <c r="DX101" s="23"/>
      <c r="DY101" s="23"/>
      <c r="DZ101" s="23"/>
      <c r="EA101" s="23"/>
      <c r="EB101" s="23"/>
      <c r="EC101" s="23"/>
      <c r="ED101" s="23"/>
      <c r="EE101" s="23"/>
      <c r="EF101" s="23"/>
      <c r="EG101" s="23"/>
    </row>
    <row r="102" spans="1:137" ht="17.25" hidden="1">
      <c r="A102" s="2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  <c r="AY102" s="23"/>
      <c r="AZ102" s="23"/>
      <c r="BA102" s="23"/>
      <c r="BB102" s="23"/>
      <c r="BC102" s="23"/>
      <c r="BD102" s="23"/>
      <c r="BE102" s="23"/>
      <c r="BF102" s="23"/>
      <c r="BG102" s="23"/>
      <c r="BH102" s="23"/>
      <c r="BI102" s="23"/>
      <c r="BJ102" s="23"/>
      <c r="BK102" s="23"/>
      <c r="BL102" s="23"/>
      <c r="BM102" s="23"/>
      <c r="BN102" s="23"/>
      <c r="BO102" s="23"/>
      <c r="BP102" s="23"/>
      <c r="BQ102" s="23"/>
      <c r="BR102" s="23"/>
      <c r="BS102" s="23"/>
      <c r="BT102" s="23"/>
      <c r="BU102" s="23"/>
      <c r="BV102" s="23"/>
      <c r="BW102" s="23"/>
      <c r="BX102" s="23"/>
      <c r="BY102" s="23"/>
      <c r="BZ102" s="23"/>
      <c r="CA102" s="23"/>
      <c r="CB102" s="23"/>
      <c r="CC102" s="23"/>
      <c r="CD102" s="23"/>
      <c r="CE102" s="23"/>
      <c r="CF102" s="23"/>
      <c r="CG102" s="23"/>
      <c r="CH102" s="23"/>
      <c r="CI102" s="23"/>
      <c r="CJ102" s="23"/>
      <c r="CK102" s="23"/>
      <c r="CL102" s="23"/>
      <c r="CM102" s="23"/>
      <c r="CN102" s="23"/>
      <c r="CO102" s="23"/>
      <c r="CP102" s="23"/>
      <c r="CQ102" s="23"/>
      <c r="CR102" s="23"/>
      <c r="CS102" s="23"/>
      <c r="CT102" s="23"/>
      <c r="CU102" s="23"/>
      <c r="CV102" s="23"/>
      <c r="CW102" s="23"/>
      <c r="CX102" s="23"/>
      <c r="CY102" s="23"/>
      <c r="CZ102" s="23"/>
      <c r="DA102" s="23"/>
      <c r="DB102" s="23"/>
      <c r="DC102" s="23"/>
      <c r="DD102" s="23"/>
      <c r="DE102" s="23"/>
      <c r="DF102" s="23"/>
      <c r="DG102" s="23"/>
      <c r="DH102" s="23"/>
      <c r="DI102" s="23"/>
      <c r="DJ102" s="23"/>
      <c r="DK102" s="23"/>
      <c r="DL102" s="23"/>
      <c r="DM102" s="23"/>
      <c r="DN102" s="23"/>
      <c r="DO102" s="23"/>
      <c r="DP102" s="23"/>
      <c r="DQ102" s="23"/>
      <c r="DR102" s="23"/>
      <c r="DS102" s="23"/>
      <c r="DT102" s="23"/>
      <c r="DU102" s="23"/>
      <c r="DV102" s="23"/>
      <c r="DW102" s="23"/>
      <c r="DX102" s="23"/>
      <c r="DY102" s="23"/>
      <c r="DZ102" s="23"/>
      <c r="EA102" s="23"/>
      <c r="EB102" s="23"/>
      <c r="EC102" s="23"/>
      <c r="ED102" s="23"/>
      <c r="EE102" s="23"/>
      <c r="EF102" s="23"/>
      <c r="EG102" s="23"/>
    </row>
    <row r="103" spans="1:137" ht="17.25" hidden="1">
      <c r="A103" s="23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23"/>
      <c r="AZ103" s="23"/>
      <c r="BA103" s="23"/>
      <c r="BB103" s="23"/>
      <c r="BC103" s="23"/>
      <c r="BD103" s="23"/>
      <c r="BE103" s="23"/>
      <c r="BF103" s="23"/>
      <c r="BG103" s="23"/>
      <c r="BH103" s="23"/>
      <c r="BI103" s="23"/>
      <c r="BJ103" s="23"/>
      <c r="BK103" s="23"/>
      <c r="BL103" s="23"/>
      <c r="BM103" s="23"/>
      <c r="BN103" s="23"/>
      <c r="BO103" s="23"/>
      <c r="BP103" s="23"/>
      <c r="BQ103" s="23"/>
      <c r="BR103" s="23"/>
      <c r="BS103" s="23"/>
      <c r="BT103" s="23"/>
      <c r="BU103" s="23"/>
      <c r="BV103" s="23"/>
      <c r="BW103" s="23"/>
      <c r="BX103" s="23"/>
      <c r="BY103" s="23"/>
      <c r="BZ103" s="23"/>
      <c r="CA103" s="23"/>
      <c r="CB103" s="23"/>
      <c r="CC103" s="23"/>
      <c r="CD103" s="23"/>
      <c r="CE103" s="23"/>
      <c r="CF103" s="23"/>
      <c r="CG103" s="23"/>
      <c r="CH103" s="23"/>
      <c r="CI103" s="23"/>
      <c r="CJ103" s="23"/>
      <c r="CK103" s="23"/>
      <c r="CL103" s="23"/>
      <c r="CM103" s="23"/>
      <c r="CN103" s="23"/>
      <c r="CO103" s="23"/>
      <c r="CP103" s="23"/>
      <c r="CQ103" s="23"/>
      <c r="CR103" s="23"/>
      <c r="CS103" s="23"/>
      <c r="CT103" s="23"/>
      <c r="CU103" s="23"/>
      <c r="CV103" s="23"/>
      <c r="CW103" s="23"/>
      <c r="CX103" s="23"/>
      <c r="CY103" s="23"/>
      <c r="CZ103" s="23"/>
      <c r="DA103" s="23"/>
      <c r="DB103" s="23"/>
      <c r="DC103" s="23"/>
      <c r="DD103" s="23"/>
      <c r="DE103" s="23"/>
      <c r="DF103" s="23"/>
      <c r="DG103" s="23"/>
      <c r="DH103" s="23"/>
      <c r="DI103" s="23"/>
      <c r="DJ103" s="23"/>
      <c r="DK103" s="23"/>
      <c r="DL103" s="23"/>
      <c r="DM103" s="23"/>
      <c r="DN103" s="23"/>
      <c r="DO103" s="23"/>
      <c r="DP103" s="23"/>
      <c r="DQ103" s="23"/>
      <c r="DR103" s="23"/>
      <c r="DS103" s="23"/>
      <c r="DT103" s="23"/>
      <c r="DU103" s="23"/>
      <c r="DV103" s="23"/>
      <c r="DW103" s="23"/>
      <c r="DX103" s="23"/>
      <c r="DY103" s="23"/>
      <c r="DZ103" s="23"/>
      <c r="EA103" s="23"/>
      <c r="EB103" s="23"/>
      <c r="EC103" s="23"/>
      <c r="ED103" s="23"/>
      <c r="EE103" s="23"/>
      <c r="EF103" s="23"/>
      <c r="EG103" s="23"/>
    </row>
    <row r="104" spans="1:137" ht="17.25" hidden="1">
      <c r="A104" s="23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  <c r="AY104" s="23"/>
      <c r="AZ104" s="23"/>
      <c r="BA104" s="23"/>
      <c r="BB104" s="23"/>
      <c r="BC104" s="23"/>
      <c r="BD104" s="23"/>
      <c r="BE104" s="23"/>
      <c r="BF104" s="23"/>
      <c r="BG104" s="23"/>
      <c r="BH104" s="23"/>
      <c r="BI104" s="23"/>
      <c r="BJ104" s="23"/>
      <c r="BK104" s="23"/>
      <c r="BL104" s="23"/>
      <c r="BM104" s="23"/>
      <c r="BN104" s="23"/>
      <c r="BO104" s="23"/>
      <c r="BP104" s="23"/>
      <c r="BQ104" s="23"/>
      <c r="BR104" s="23"/>
      <c r="BS104" s="23"/>
      <c r="BT104" s="23"/>
      <c r="BU104" s="23"/>
      <c r="BV104" s="23"/>
      <c r="BW104" s="23"/>
      <c r="BX104" s="23"/>
      <c r="BY104" s="23"/>
      <c r="BZ104" s="23"/>
      <c r="CA104" s="23"/>
      <c r="CB104" s="23"/>
      <c r="CC104" s="23"/>
      <c r="CD104" s="23"/>
      <c r="CE104" s="23"/>
      <c r="CF104" s="23"/>
      <c r="CG104" s="23"/>
      <c r="CH104" s="23"/>
      <c r="CI104" s="23"/>
      <c r="CJ104" s="23"/>
      <c r="CK104" s="23"/>
      <c r="CL104" s="23"/>
      <c r="CM104" s="23"/>
      <c r="CN104" s="23"/>
      <c r="CO104" s="23"/>
      <c r="CP104" s="23"/>
      <c r="CQ104" s="23"/>
      <c r="CR104" s="23"/>
      <c r="CS104" s="23"/>
      <c r="CT104" s="23"/>
      <c r="CU104" s="23"/>
      <c r="CV104" s="23"/>
      <c r="CW104" s="23"/>
      <c r="CX104" s="23"/>
      <c r="CY104" s="23"/>
      <c r="CZ104" s="23"/>
      <c r="DA104" s="23"/>
      <c r="DB104" s="23"/>
      <c r="DC104" s="23"/>
      <c r="DD104" s="23"/>
      <c r="DE104" s="23"/>
      <c r="DF104" s="23"/>
      <c r="DG104" s="23"/>
      <c r="DH104" s="23"/>
      <c r="DI104" s="23"/>
      <c r="DJ104" s="23"/>
      <c r="DK104" s="23"/>
      <c r="DL104" s="23"/>
      <c r="DM104" s="23"/>
      <c r="DN104" s="23"/>
      <c r="DO104" s="23"/>
      <c r="DP104" s="23"/>
      <c r="DQ104" s="23"/>
      <c r="DR104" s="23"/>
      <c r="DS104" s="23"/>
      <c r="DT104" s="23"/>
      <c r="DU104" s="23"/>
      <c r="DV104" s="23"/>
      <c r="DW104" s="23"/>
      <c r="DX104" s="23"/>
      <c r="DY104" s="23"/>
      <c r="DZ104" s="23"/>
      <c r="EA104" s="23"/>
      <c r="EB104" s="23"/>
      <c r="EC104" s="23"/>
      <c r="ED104" s="23"/>
      <c r="EE104" s="23"/>
      <c r="EF104" s="23"/>
      <c r="EG104" s="23"/>
    </row>
    <row r="105" spans="1:137" ht="17.25" hidden="1">
      <c r="A105" s="23"/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  <c r="AY105" s="23"/>
      <c r="AZ105" s="23"/>
      <c r="BA105" s="23"/>
      <c r="BB105" s="23"/>
      <c r="BC105" s="23"/>
      <c r="BD105" s="23"/>
      <c r="BE105" s="23"/>
      <c r="BF105" s="23"/>
      <c r="BG105" s="23"/>
      <c r="BH105" s="23"/>
      <c r="BI105" s="23"/>
      <c r="BJ105" s="23"/>
      <c r="BK105" s="23"/>
      <c r="BL105" s="23"/>
      <c r="BM105" s="23"/>
      <c r="BN105" s="23"/>
      <c r="BO105" s="23"/>
      <c r="BP105" s="23"/>
      <c r="BQ105" s="23"/>
      <c r="BR105" s="23"/>
      <c r="BS105" s="23"/>
      <c r="BT105" s="23"/>
      <c r="BU105" s="23"/>
      <c r="BV105" s="23"/>
      <c r="BW105" s="23"/>
      <c r="BX105" s="23"/>
      <c r="BY105" s="23"/>
      <c r="BZ105" s="23"/>
      <c r="CA105" s="23"/>
      <c r="CB105" s="23"/>
      <c r="CC105" s="23"/>
      <c r="CD105" s="23"/>
      <c r="CE105" s="23"/>
      <c r="CF105" s="23"/>
      <c r="CG105" s="23"/>
      <c r="CH105" s="23"/>
      <c r="CI105" s="23"/>
      <c r="CJ105" s="23"/>
      <c r="CK105" s="23"/>
      <c r="CL105" s="23"/>
      <c r="CM105" s="23"/>
      <c r="CN105" s="23"/>
      <c r="CO105" s="23"/>
      <c r="CP105" s="23"/>
      <c r="CQ105" s="23"/>
      <c r="CR105" s="23"/>
      <c r="CS105" s="23"/>
      <c r="CT105" s="23"/>
      <c r="CU105" s="23"/>
      <c r="CV105" s="23"/>
      <c r="CW105" s="23"/>
      <c r="CX105" s="23"/>
      <c r="CY105" s="23"/>
      <c r="CZ105" s="23"/>
      <c r="DA105" s="23"/>
      <c r="DB105" s="23"/>
      <c r="DC105" s="23"/>
      <c r="DD105" s="23"/>
      <c r="DE105" s="23"/>
      <c r="DF105" s="23"/>
      <c r="DG105" s="23"/>
      <c r="DH105" s="23"/>
      <c r="DI105" s="23"/>
      <c r="DJ105" s="23"/>
      <c r="DK105" s="23"/>
      <c r="DL105" s="23"/>
      <c r="DM105" s="23"/>
      <c r="DN105" s="23"/>
      <c r="DO105" s="23"/>
      <c r="DP105" s="23"/>
      <c r="DQ105" s="23"/>
      <c r="DR105" s="23"/>
      <c r="DS105" s="23"/>
      <c r="DT105" s="23"/>
      <c r="DU105" s="23"/>
      <c r="DV105" s="23"/>
      <c r="DW105" s="23"/>
      <c r="DX105" s="23"/>
      <c r="DY105" s="23"/>
      <c r="DZ105" s="23"/>
      <c r="EA105" s="23"/>
      <c r="EB105" s="23"/>
      <c r="EC105" s="23"/>
      <c r="ED105" s="23"/>
      <c r="EE105" s="23"/>
      <c r="EF105" s="23"/>
      <c r="EG105" s="23"/>
    </row>
    <row r="106" spans="1:137" ht="17.25" hidden="1">
      <c r="A106" s="2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  <c r="AY106" s="23"/>
      <c r="AZ106" s="23"/>
      <c r="BA106" s="23"/>
      <c r="BB106" s="23"/>
      <c r="BC106" s="23"/>
      <c r="BD106" s="23"/>
      <c r="BE106" s="23"/>
      <c r="BF106" s="23"/>
      <c r="BG106" s="23"/>
      <c r="BH106" s="23"/>
      <c r="BI106" s="23"/>
      <c r="BJ106" s="23"/>
      <c r="BK106" s="23"/>
      <c r="BL106" s="23"/>
      <c r="BM106" s="23"/>
      <c r="BN106" s="23"/>
      <c r="BO106" s="23"/>
      <c r="BP106" s="23"/>
      <c r="BQ106" s="23"/>
      <c r="BR106" s="23"/>
      <c r="BS106" s="23"/>
      <c r="BT106" s="23"/>
      <c r="BU106" s="23"/>
      <c r="BV106" s="23"/>
      <c r="BW106" s="23"/>
      <c r="BX106" s="23"/>
      <c r="BY106" s="23"/>
      <c r="BZ106" s="23"/>
      <c r="CA106" s="23"/>
      <c r="CB106" s="23"/>
      <c r="CC106" s="23"/>
      <c r="CD106" s="23"/>
      <c r="CE106" s="23"/>
      <c r="CF106" s="23"/>
      <c r="CG106" s="23"/>
      <c r="CH106" s="23"/>
      <c r="CI106" s="23"/>
      <c r="CJ106" s="23"/>
      <c r="CK106" s="23"/>
      <c r="CL106" s="23"/>
      <c r="CM106" s="23"/>
      <c r="CN106" s="23"/>
      <c r="CO106" s="23"/>
      <c r="CP106" s="23"/>
      <c r="CQ106" s="23"/>
      <c r="CR106" s="23"/>
      <c r="CS106" s="23"/>
      <c r="CT106" s="23"/>
      <c r="CU106" s="23"/>
      <c r="CV106" s="23"/>
      <c r="CW106" s="23"/>
      <c r="CX106" s="23"/>
      <c r="CY106" s="23"/>
      <c r="CZ106" s="23"/>
      <c r="DA106" s="23"/>
      <c r="DB106" s="23"/>
      <c r="DC106" s="23"/>
      <c r="DD106" s="23"/>
      <c r="DE106" s="23"/>
      <c r="DF106" s="23"/>
      <c r="DG106" s="23"/>
      <c r="DH106" s="23"/>
      <c r="DI106" s="23"/>
      <c r="DJ106" s="23"/>
      <c r="DK106" s="23"/>
      <c r="DL106" s="23"/>
      <c r="DM106" s="23"/>
      <c r="DN106" s="23"/>
      <c r="DO106" s="23"/>
      <c r="DP106" s="23"/>
      <c r="DQ106" s="23"/>
      <c r="DR106" s="23"/>
      <c r="DS106" s="23"/>
      <c r="DT106" s="23"/>
      <c r="DU106" s="23"/>
      <c r="DV106" s="23"/>
      <c r="DW106" s="23"/>
      <c r="DX106" s="23"/>
      <c r="DY106" s="23"/>
      <c r="DZ106" s="23"/>
      <c r="EA106" s="23"/>
      <c r="EB106" s="23"/>
      <c r="EC106" s="23"/>
      <c r="ED106" s="23"/>
      <c r="EE106" s="23"/>
      <c r="EF106" s="23"/>
      <c r="EG106" s="23"/>
    </row>
    <row r="107" spans="1:137" ht="17.25" hidden="1">
      <c r="A107" s="2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  <c r="AY107" s="23"/>
      <c r="AZ107" s="23"/>
      <c r="BA107" s="23"/>
      <c r="BB107" s="23"/>
      <c r="BC107" s="23"/>
      <c r="BD107" s="23"/>
      <c r="BE107" s="23"/>
      <c r="BF107" s="23"/>
      <c r="BG107" s="23"/>
      <c r="BH107" s="23"/>
      <c r="BI107" s="23"/>
      <c r="BJ107" s="23"/>
      <c r="BK107" s="23"/>
      <c r="BL107" s="23"/>
      <c r="BM107" s="23"/>
      <c r="BN107" s="23"/>
      <c r="BO107" s="23"/>
      <c r="BP107" s="23"/>
      <c r="BQ107" s="23"/>
      <c r="BR107" s="23"/>
      <c r="BS107" s="23"/>
      <c r="BT107" s="23"/>
      <c r="BU107" s="23"/>
      <c r="BV107" s="23"/>
      <c r="BW107" s="23"/>
      <c r="BX107" s="23"/>
      <c r="BY107" s="23"/>
      <c r="BZ107" s="23"/>
      <c r="CA107" s="23"/>
      <c r="CB107" s="23"/>
      <c r="CC107" s="23"/>
      <c r="CD107" s="23"/>
      <c r="CE107" s="23"/>
      <c r="CF107" s="23"/>
      <c r="CG107" s="23"/>
      <c r="CH107" s="23"/>
      <c r="CI107" s="23"/>
      <c r="CJ107" s="23"/>
      <c r="CK107" s="23"/>
      <c r="CL107" s="23"/>
      <c r="CM107" s="23"/>
      <c r="CN107" s="23"/>
      <c r="CO107" s="23"/>
      <c r="CP107" s="23"/>
      <c r="CQ107" s="23"/>
      <c r="CR107" s="23"/>
      <c r="CS107" s="23"/>
      <c r="CT107" s="23"/>
      <c r="CU107" s="23"/>
      <c r="CV107" s="23"/>
      <c r="CW107" s="23"/>
      <c r="CX107" s="23"/>
      <c r="CY107" s="23"/>
      <c r="CZ107" s="23"/>
      <c r="DA107" s="23"/>
      <c r="DB107" s="23"/>
      <c r="DC107" s="23"/>
      <c r="DD107" s="23"/>
      <c r="DE107" s="23"/>
      <c r="DF107" s="23"/>
      <c r="DG107" s="23"/>
      <c r="DH107" s="23"/>
      <c r="DI107" s="23"/>
      <c r="DJ107" s="23"/>
      <c r="DK107" s="23"/>
      <c r="DL107" s="23"/>
      <c r="DM107" s="23"/>
      <c r="DN107" s="23"/>
      <c r="DO107" s="23"/>
      <c r="DP107" s="23"/>
      <c r="DQ107" s="23"/>
      <c r="DR107" s="23"/>
      <c r="DS107" s="23"/>
      <c r="DT107" s="23"/>
      <c r="DU107" s="23"/>
      <c r="DV107" s="23"/>
      <c r="DW107" s="23"/>
      <c r="DX107" s="23"/>
      <c r="DY107" s="23"/>
      <c r="DZ107" s="23"/>
      <c r="EA107" s="23"/>
      <c r="EB107" s="23"/>
      <c r="EC107" s="23"/>
      <c r="ED107" s="23"/>
      <c r="EE107" s="23"/>
      <c r="EF107" s="23"/>
      <c r="EG107" s="23"/>
    </row>
    <row r="108" spans="1:137" ht="17.25" hidden="1">
      <c r="A108" s="2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  <c r="AY108" s="23"/>
      <c r="AZ108" s="23"/>
      <c r="BA108" s="23"/>
      <c r="BB108" s="23"/>
      <c r="BC108" s="23"/>
      <c r="BD108" s="23"/>
      <c r="BE108" s="23"/>
      <c r="BF108" s="23"/>
      <c r="BG108" s="23"/>
      <c r="BH108" s="23"/>
      <c r="BI108" s="23"/>
      <c r="BJ108" s="23"/>
      <c r="BK108" s="23"/>
      <c r="BL108" s="23"/>
      <c r="BM108" s="23"/>
      <c r="BN108" s="23"/>
      <c r="BO108" s="23"/>
      <c r="BP108" s="23"/>
      <c r="BQ108" s="23"/>
      <c r="BR108" s="23"/>
      <c r="BS108" s="23"/>
      <c r="BT108" s="23"/>
      <c r="BU108" s="23"/>
      <c r="BV108" s="23"/>
      <c r="BW108" s="23"/>
      <c r="BX108" s="23"/>
      <c r="BY108" s="23"/>
      <c r="BZ108" s="23"/>
      <c r="CA108" s="23"/>
      <c r="CB108" s="23"/>
      <c r="CC108" s="23"/>
      <c r="CD108" s="23"/>
      <c r="CE108" s="23"/>
      <c r="CF108" s="23"/>
      <c r="CG108" s="23"/>
      <c r="CH108" s="23"/>
      <c r="CI108" s="23"/>
      <c r="CJ108" s="23"/>
      <c r="CK108" s="23"/>
      <c r="CL108" s="23"/>
      <c r="CM108" s="23"/>
      <c r="CN108" s="23"/>
      <c r="CO108" s="23"/>
      <c r="CP108" s="23"/>
      <c r="CQ108" s="23"/>
      <c r="CR108" s="23"/>
      <c r="CS108" s="23"/>
      <c r="CT108" s="23"/>
      <c r="CU108" s="23"/>
      <c r="CV108" s="23"/>
      <c r="CW108" s="23"/>
      <c r="CX108" s="23"/>
      <c r="CY108" s="23"/>
      <c r="CZ108" s="23"/>
      <c r="DA108" s="23"/>
      <c r="DB108" s="23"/>
      <c r="DC108" s="23"/>
      <c r="DD108" s="23"/>
      <c r="DE108" s="23"/>
      <c r="DF108" s="23"/>
      <c r="DG108" s="23"/>
      <c r="DH108" s="23"/>
      <c r="DI108" s="23"/>
      <c r="DJ108" s="23"/>
      <c r="DK108" s="23"/>
      <c r="DL108" s="23"/>
      <c r="DM108" s="23"/>
      <c r="DN108" s="23"/>
      <c r="DO108" s="23"/>
      <c r="DP108" s="23"/>
      <c r="DQ108" s="23"/>
      <c r="DR108" s="23"/>
      <c r="DS108" s="23"/>
      <c r="DT108" s="23"/>
      <c r="DU108" s="23"/>
      <c r="DV108" s="23"/>
      <c r="DW108" s="23"/>
      <c r="DX108" s="23"/>
      <c r="DY108" s="23"/>
      <c r="DZ108" s="23"/>
      <c r="EA108" s="23"/>
      <c r="EB108" s="23"/>
      <c r="EC108" s="23"/>
      <c r="ED108" s="23"/>
      <c r="EE108" s="23"/>
      <c r="EF108" s="23"/>
      <c r="EG108" s="23"/>
    </row>
    <row r="109" spans="1:137" ht="17.25" hidden="1">
      <c r="A109" s="23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  <c r="AY109" s="23"/>
      <c r="AZ109" s="23"/>
      <c r="BA109" s="23"/>
      <c r="BB109" s="23"/>
      <c r="BC109" s="23"/>
      <c r="BD109" s="23"/>
      <c r="BE109" s="23"/>
      <c r="BF109" s="23"/>
      <c r="BG109" s="23"/>
      <c r="BH109" s="23"/>
      <c r="BI109" s="23"/>
      <c r="BJ109" s="23"/>
      <c r="BK109" s="23"/>
      <c r="BL109" s="23"/>
      <c r="BM109" s="23"/>
      <c r="BN109" s="23"/>
      <c r="BO109" s="23"/>
      <c r="BP109" s="23"/>
      <c r="BQ109" s="23"/>
      <c r="BR109" s="23"/>
      <c r="BS109" s="23"/>
      <c r="BT109" s="23"/>
      <c r="BU109" s="23"/>
      <c r="BV109" s="23"/>
      <c r="BW109" s="23"/>
      <c r="BX109" s="23"/>
      <c r="BY109" s="23"/>
      <c r="BZ109" s="23"/>
      <c r="CA109" s="23"/>
      <c r="CB109" s="23"/>
      <c r="CC109" s="23"/>
      <c r="CD109" s="23"/>
      <c r="CE109" s="23"/>
      <c r="CF109" s="23"/>
      <c r="CG109" s="23"/>
      <c r="CH109" s="23"/>
      <c r="CI109" s="23"/>
      <c r="CJ109" s="23"/>
      <c r="CK109" s="23"/>
      <c r="CL109" s="23"/>
      <c r="CM109" s="23"/>
      <c r="CN109" s="23"/>
      <c r="CO109" s="23"/>
      <c r="CP109" s="23"/>
      <c r="CQ109" s="23"/>
      <c r="CR109" s="23"/>
      <c r="CS109" s="23"/>
      <c r="CT109" s="23"/>
      <c r="CU109" s="23"/>
      <c r="CV109" s="23"/>
      <c r="CW109" s="23"/>
      <c r="CX109" s="23"/>
      <c r="CY109" s="23"/>
      <c r="CZ109" s="23"/>
      <c r="DA109" s="23"/>
      <c r="DB109" s="23"/>
      <c r="DC109" s="23"/>
      <c r="DD109" s="23"/>
      <c r="DE109" s="23"/>
      <c r="DF109" s="23"/>
      <c r="DG109" s="23"/>
      <c r="DH109" s="23"/>
      <c r="DI109" s="23"/>
      <c r="DJ109" s="23"/>
      <c r="DK109" s="23"/>
      <c r="DL109" s="23"/>
      <c r="DM109" s="23"/>
      <c r="DN109" s="23"/>
      <c r="DO109" s="23"/>
      <c r="DP109" s="23"/>
      <c r="DQ109" s="23"/>
      <c r="DR109" s="23"/>
      <c r="DS109" s="23"/>
      <c r="DT109" s="23"/>
      <c r="DU109" s="23"/>
      <c r="DV109" s="23"/>
      <c r="DW109" s="23"/>
      <c r="DX109" s="23"/>
      <c r="DY109" s="23"/>
      <c r="DZ109" s="23"/>
      <c r="EA109" s="23"/>
      <c r="EB109" s="23"/>
      <c r="EC109" s="23"/>
      <c r="ED109" s="23"/>
      <c r="EE109" s="23"/>
      <c r="EF109" s="23"/>
      <c r="EG109" s="23"/>
    </row>
    <row r="110" spans="1:137" ht="17.25" hidden="1">
      <c r="A110" s="23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  <c r="AY110" s="23"/>
      <c r="AZ110" s="23"/>
      <c r="BA110" s="23"/>
      <c r="BB110" s="23"/>
      <c r="BC110" s="23"/>
      <c r="BD110" s="23"/>
      <c r="BE110" s="23"/>
      <c r="BF110" s="23"/>
      <c r="BG110" s="23"/>
      <c r="BH110" s="23"/>
      <c r="BI110" s="23"/>
      <c r="BJ110" s="23"/>
      <c r="BK110" s="23"/>
      <c r="BL110" s="23"/>
      <c r="BM110" s="23"/>
      <c r="BN110" s="23"/>
      <c r="BO110" s="23"/>
      <c r="BP110" s="23"/>
      <c r="BQ110" s="23"/>
      <c r="BR110" s="23"/>
      <c r="BS110" s="23"/>
      <c r="BT110" s="23"/>
      <c r="BU110" s="23"/>
      <c r="BV110" s="23"/>
      <c r="BW110" s="23"/>
      <c r="BX110" s="23"/>
      <c r="BY110" s="23"/>
      <c r="BZ110" s="23"/>
      <c r="CA110" s="23"/>
      <c r="CB110" s="23"/>
      <c r="CC110" s="23"/>
      <c r="CD110" s="23"/>
      <c r="CE110" s="23"/>
      <c r="CF110" s="23"/>
      <c r="CG110" s="23"/>
      <c r="CH110" s="23"/>
      <c r="CI110" s="23"/>
      <c r="CJ110" s="23"/>
      <c r="CK110" s="23"/>
      <c r="CL110" s="23"/>
      <c r="CM110" s="23"/>
      <c r="CN110" s="23"/>
      <c r="CO110" s="23"/>
      <c r="CP110" s="23"/>
      <c r="CQ110" s="23"/>
      <c r="CR110" s="23"/>
      <c r="CS110" s="23"/>
      <c r="CT110" s="23"/>
      <c r="CU110" s="23"/>
      <c r="CV110" s="23"/>
      <c r="CW110" s="23"/>
      <c r="CX110" s="23"/>
      <c r="CY110" s="23"/>
      <c r="CZ110" s="23"/>
      <c r="DA110" s="23"/>
      <c r="DB110" s="23"/>
      <c r="DC110" s="23"/>
      <c r="DD110" s="23"/>
      <c r="DE110" s="23"/>
      <c r="DF110" s="23"/>
      <c r="DG110" s="23"/>
      <c r="DH110" s="23"/>
      <c r="DI110" s="23"/>
      <c r="DJ110" s="23"/>
      <c r="DK110" s="23"/>
      <c r="DL110" s="23"/>
      <c r="DM110" s="23"/>
      <c r="DN110" s="23"/>
      <c r="DO110" s="23"/>
      <c r="DP110" s="23"/>
      <c r="DQ110" s="23"/>
      <c r="DR110" s="23"/>
      <c r="DS110" s="23"/>
      <c r="DT110" s="23"/>
      <c r="DU110" s="23"/>
      <c r="DV110" s="23"/>
      <c r="DW110" s="23"/>
      <c r="DX110" s="23"/>
      <c r="DY110" s="23"/>
      <c r="DZ110" s="23"/>
      <c r="EA110" s="23"/>
      <c r="EB110" s="23"/>
      <c r="EC110" s="23"/>
      <c r="ED110" s="23"/>
      <c r="EE110" s="23"/>
      <c r="EF110" s="23"/>
      <c r="EG110" s="23"/>
    </row>
    <row r="111" spans="1:137" ht="17.25" hidden="1">
      <c r="A111" s="2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  <c r="AY111" s="23"/>
      <c r="AZ111" s="23"/>
      <c r="BA111" s="23"/>
      <c r="BB111" s="23"/>
      <c r="BC111" s="23"/>
      <c r="BD111" s="23"/>
      <c r="BE111" s="23"/>
      <c r="BF111" s="23"/>
      <c r="BG111" s="23"/>
      <c r="BH111" s="23"/>
      <c r="BI111" s="23"/>
      <c r="BJ111" s="23"/>
      <c r="BK111" s="23"/>
      <c r="BL111" s="23"/>
      <c r="BM111" s="23"/>
      <c r="BN111" s="23"/>
      <c r="BO111" s="23"/>
      <c r="BP111" s="23"/>
      <c r="BQ111" s="23"/>
      <c r="BR111" s="23"/>
      <c r="BS111" s="23"/>
      <c r="BT111" s="23"/>
      <c r="BU111" s="23"/>
      <c r="BV111" s="23"/>
      <c r="BW111" s="23"/>
      <c r="BX111" s="23"/>
      <c r="BY111" s="23"/>
      <c r="BZ111" s="23"/>
      <c r="CA111" s="23"/>
      <c r="CB111" s="23"/>
      <c r="CC111" s="23"/>
      <c r="CD111" s="23"/>
      <c r="CE111" s="23"/>
      <c r="CF111" s="23"/>
      <c r="CG111" s="23"/>
      <c r="CH111" s="23"/>
      <c r="CI111" s="23"/>
      <c r="CJ111" s="23"/>
      <c r="CK111" s="23"/>
      <c r="CL111" s="23"/>
      <c r="CM111" s="23"/>
      <c r="CN111" s="23"/>
      <c r="CO111" s="23"/>
      <c r="CP111" s="23"/>
      <c r="CQ111" s="23"/>
      <c r="CR111" s="23"/>
      <c r="CS111" s="23"/>
      <c r="CT111" s="23"/>
      <c r="CU111" s="23"/>
      <c r="CV111" s="23"/>
      <c r="CW111" s="23"/>
      <c r="CX111" s="23"/>
      <c r="CY111" s="23"/>
      <c r="CZ111" s="23"/>
      <c r="DA111" s="23"/>
      <c r="DB111" s="23"/>
      <c r="DC111" s="23"/>
      <c r="DD111" s="23"/>
      <c r="DE111" s="23"/>
      <c r="DF111" s="23"/>
      <c r="DG111" s="23"/>
      <c r="DH111" s="23"/>
      <c r="DI111" s="23"/>
      <c r="DJ111" s="23"/>
      <c r="DK111" s="23"/>
      <c r="DL111" s="23"/>
      <c r="DM111" s="23"/>
      <c r="DN111" s="23"/>
      <c r="DO111" s="23"/>
      <c r="DP111" s="23"/>
      <c r="DQ111" s="23"/>
      <c r="DR111" s="23"/>
      <c r="DS111" s="23"/>
      <c r="DT111" s="23"/>
      <c r="DU111" s="23"/>
      <c r="DV111" s="23"/>
      <c r="DW111" s="23"/>
      <c r="DX111" s="23"/>
      <c r="DY111" s="23"/>
      <c r="DZ111" s="23"/>
      <c r="EA111" s="23"/>
      <c r="EB111" s="23"/>
      <c r="EC111" s="23"/>
      <c r="ED111" s="23"/>
      <c r="EE111" s="23"/>
      <c r="EF111" s="23"/>
      <c r="EG111" s="23"/>
    </row>
    <row r="112" spans="1:137" ht="17.25" hidden="1">
      <c r="A112" s="23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  <c r="AY112" s="23"/>
      <c r="AZ112" s="23"/>
      <c r="BA112" s="23"/>
      <c r="BB112" s="23"/>
      <c r="BC112" s="23"/>
      <c r="BD112" s="23"/>
      <c r="BE112" s="23"/>
      <c r="BF112" s="23"/>
      <c r="BG112" s="23"/>
      <c r="BH112" s="23"/>
      <c r="BI112" s="23"/>
      <c r="BJ112" s="23"/>
      <c r="BK112" s="23"/>
      <c r="BL112" s="23"/>
      <c r="BM112" s="23"/>
      <c r="BN112" s="23"/>
      <c r="BO112" s="23"/>
      <c r="BP112" s="23"/>
      <c r="BQ112" s="23"/>
      <c r="BR112" s="23"/>
      <c r="BS112" s="23"/>
      <c r="BT112" s="23"/>
      <c r="BU112" s="23"/>
      <c r="BV112" s="23"/>
      <c r="BW112" s="23"/>
      <c r="BX112" s="23"/>
      <c r="BY112" s="23"/>
      <c r="BZ112" s="23"/>
      <c r="CA112" s="23"/>
      <c r="CB112" s="23"/>
      <c r="CC112" s="23"/>
      <c r="CD112" s="23"/>
      <c r="CE112" s="23"/>
      <c r="CF112" s="23"/>
      <c r="CG112" s="23"/>
      <c r="CH112" s="23"/>
      <c r="CI112" s="23"/>
      <c r="CJ112" s="23"/>
      <c r="CK112" s="23"/>
      <c r="CL112" s="23"/>
      <c r="CM112" s="23"/>
      <c r="CN112" s="23"/>
      <c r="CO112" s="23"/>
      <c r="CP112" s="23"/>
      <c r="CQ112" s="23"/>
      <c r="CR112" s="23"/>
      <c r="CS112" s="23"/>
      <c r="CT112" s="23"/>
      <c r="CU112" s="23"/>
      <c r="CV112" s="23"/>
      <c r="CW112" s="23"/>
      <c r="CX112" s="23"/>
      <c r="CY112" s="23"/>
      <c r="CZ112" s="23"/>
      <c r="DA112" s="23"/>
      <c r="DB112" s="23"/>
      <c r="DC112" s="23"/>
      <c r="DD112" s="23"/>
      <c r="DE112" s="23"/>
      <c r="DF112" s="23"/>
      <c r="DG112" s="23"/>
      <c r="DH112" s="23"/>
      <c r="DI112" s="23"/>
      <c r="DJ112" s="23"/>
      <c r="DK112" s="23"/>
      <c r="DL112" s="23"/>
      <c r="DM112" s="23"/>
      <c r="DN112" s="23"/>
      <c r="DO112" s="23"/>
      <c r="DP112" s="23"/>
      <c r="DQ112" s="23"/>
      <c r="DR112" s="23"/>
      <c r="DS112" s="23"/>
      <c r="DT112" s="23"/>
      <c r="DU112" s="23"/>
      <c r="DV112" s="23"/>
      <c r="DW112" s="23"/>
      <c r="DX112" s="23"/>
      <c r="DY112" s="23"/>
      <c r="DZ112" s="23"/>
      <c r="EA112" s="23"/>
      <c r="EB112" s="23"/>
      <c r="EC112" s="23"/>
      <c r="ED112" s="23"/>
      <c r="EE112" s="23"/>
      <c r="EF112" s="23"/>
      <c r="EG112" s="23"/>
    </row>
    <row r="113" spans="1:137" ht="17.25" hidden="1">
      <c r="A113" s="23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  <c r="BB113" s="23"/>
      <c r="BC113" s="23"/>
      <c r="BD113" s="23"/>
      <c r="BE113" s="23"/>
      <c r="BF113" s="23"/>
      <c r="BG113" s="23"/>
      <c r="BH113" s="23"/>
      <c r="BI113" s="23"/>
      <c r="BJ113" s="23"/>
      <c r="BK113" s="23"/>
      <c r="BL113" s="23"/>
      <c r="BM113" s="23"/>
      <c r="BN113" s="23"/>
      <c r="BO113" s="23"/>
      <c r="BP113" s="23"/>
      <c r="BQ113" s="23"/>
      <c r="BR113" s="23"/>
      <c r="BS113" s="23"/>
      <c r="BT113" s="23"/>
      <c r="BU113" s="23"/>
      <c r="BV113" s="23"/>
      <c r="BW113" s="23"/>
      <c r="BX113" s="23"/>
      <c r="BY113" s="23"/>
      <c r="BZ113" s="23"/>
      <c r="CA113" s="23"/>
      <c r="CB113" s="23"/>
      <c r="CC113" s="23"/>
      <c r="CD113" s="23"/>
      <c r="CE113" s="23"/>
      <c r="CF113" s="23"/>
      <c r="CG113" s="23"/>
      <c r="CH113" s="23"/>
      <c r="CI113" s="23"/>
      <c r="CJ113" s="23"/>
      <c r="CK113" s="23"/>
      <c r="CL113" s="23"/>
      <c r="CM113" s="23"/>
      <c r="CN113" s="23"/>
      <c r="CO113" s="23"/>
      <c r="CP113" s="23"/>
      <c r="CQ113" s="23"/>
      <c r="CR113" s="23"/>
      <c r="CS113" s="23"/>
      <c r="CT113" s="23"/>
      <c r="CU113" s="23"/>
      <c r="CV113" s="23"/>
      <c r="CW113" s="23"/>
      <c r="CX113" s="23"/>
      <c r="CY113" s="23"/>
      <c r="CZ113" s="23"/>
      <c r="DA113" s="23"/>
      <c r="DB113" s="23"/>
      <c r="DC113" s="23"/>
      <c r="DD113" s="23"/>
      <c r="DE113" s="23"/>
      <c r="DF113" s="23"/>
      <c r="DG113" s="23"/>
      <c r="DH113" s="23"/>
      <c r="DI113" s="23"/>
      <c r="DJ113" s="23"/>
      <c r="DK113" s="23"/>
      <c r="DL113" s="23"/>
      <c r="DM113" s="23"/>
      <c r="DN113" s="23"/>
      <c r="DO113" s="23"/>
      <c r="DP113" s="23"/>
      <c r="DQ113" s="23"/>
      <c r="DR113" s="23"/>
      <c r="DS113" s="23"/>
      <c r="DT113" s="23"/>
      <c r="DU113" s="23"/>
      <c r="DV113" s="23"/>
      <c r="DW113" s="23"/>
      <c r="DX113" s="23"/>
      <c r="DY113" s="23"/>
      <c r="DZ113" s="23"/>
      <c r="EA113" s="23"/>
      <c r="EB113" s="23"/>
      <c r="EC113" s="23"/>
      <c r="ED113" s="23"/>
      <c r="EE113" s="23"/>
      <c r="EF113" s="23"/>
      <c r="EG113" s="23"/>
    </row>
    <row r="114" spans="1:137" ht="17.25" hidden="1">
      <c r="A114" s="23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  <c r="AY114" s="23"/>
      <c r="AZ114" s="23"/>
      <c r="BA114" s="23"/>
      <c r="BB114" s="23"/>
      <c r="BC114" s="23"/>
      <c r="BD114" s="23"/>
      <c r="BE114" s="23"/>
      <c r="BF114" s="23"/>
      <c r="BG114" s="23"/>
      <c r="BH114" s="23"/>
      <c r="BI114" s="23"/>
      <c r="BJ114" s="23"/>
      <c r="BK114" s="23"/>
      <c r="BL114" s="23"/>
      <c r="BM114" s="23"/>
      <c r="BN114" s="23"/>
      <c r="BO114" s="23"/>
      <c r="BP114" s="23"/>
      <c r="BQ114" s="23"/>
      <c r="BR114" s="23"/>
      <c r="BS114" s="23"/>
      <c r="BT114" s="23"/>
      <c r="BU114" s="23"/>
      <c r="BV114" s="23"/>
      <c r="BW114" s="23"/>
      <c r="BX114" s="23"/>
      <c r="BY114" s="23"/>
      <c r="BZ114" s="23"/>
      <c r="CA114" s="23"/>
      <c r="CB114" s="23"/>
      <c r="CC114" s="23"/>
      <c r="CD114" s="23"/>
      <c r="CE114" s="23"/>
      <c r="CF114" s="23"/>
      <c r="CG114" s="23"/>
      <c r="CH114" s="23"/>
      <c r="CI114" s="23"/>
      <c r="CJ114" s="23"/>
      <c r="CK114" s="23"/>
      <c r="CL114" s="23"/>
      <c r="CM114" s="23"/>
      <c r="CN114" s="23"/>
      <c r="CO114" s="23"/>
      <c r="CP114" s="23"/>
      <c r="CQ114" s="23"/>
      <c r="CR114" s="23"/>
      <c r="CS114" s="23"/>
      <c r="CT114" s="23"/>
      <c r="CU114" s="23"/>
      <c r="CV114" s="23"/>
      <c r="CW114" s="23"/>
      <c r="CX114" s="23"/>
      <c r="CY114" s="23"/>
      <c r="CZ114" s="23"/>
      <c r="DA114" s="23"/>
      <c r="DB114" s="23"/>
      <c r="DC114" s="23"/>
      <c r="DD114" s="23"/>
      <c r="DE114" s="23"/>
      <c r="DF114" s="23"/>
      <c r="DG114" s="23"/>
      <c r="DH114" s="23"/>
      <c r="DI114" s="23"/>
      <c r="DJ114" s="23"/>
      <c r="DK114" s="23"/>
      <c r="DL114" s="23"/>
      <c r="DM114" s="23"/>
      <c r="DN114" s="23"/>
      <c r="DO114" s="23"/>
      <c r="DP114" s="23"/>
      <c r="DQ114" s="23"/>
      <c r="DR114" s="23"/>
      <c r="DS114" s="23"/>
      <c r="DT114" s="23"/>
      <c r="DU114" s="23"/>
      <c r="DV114" s="23"/>
      <c r="DW114" s="23"/>
      <c r="DX114" s="23"/>
      <c r="DY114" s="23"/>
      <c r="DZ114" s="23"/>
      <c r="EA114" s="23"/>
      <c r="EB114" s="23"/>
      <c r="EC114" s="23"/>
      <c r="ED114" s="23"/>
      <c r="EE114" s="23"/>
      <c r="EF114" s="23"/>
      <c r="EG114" s="23"/>
    </row>
    <row r="115" spans="1:137" ht="17.25" hidden="1">
      <c r="A115" s="23"/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  <c r="AY115" s="23"/>
      <c r="AZ115" s="23"/>
      <c r="BA115" s="23"/>
      <c r="BB115" s="23"/>
      <c r="BC115" s="23"/>
      <c r="BD115" s="23"/>
      <c r="BE115" s="23"/>
      <c r="BF115" s="23"/>
      <c r="BG115" s="23"/>
      <c r="BH115" s="23"/>
      <c r="BI115" s="23"/>
      <c r="BJ115" s="23"/>
      <c r="BK115" s="23"/>
      <c r="BL115" s="23"/>
      <c r="BM115" s="23"/>
      <c r="BN115" s="23"/>
      <c r="BO115" s="23"/>
      <c r="BP115" s="23"/>
      <c r="BQ115" s="23"/>
      <c r="BR115" s="23"/>
      <c r="BS115" s="23"/>
      <c r="BT115" s="23"/>
      <c r="BU115" s="23"/>
      <c r="BV115" s="23"/>
      <c r="BW115" s="23"/>
      <c r="BX115" s="23"/>
      <c r="BY115" s="23"/>
      <c r="BZ115" s="23"/>
      <c r="CA115" s="23"/>
      <c r="CB115" s="23"/>
      <c r="CC115" s="23"/>
      <c r="CD115" s="23"/>
      <c r="CE115" s="23"/>
      <c r="CF115" s="23"/>
      <c r="CG115" s="23"/>
      <c r="CH115" s="23"/>
      <c r="CI115" s="23"/>
      <c r="CJ115" s="23"/>
      <c r="CK115" s="23"/>
      <c r="CL115" s="23"/>
      <c r="CM115" s="23"/>
      <c r="CN115" s="23"/>
      <c r="CO115" s="23"/>
      <c r="CP115" s="23"/>
      <c r="CQ115" s="23"/>
      <c r="CR115" s="23"/>
      <c r="CS115" s="23"/>
      <c r="CT115" s="23"/>
      <c r="CU115" s="23"/>
      <c r="CV115" s="23"/>
      <c r="CW115" s="23"/>
      <c r="CX115" s="23"/>
      <c r="CY115" s="23"/>
      <c r="CZ115" s="23"/>
      <c r="DA115" s="23"/>
      <c r="DB115" s="23"/>
      <c r="DC115" s="23"/>
      <c r="DD115" s="23"/>
      <c r="DE115" s="23"/>
      <c r="DF115" s="23"/>
      <c r="DG115" s="23"/>
      <c r="DH115" s="23"/>
      <c r="DI115" s="23"/>
      <c r="DJ115" s="23"/>
      <c r="DK115" s="23"/>
      <c r="DL115" s="23"/>
      <c r="DM115" s="23"/>
      <c r="DN115" s="23"/>
      <c r="DO115" s="23"/>
      <c r="DP115" s="23"/>
      <c r="DQ115" s="23"/>
      <c r="DR115" s="23"/>
      <c r="DS115" s="23"/>
      <c r="DT115" s="23"/>
      <c r="DU115" s="23"/>
      <c r="DV115" s="23"/>
      <c r="DW115" s="23"/>
      <c r="DX115" s="23"/>
      <c r="DY115" s="23"/>
      <c r="DZ115" s="23"/>
      <c r="EA115" s="23"/>
      <c r="EB115" s="23"/>
      <c r="EC115" s="23"/>
      <c r="ED115" s="23"/>
      <c r="EE115" s="23"/>
      <c r="EF115" s="23"/>
      <c r="EG115" s="23"/>
    </row>
    <row r="116" spans="1:137" ht="17.25" hidden="1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  <c r="AY116" s="23"/>
      <c r="AZ116" s="23"/>
      <c r="BA116" s="23"/>
      <c r="BB116" s="23"/>
      <c r="BC116" s="23"/>
      <c r="BD116" s="23"/>
      <c r="BE116" s="23"/>
      <c r="BF116" s="23"/>
      <c r="BG116" s="23"/>
      <c r="BH116" s="23"/>
      <c r="BI116" s="23"/>
      <c r="BJ116" s="23"/>
      <c r="BK116" s="23"/>
      <c r="BL116" s="23"/>
      <c r="BM116" s="23"/>
      <c r="BN116" s="23"/>
      <c r="BO116" s="23"/>
      <c r="BP116" s="23"/>
      <c r="BQ116" s="23"/>
      <c r="BR116" s="23"/>
      <c r="BS116" s="23"/>
      <c r="BT116" s="23"/>
      <c r="BU116" s="23"/>
      <c r="BV116" s="23"/>
      <c r="BW116" s="23"/>
      <c r="BX116" s="23"/>
      <c r="BY116" s="23"/>
      <c r="BZ116" s="23"/>
      <c r="CA116" s="23"/>
      <c r="CB116" s="23"/>
      <c r="CC116" s="23"/>
      <c r="CD116" s="23"/>
      <c r="CE116" s="23"/>
      <c r="CF116" s="23"/>
      <c r="CG116" s="23"/>
      <c r="CH116" s="23"/>
      <c r="CI116" s="23"/>
      <c r="CJ116" s="23"/>
      <c r="CK116" s="23"/>
      <c r="CL116" s="23"/>
      <c r="CM116" s="23"/>
      <c r="CN116" s="23"/>
      <c r="CO116" s="23"/>
      <c r="CP116" s="23"/>
      <c r="CQ116" s="23"/>
      <c r="CR116" s="23"/>
      <c r="CS116" s="23"/>
      <c r="CT116" s="23"/>
      <c r="CU116" s="23"/>
      <c r="CV116" s="23"/>
      <c r="CW116" s="23"/>
      <c r="CX116" s="23"/>
      <c r="CY116" s="23"/>
      <c r="CZ116" s="23"/>
      <c r="DA116" s="23"/>
      <c r="DB116" s="23"/>
      <c r="DC116" s="23"/>
      <c r="DD116" s="23"/>
      <c r="DE116" s="23"/>
      <c r="DF116" s="23"/>
      <c r="DG116" s="23"/>
      <c r="DH116" s="23"/>
      <c r="DI116" s="23"/>
      <c r="DJ116" s="23"/>
      <c r="DK116" s="23"/>
      <c r="DL116" s="23"/>
      <c r="DM116" s="23"/>
      <c r="DN116" s="23"/>
      <c r="DO116" s="23"/>
      <c r="DP116" s="23"/>
      <c r="DQ116" s="23"/>
      <c r="DR116" s="23"/>
      <c r="DS116" s="23"/>
      <c r="DT116" s="23"/>
      <c r="DU116" s="23"/>
      <c r="DV116" s="23"/>
      <c r="DW116" s="23"/>
      <c r="DX116" s="23"/>
      <c r="DY116" s="23"/>
      <c r="DZ116" s="23"/>
      <c r="EA116" s="23"/>
      <c r="EB116" s="23"/>
      <c r="EC116" s="23"/>
      <c r="ED116" s="23"/>
      <c r="EE116" s="23"/>
      <c r="EF116" s="23"/>
      <c r="EG116" s="23"/>
    </row>
    <row r="117" spans="1:137" ht="17.25" hidden="1">
      <c r="A117" s="23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  <c r="AY117" s="23"/>
      <c r="AZ117" s="23"/>
      <c r="BA117" s="23"/>
      <c r="BB117" s="23"/>
      <c r="BC117" s="23"/>
      <c r="BD117" s="23"/>
      <c r="BE117" s="23"/>
      <c r="BF117" s="23"/>
      <c r="BG117" s="23"/>
      <c r="BH117" s="23"/>
      <c r="BI117" s="23"/>
      <c r="BJ117" s="23"/>
      <c r="BK117" s="23"/>
      <c r="BL117" s="23"/>
      <c r="BM117" s="23"/>
      <c r="BN117" s="23"/>
      <c r="BO117" s="23"/>
      <c r="BP117" s="23"/>
      <c r="BQ117" s="23"/>
      <c r="BR117" s="23"/>
      <c r="BS117" s="23"/>
      <c r="BT117" s="23"/>
      <c r="BU117" s="23"/>
      <c r="BV117" s="23"/>
      <c r="BW117" s="23"/>
      <c r="BX117" s="23"/>
      <c r="BY117" s="23"/>
      <c r="BZ117" s="23"/>
      <c r="CA117" s="23"/>
      <c r="CB117" s="23"/>
      <c r="CC117" s="23"/>
      <c r="CD117" s="23"/>
      <c r="CE117" s="23"/>
      <c r="CF117" s="23"/>
      <c r="CG117" s="23"/>
      <c r="CH117" s="23"/>
      <c r="CI117" s="23"/>
      <c r="CJ117" s="23"/>
      <c r="CK117" s="23"/>
      <c r="CL117" s="23"/>
      <c r="CM117" s="23"/>
      <c r="CN117" s="23"/>
      <c r="CO117" s="23"/>
      <c r="CP117" s="23"/>
      <c r="CQ117" s="23"/>
      <c r="CR117" s="23"/>
      <c r="CS117" s="23"/>
      <c r="CT117" s="23"/>
      <c r="CU117" s="23"/>
      <c r="CV117" s="23"/>
      <c r="CW117" s="23"/>
      <c r="CX117" s="23"/>
      <c r="CY117" s="23"/>
      <c r="CZ117" s="23"/>
      <c r="DA117" s="23"/>
      <c r="DB117" s="23"/>
      <c r="DC117" s="23"/>
      <c r="DD117" s="23"/>
      <c r="DE117" s="23"/>
      <c r="DF117" s="23"/>
      <c r="DG117" s="23"/>
      <c r="DH117" s="23"/>
      <c r="DI117" s="23"/>
      <c r="DJ117" s="23"/>
      <c r="DK117" s="23"/>
      <c r="DL117" s="23"/>
      <c r="DM117" s="23"/>
      <c r="DN117" s="23"/>
      <c r="DO117" s="23"/>
      <c r="DP117" s="23"/>
      <c r="DQ117" s="23"/>
      <c r="DR117" s="23"/>
      <c r="DS117" s="23"/>
      <c r="DT117" s="23"/>
      <c r="DU117" s="23"/>
      <c r="DV117" s="23"/>
      <c r="DW117" s="23"/>
      <c r="DX117" s="23"/>
      <c r="DY117" s="23"/>
      <c r="DZ117" s="23"/>
      <c r="EA117" s="23"/>
      <c r="EB117" s="23"/>
      <c r="EC117" s="23"/>
      <c r="ED117" s="23"/>
      <c r="EE117" s="23"/>
      <c r="EF117" s="23"/>
      <c r="EG117" s="23"/>
    </row>
    <row r="118" spans="1:137" ht="17.25" hidden="1">
      <c r="A118" s="23"/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  <c r="AY118" s="23"/>
      <c r="AZ118" s="23"/>
      <c r="BA118" s="23"/>
      <c r="BB118" s="23"/>
      <c r="BC118" s="23"/>
      <c r="BD118" s="23"/>
      <c r="BE118" s="23"/>
      <c r="BF118" s="23"/>
      <c r="BG118" s="23"/>
      <c r="BH118" s="23"/>
      <c r="BI118" s="23"/>
      <c r="BJ118" s="23"/>
      <c r="BK118" s="23"/>
      <c r="BL118" s="23"/>
      <c r="BM118" s="23"/>
      <c r="BN118" s="23"/>
      <c r="BO118" s="23"/>
      <c r="BP118" s="23"/>
      <c r="BQ118" s="23"/>
      <c r="BR118" s="23"/>
      <c r="BS118" s="23"/>
      <c r="BT118" s="23"/>
      <c r="BU118" s="23"/>
      <c r="BV118" s="23"/>
      <c r="BW118" s="23"/>
      <c r="BX118" s="23"/>
      <c r="BY118" s="23"/>
      <c r="BZ118" s="23"/>
      <c r="CA118" s="23"/>
      <c r="CB118" s="23"/>
      <c r="CC118" s="23"/>
      <c r="CD118" s="23"/>
      <c r="CE118" s="23"/>
      <c r="CF118" s="23"/>
      <c r="CG118" s="23"/>
      <c r="CH118" s="23"/>
      <c r="CI118" s="23"/>
      <c r="CJ118" s="23"/>
      <c r="CK118" s="23"/>
      <c r="CL118" s="23"/>
      <c r="CM118" s="23"/>
      <c r="CN118" s="23"/>
      <c r="CO118" s="23"/>
      <c r="CP118" s="23"/>
      <c r="CQ118" s="23"/>
      <c r="CR118" s="23"/>
      <c r="CS118" s="23"/>
      <c r="CT118" s="23"/>
      <c r="CU118" s="23"/>
      <c r="CV118" s="23"/>
      <c r="CW118" s="23"/>
      <c r="CX118" s="23"/>
      <c r="CY118" s="23"/>
      <c r="CZ118" s="23"/>
      <c r="DA118" s="23"/>
      <c r="DB118" s="23"/>
      <c r="DC118" s="23"/>
      <c r="DD118" s="23"/>
      <c r="DE118" s="23"/>
      <c r="DF118" s="23"/>
      <c r="DG118" s="23"/>
      <c r="DH118" s="23"/>
      <c r="DI118" s="23"/>
      <c r="DJ118" s="23"/>
      <c r="DK118" s="23"/>
      <c r="DL118" s="23"/>
      <c r="DM118" s="23"/>
      <c r="DN118" s="23"/>
      <c r="DO118" s="23"/>
      <c r="DP118" s="23"/>
      <c r="DQ118" s="23"/>
      <c r="DR118" s="23"/>
      <c r="DS118" s="23"/>
      <c r="DT118" s="23"/>
      <c r="DU118" s="23"/>
      <c r="DV118" s="23"/>
      <c r="DW118" s="23"/>
      <c r="DX118" s="23"/>
      <c r="DY118" s="23"/>
      <c r="DZ118" s="23"/>
      <c r="EA118" s="23"/>
      <c r="EB118" s="23"/>
      <c r="EC118" s="23"/>
      <c r="ED118" s="23"/>
      <c r="EE118" s="23"/>
      <c r="EF118" s="23"/>
      <c r="EG118" s="23"/>
    </row>
    <row r="119" spans="1:137" ht="17.25" hidden="1">
      <c r="A119" s="23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  <c r="AY119" s="23"/>
      <c r="AZ119" s="23"/>
      <c r="BA119" s="23"/>
      <c r="BB119" s="23"/>
      <c r="BC119" s="23"/>
      <c r="BD119" s="23"/>
      <c r="BE119" s="23"/>
      <c r="BF119" s="23"/>
      <c r="BG119" s="23"/>
      <c r="BH119" s="23"/>
      <c r="BI119" s="23"/>
      <c r="BJ119" s="23"/>
      <c r="BK119" s="23"/>
      <c r="BL119" s="23"/>
      <c r="BM119" s="23"/>
      <c r="BN119" s="23"/>
      <c r="BO119" s="23"/>
      <c r="BP119" s="23"/>
      <c r="BQ119" s="23"/>
      <c r="BR119" s="23"/>
      <c r="BS119" s="23"/>
      <c r="BT119" s="23"/>
      <c r="BU119" s="23"/>
      <c r="BV119" s="23"/>
      <c r="BW119" s="23"/>
      <c r="BX119" s="23"/>
      <c r="BY119" s="23"/>
      <c r="BZ119" s="23"/>
      <c r="CA119" s="23"/>
      <c r="CB119" s="23"/>
      <c r="CC119" s="23"/>
      <c r="CD119" s="23"/>
      <c r="CE119" s="23"/>
      <c r="CF119" s="23"/>
      <c r="CG119" s="23"/>
      <c r="CH119" s="23"/>
      <c r="CI119" s="23"/>
      <c r="CJ119" s="23"/>
      <c r="CK119" s="23"/>
      <c r="CL119" s="23"/>
      <c r="CM119" s="23"/>
      <c r="CN119" s="23"/>
      <c r="CO119" s="23"/>
      <c r="CP119" s="23"/>
      <c r="CQ119" s="23"/>
      <c r="CR119" s="23"/>
      <c r="CS119" s="23"/>
      <c r="CT119" s="23"/>
      <c r="CU119" s="23"/>
      <c r="CV119" s="23"/>
      <c r="CW119" s="23"/>
      <c r="CX119" s="23"/>
      <c r="CY119" s="23"/>
      <c r="CZ119" s="23"/>
      <c r="DA119" s="23"/>
      <c r="DB119" s="23"/>
      <c r="DC119" s="23"/>
      <c r="DD119" s="23"/>
      <c r="DE119" s="23"/>
      <c r="DF119" s="23"/>
      <c r="DG119" s="23"/>
      <c r="DH119" s="23"/>
      <c r="DI119" s="23"/>
      <c r="DJ119" s="23"/>
      <c r="DK119" s="23"/>
      <c r="DL119" s="23"/>
      <c r="DM119" s="23"/>
      <c r="DN119" s="23"/>
      <c r="DO119" s="23"/>
      <c r="DP119" s="23"/>
      <c r="DQ119" s="23"/>
      <c r="DR119" s="23"/>
      <c r="DS119" s="23"/>
      <c r="DT119" s="23"/>
      <c r="DU119" s="23"/>
      <c r="DV119" s="23"/>
      <c r="DW119" s="23"/>
      <c r="DX119" s="23"/>
      <c r="DY119" s="23"/>
      <c r="DZ119" s="23"/>
      <c r="EA119" s="23"/>
      <c r="EB119" s="23"/>
      <c r="EC119" s="23"/>
      <c r="ED119" s="23"/>
      <c r="EE119" s="23"/>
      <c r="EF119" s="23"/>
      <c r="EG119" s="23"/>
    </row>
    <row r="120" spans="1:137" ht="17.25" hidden="1">
      <c r="A120" s="23"/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  <c r="AY120" s="23"/>
      <c r="AZ120" s="23"/>
      <c r="BA120" s="23"/>
      <c r="BB120" s="23"/>
      <c r="BC120" s="23"/>
      <c r="BD120" s="23"/>
      <c r="BE120" s="23"/>
      <c r="BF120" s="23"/>
      <c r="BG120" s="23"/>
      <c r="BH120" s="23"/>
      <c r="BI120" s="23"/>
      <c r="BJ120" s="23"/>
      <c r="BK120" s="23"/>
      <c r="BL120" s="23"/>
      <c r="BM120" s="23"/>
      <c r="BN120" s="23"/>
      <c r="BO120" s="23"/>
      <c r="BP120" s="23"/>
      <c r="BQ120" s="23"/>
      <c r="BR120" s="23"/>
      <c r="BS120" s="23"/>
      <c r="BT120" s="23"/>
      <c r="BU120" s="23"/>
      <c r="BV120" s="23"/>
      <c r="BW120" s="23"/>
      <c r="BX120" s="23"/>
      <c r="BY120" s="23"/>
      <c r="BZ120" s="23"/>
      <c r="CA120" s="23"/>
      <c r="CB120" s="23"/>
      <c r="CC120" s="23"/>
      <c r="CD120" s="23"/>
      <c r="CE120" s="23"/>
      <c r="CF120" s="23"/>
      <c r="CG120" s="23"/>
      <c r="CH120" s="23"/>
      <c r="CI120" s="23"/>
      <c r="CJ120" s="23"/>
      <c r="CK120" s="23"/>
      <c r="CL120" s="23"/>
      <c r="CM120" s="23"/>
      <c r="CN120" s="23"/>
      <c r="CO120" s="23"/>
      <c r="CP120" s="23"/>
      <c r="CQ120" s="23"/>
      <c r="CR120" s="23"/>
      <c r="CS120" s="23"/>
      <c r="CT120" s="23"/>
      <c r="CU120" s="23"/>
      <c r="CV120" s="23"/>
      <c r="CW120" s="23"/>
      <c r="CX120" s="23"/>
      <c r="CY120" s="23"/>
      <c r="CZ120" s="23"/>
      <c r="DA120" s="23"/>
      <c r="DB120" s="23"/>
      <c r="DC120" s="23"/>
      <c r="DD120" s="23"/>
      <c r="DE120" s="23"/>
      <c r="DF120" s="23"/>
      <c r="DG120" s="23"/>
      <c r="DH120" s="23"/>
      <c r="DI120" s="23"/>
      <c r="DJ120" s="23"/>
      <c r="DK120" s="23"/>
      <c r="DL120" s="23"/>
      <c r="DM120" s="23"/>
      <c r="DN120" s="23"/>
      <c r="DO120" s="23"/>
      <c r="DP120" s="23"/>
      <c r="DQ120" s="23"/>
      <c r="DR120" s="23"/>
      <c r="DS120" s="23"/>
      <c r="DT120" s="23"/>
      <c r="DU120" s="23"/>
      <c r="DV120" s="23"/>
      <c r="DW120" s="23"/>
      <c r="DX120" s="23"/>
      <c r="DY120" s="23"/>
      <c r="DZ120" s="23"/>
      <c r="EA120" s="23"/>
      <c r="EB120" s="23"/>
      <c r="EC120" s="23"/>
      <c r="ED120" s="23"/>
      <c r="EE120" s="23"/>
      <c r="EF120" s="23"/>
      <c r="EG120" s="23"/>
    </row>
    <row r="121" spans="1:137" ht="17.25" hidden="1">
      <c r="A121" s="23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  <c r="AY121" s="23"/>
      <c r="AZ121" s="23"/>
      <c r="BA121" s="23"/>
      <c r="BB121" s="23"/>
      <c r="BC121" s="23"/>
      <c r="BD121" s="23"/>
      <c r="BE121" s="23"/>
      <c r="BF121" s="23"/>
      <c r="BG121" s="23"/>
      <c r="BH121" s="23"/>
      <c r="BI121" s="23"/>
      <c r="BJ121" s="23"/>
      <c r="BK121" s="23"/>
      <c r="BL121" s="23"/>
      <c r="BM121" s="23"/>
      <c r="BN121" s="23"/>
      <c r="BO121" s="23"/>
      <c r="BP121" s="23"/>
      <c r="BQ121" s="23"/>
      <c r="BR121" s="23"/>
      <c r="BS121" s="23"/>
      <c r="BT121" s="23"/>
      <c r="BU121" s="23"/>
      <c r="BV121" s="23"/>
      <c r="BW121" s="23"/>
      <c r="BX121" s="23"/>
      <c r="BY121" s="23"/>
      <c r="BZ121" s="23"/>
      <c r="CA121" s="23"/>
      <c r="CB121" s="23"/>
      <c r="CC121" s="23"/>
      <c r="CD121" s="23"/>
      <c r="CE121" s="23"/>
      <c r="CF121" s="23"/>
      <c r="CG121" s="23"/>
      <c r="CH121" s="23"/>
      <c r="CI121" s="23"/>
      <c r="CJ121" s="23"/>
      <c r="CK121" s="23"/>
      <c r="CL121" s="23"/>
      <c r="CM121" s="23"/>
      <c r="CN121" s="23"/>
      <c r="CO121" s="23"/>
      <c r="CP121" s="23"/>
      <c r="CQ121" s="23"/>
      <c r="CR121" s="23"/>
      <c r="CS121" s="23"/>
      <c r="CT121" s="23"/>
      <c r="CU121" s="23"/>
      <c r="CV121" s="23"/>
      <c r="CW121" s="23"/>
      <c r="CX121" s="23"/>
      <c r="CY121" s="23"/>
      <c r="CZ121" s="23"/>
      <c r="DA121" s="23"/>
      <c r="DB121" s="23"/>
      <c r="DC121" s="23"/>
      <c r="DD121" s="23"/>
      <c r="DE121" s="23"/>
      <c r="DF121" s="23"/>
      <c r="DG121" s="23"/>
      <c r="DH121" s="23"/>
      <c r="DI121" s="23"/>
      <c r="DJ121" s="23"/>
      <c r="DK121" s="23"/>
      <c r="DL121" s="23"/>
      <c r="DM121" s="23"/>
      <c r="DN121" s="23"/>
      <c r="DO121" s="23"/>
      <c r="DP121" s="23"/>
      <c r="DQ121" s="23"/>
      <c r="DR121" s="23"/>
      <c r="DS121" s="23"/>
      <c r="DT121" s="23"/>
      <c r="DU121" s="23"/>
      <c r="DV121" s="23"/>
      <c r="DW121" s="23"/>
      <c r="DX121" s="23"/>
      <c r="DY121" s="23"/>
      <c r="DZ121" s="23"/>
      <c r="EA121" s="23"/>
      <c r="EB121" s="23"/>
      <c r="EC121" s="23"/>
      <c r="ED121" s="23"/>
      <c r="EE121" s="23"/>
      <c r="EF121" s="23"/>
      <c r="EG121" s="23"/>
    </row>
    <row r="122" spans="1:137" ht="17.25" hidden="1">
      <c r="A122" s="23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  <c r="AY122" s="23"/>
      <c r="AZ122" s="23"/>
      <c r="BA122" s="23"/>
      <c r="BB122" s="23"/>
      <c r="BC122" s="23"/>
      <c r="BD122" s="23"/>
      <c r="BE122" s="23"/>
      <c r="BF122" s="23"/>
      <c r="BG122" s="23"/>
      <c r="BH122" s="23"/>
      <c r="BI122" s="23"/>
      <c r="BJ122" s="23"/>
      <c r="BK122" s="23"/>
      <c r="BL122" s="23"/>
      <c r="BM122" s="23"/>
      <c r="BN122" s="23"/>
      <c r="BO122" s="23"/>
      <c r="BP122" s="23"/>
      <c r="BQ122" s="23"/>
      <c r="BR122" s="23"/>
      <c r="BS122" s="23"/>
      <c r="BT122" s="23"/>
      <c r="BU122" s="23"/>
      <c r="BV122" s="23"/>
      <c r="BW122" s="23"/>
      <c r="BX122" s="23"/>
      <c r="BY122" s="23"/>
      <c r="BZ122" s="23"/>
      <c r="CA122" s="23"/>
      <c r="CB122" s="23"/>
      <c r="CC122" s="23"/>
      <c r="CD122" s="23"/>
      <c r="CE122" s="23"/>
      <c r="CF122" s="23"/>
      <c r="CG122" s="23"/>
      <c r="CH122" s="23"/>
      <c r="CI122" s="23"/>
      <c r="CJ122" s="23"/>
      <c r="CK122" s="23"/>
      <c r="CL122" s="23"/>
      <c r="CM122" s="23"/>
      <c r="CN122" s="23"/>
      <c r="CO122" s="23"/>
      <c r="CP122" s="23"/>
      <c r="CQ122" s="23"/>
      <c r="CR122" s="23"/>
      <c r="CS122" s="23"/>
      <c r="CT122" s="23"/>
      <c r="CU122" s="23"/>
      <c r="CV122" s="23"/>
      <c r="CW122" s="23"/>
      <c r="CX122" s="23"/>
      <c r="CY122" s="23"/>
      <c r="CZ122" s="23"/>
      <c r="DA122" s="23"/>
      <c r="DB122" s="23"/>
      <c r="DC122" s="23"/>
      <c r="DD122" s="23"/>
      <c r="DE122" s="23"/>
      <c r="DF122" s="23"/>
      <c r="DG122" s="23"/>
      <c r="DH122" s="23"/>
      <c r="DI122" s="23"/>
      <c r="DJ122" s="23"/>
      <c r="DK122" s="23"/>
      <c r="DL122" s="23"/>
      <c r="DM122" s="23"/>
      <c r="DN122" s="23"/>
      <c r="DO122" s="23"/>
      <c r="DP122" s="23"/>
      <c r="DQ122" s="23"/>
      <c r="DR122" s="23"/>
      <c r="DS122" s="23"/>
      <c r="DT122" s="23"/>
      <c r="DU122" s="23"/>
      <c r="DV122" s="23"/>
      <c r="DW122" s="23"/>
      <c r="DX122" s="23"/>
      <c r="DY122" s="23"/>
      <c r="DZ122" s="23"/>
      <c r="EA122" s="23"/>
      <c r="EB122" s="23"/>
      <c r="EC122" s="23"/>
      <c r="ED122" s="23"/>
      <c r="EE122" s="23"/>
      <c r="EF122" s="23"/>
      <c r="EG122" s="23"/>
    </row>
    <row r="123" spans="1:137" ht="17.25" hidden="1">
      <c r="A123" s="23"/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  <c r="AY123" s="23"/>
      <c r="AZ123" s="23"/>
      <c r="BA123" s="23"/>
      <c r="BB123" s="23"/>
      <c r="BC123" s="23"/>
      <c r="BD123" s="23"/>
      <c r="BE123" s="23"/>
      <c r="BF123" s="23"/>
      <c r="BG123" s="23"/>
      <c r="BH123" s="23"/>
      <c r="BI123" s="23"/>
      <c r="BJ123" s="23"/>
      <c r="BK123" s="23"/>
      <c r="BL123" s="23"/>
      <c r="BM123" s="23"/>
      <c r="BN123" s="23"/>
      <c r="BO123" s="23"/>
      <c r="BP123" s="23"/>
      <c r="BQ123" s="23"/>
      <c r="BR123" s="23"/>
      <c r="BS123" s="23"/>
      <c r="BT123" s="23"/>
      <c r="BU123" s="23"/>
      <c r="BV123" s="23"/>
      <c r="BW123" s="23"/>
      <c r="BX123" s="23"/>
      <c r="BY123" s="23"/>
      <c r="BZ123" s="23"/>
      <c r="CA123" s="23"/>
      <c r="CB123" s="23"/>
      <c r="CC123" s="23"/>
      <c r="CD123" s="23"/>
      <c r="CE123" s="23"/>
      <c r="CF123" s="23"/>
      <c r="CG123" s="23"/>
      <c r="CH123" s="23"/>
      <c r="CI123" s="23"/>
      <c r="CJ123" s="23"/>
      <c r="CK123" s="23"/>
      <c r="CL123" s="23"/>
      <c r="CM123" s="23"/>
      <c r="CN123" s="23"/>
      <c r="CO123" s="23"/>
      <c r="CP123" s="23"/>
      <c r="CQ123" s="23"/>
      <c r="CR123" s="23"/>
      <c r="CS123" s="23"/>
      <c r="CT123" s="23"/>
      <c r="CU123" s="23"/>
      <c r="CV123" s="23"/>
      <c r="CW123" s="23"/>
      <c r="CX123" s="23"/>
      <c r="CY123" s="23"/>
      <c r="CZ123" s="23"/>
      <c r="DA123" s="23"/>
      <c r="DB123" s="23"/>
      <c r="DC123" s="23"/>
      <c r="DD123" s="23"/>
      <c r="DE123" s="23"/>
      <c r="DF123" s="23"/>
      <c r="DG123" s="23"/>
      <c r="DH123" s="23"/>
      <c r="DI123" s="23"/>
      <c r="DJ123" s="23"/>
      <c r="DK123" s="23"/>
      <c r="DL123" s="23"/>
      <c r="DM123" s="23"/>
      <c r="DN123" s="23"/>
      <c r="DO123" s="23"/>
      <c r="DP123" s="23"/>
      <c r="DQ123" s="23"/>
      <c r="DR123" s="23"/>
      <c r="DS123" s="23"/>
      <c r="DT123" s="23"/>
      <c r="DU123" s="23"/>
      <c r="DV123" s="23"/>
      <c r="DW123" s="23"/>
      <c r="DX123" s="23"/>
      <c r="DY123" s="23"/>
      <c r="DZ123" s="23"/>
      <c r="EA123" s="23"/>
      <c r="EB123" s="23"/>
      <c r="EC123" s="23"/>
      <c r="ED123" s="23"/>
      <c r="EE123" s="23"/>
      <c r="EF123" s="23"/>
      <c r="EG123" s="23"/>
    </row>
    <row r="124" spans="1:137" ht="17.25" hidden="1">
      <c r="A124" s="23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23"/>
      <c r="AZ124" s="23"/>
      <c r="BA124" s="23"/>
      <c r="BB124" s="23"/>
      <c r="BC124" s="23"/>
      <c r="BD124" s="23"/>
      <c r="BE124" s="23"/>
      <c r="BF124" s="23"/>
      <c r="BG124" s="23"/>
      <c r="BH124" s="23"/>
      <c r="BI124" s="23"/>
      <c r="BJ124" s="23"/>
      <c r="BK124" s="23"/>
      <c r="BL124" s="23"/>
      <c r="BM124" s="23"/>
      <c r="BN124" s="23"/>
      <c r="BO124" s="23"/>
      <c r="BP124" s="23"/>
      <c r="BQ124" s="23"/>
      <c r="BR124" s="23"/>
      <c r="BS124" s="23"/>
      <c r="BT124" s="23"/>
      <c r="BU124" s="23"/>
      <c r="BV124" s="23"/>
      <c r="BW124" s="23"/>
      <c r="BX124" s="23"/>
      <c r="BY124" s="23"/>
      <c r="BZ124" s="23"/>
      <c r="CA124" s="23"/>
      <c r="CB124" s="23"/>
      <c r="CC124" s="23"/>
      <c r="CD124" s="23"/>
      <c r="CE124" s="23"/>
      <c r="CF124" s="23"/>
      <c r="CG124" s="23"/>
      <c r="CH124" s="23"/>
      <c r="CI124" s="23"/>
      <c r="CJ124" s="23"/>
      <c r="CK124" s="23"/>
      <c r="CL124" s="23"/>
      <c r="CM124" s="23"/>
      <c r="CN124" s="23"/>
      <c r="CO124" s="23"/>
      <c r="CP124" s="23"/>
      <c r="CQ124" s="23"/>
      <c r="CR124" s="23"/>
      <c r="CS124" s="23"/>
      <c r="CT124" s="23"/>
      <c r="CU124" s="23"/>
      <c r="CV124" s="23"/>
      <c r="CW124" s="23"/>
      <c r="CX124" s="23"/>
      <c r="CY124" s="23"/>
      <c r="CZ124" s="23"/>
      <c r="DA124" s="23"/>
      <c r="DB124" s="23"/>
      <c r="DC124" s="23"/>
      <c r="DD124" s="23"/>
      <c r="DE124" s="23"/>
      <c r="DF124" s="23"/>
      <c r="DG124" s="23"/>
      <c r="DH124" s="23"/>
      <c r="DI124" s="23"/>
      <c r="DJ124" s="23"/>
      <c r="DK124" s="23"/>
      <c r="DL124" s="23"/>
      <c r="DM124" s="23"/>
      <c r="DN124" s="23"/>
      <c r="DO124" s="23"/>
      <c r="DP124" s="23"/>
      <c r="DQ124" s="23"/>
      <c r="DR124" s="23"/>
      <c r="DS124" s="23"/>
      <c r="DT124" s="23"/>
      <c r="DU124" s="23"/>
      <c r="DV124" s="23"/>
      <c r="DW124" s="23"/>
      <c r="DX124" s="23"/>
      <c r="DY124" s="23"/>
      <c r="DZ124" s="23"/>
      <c r="EA124" s="23"/>
      <c r="EB124" s="23"/>
      <c r="EC124" s="23"/>
      <c r="ED124" s="23"/>
      <c r="EE124" s="23"/>
      <c r="EF124" s="23"/>
      <c r="EG124" s="23"/>
    </row>
    <row r="125" spans="1:137" ht="17.25" hidden="1">
      <c r="A125" s="23"/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  <c r="AY125" s="23"/>
      <c r="AZ125" s="23"/>
      <c r="BA125" s="23"/>
      <c r="BB125" s="23"/>
      <c r="BC125" s="23"/>
      <c r="BD125" s="23"/>
      <c r="BE125" s="23"/>
      <c r="BF125" s="23"/>
      <c r="BG125" s="23"/>
      <c r="BH125" s="23"/>
      <c r="BI125" s="23"/>
      <c r="BJ125" s="23"/>
      <c r="BK125" s="23"/>
      <c r="BL125" s="23"/>
      <c r="BM125" s="23"/>
      <c r="BN125" s="23"/>
      <c r="BO125" s="23"/>
      <c r="BP125" s="23"/>
      <c r="BQ125" s="23"/>
      <c r="BR125" s="23"/>
      <c r="BS125" s="23"/>
      <c r="BT125" s="23"/>
      <c r="BU125" s="23"/>
      <c r="BV125" s="23"/>
      <c r="BW125" s="23"/>
      <c r="BX125" s="23"/>
      <c r="BY125" s="23"/>
      <c r="BZ125" s="23"/>
      <c r="CA125" s="23"/>
      <c r="CB125" s="23"/>
      <c r="CC125" s="23"/>
      <c r="CD125" s="23"/>
      <c r="CE125" s="23"/>
      <c r="CF125" s="23"/>
      <c r="CG125" s="23"/>
      <c r="CH125" s="23"/>
      <c r="CI125" s="23"/>
      <c r="CJ125" s="23"/>
      <c r="CK125" s="23"/>
      <c r="CL125" s="23"/>
      <c r="CM125" s="23"/>
      <c r="CN125" s="23"/>
      <c r="CO125" s="23"/>
      <c r="CP125" s="23"/>
      <c r="CQ125" s="23"/>
      <c r="CR125" s="23"/>
      <c r="CS125" s="23"/>
      <c r="CT125" s="23"/>
      <c r="CU125" s="23"/>
      <c r="CV125" s="23"/>
      <c r="CW125" s="23"/>
      <c r="CX125" s="23"/>
      <c r="CY125" s="23"/>
      <c r="CZ125" s="23"/>
      <c r="DA125" s="23"/>
      <c r="DB125" s="23"/>
      <c r="DC125" s="23"/>
      <c r="DD125" s="23"/>
      <c r="DE125" s="23"/>
      <c r="DF125" s="23"/>
      <c r="DG125" s="23"/>
      <c r="DH125" s="23"/>
      <c r="DI125" s="23"/>
      <c r="DJ125" s="23"/>
      <c r="DK125" s="23"/>
      <c r="DL125" s="23"/>
      <c r="DM125" s="23"/>
      <c r="DN125" s="23"/>
      <c r="DO125" s="23"/>
      <c r="DP125" s="23"/>
      <c r="DQ125" s="23"/>
      <c r="DR125" s="23"/>
      <c r="DS125" s="23"/>
      <c r="DT125" s="23"/>
      <c r="DU125" s="23"/>
      <c r="DV125" s="23"/>
      <c r="DW125" s="23"/>
      <c r="DX125" s="23"/>
      <c r="DY125" s="23"/>
      <c r="DZ125" s="23"/>
      <c r="EA125" s="23"/>
      <c r="EB125" s="23"/>
      <c r="EC125" s="23"/>
      <c r="ED125" s="23"/>
      <c r="EE125" s="23"/>
      <c r="EF125" s="23"/>
      <c r="EG125" s="23"/>
    </row>
    <row r="126" spans="1:137" ht="17.25" hidden="1">
      <c r="A126" s="23"/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  <c r="AY126" s="23"/>
      <c r="AZ126" s="23"/>
      <c r="BA126" s="23"/>
      <c r="BB126" s="23"/>
      <c r="BC126" s="23"/>
      <c r="BD126" s="23"/>
      <c r="BE126" s="23"/>
      <c r="BF126" s="23"/>
      <c r="BG126" s="23"/>
      <c r="BH126" s="23"/>
      <c r="BI126" s="23"/>
      <c r="BJ126" s="23"/>
      <c r="BK126" s="23"/>
      <c r="BL126" s="23"/>
      <c r="BM126" s="23"/>
      <c r="BN126" s="23"/>
      <c r="BO126" s="23"/>
      <c r="BP126" s="23"/>
      <c r="BQ126" s="23"/>
      <c r="BR126" s="23"/>
      <c r="BS126" s="23"/>
      <c r="BT126" s="23"/>
      <c r="BU126" s="23"/>
      <c r="BV126" s="23"/>
      <c r="BW126" s="23"/>
      <c r="BX126" s="23"/>
      <c r="BY126" s="23"/>
      <c r="BZ126" s="23"/>
      <c r="CA126" s="23"/>
      <c r="CB126" s="23"/>
      <c r="CC126" s="23"/>
      <c r="CD126" s="23"/>
      <c r="CE126" s="23"/>
      <c r="CF126" s="23"/>
      <c r="CG126" s="23"/>
      <c r="CH126" s="23"/>
      <c r="CI126" s="23"/>
      <c r="CJ126" s="23"/>
      <c r="CK126" s="23"/>
      <c r="CL126" s="23"/>
      <c r="CM126" s="23"/>
      <c r="CN126" s="23"/>
      <c r="CO126" s="23"/>
      <c r="CP126" s="23"/>
      <c r="CQ126" s="23"/>
      <c r="CR126" s="23"/>
      <c r="CS126" s="23"/>
      <c r="CT126" s="23"/>
      <c r="CU126" s="23"/>
      <c r="CV126" s="23"/>
      <c r="CW126" s="23"/>
      <c r="CX126" s="23"/>
      <c r="CY126" s="23"/>
      <c r="CZ126" s="23"/>
      <c r="DA126" s="23"/>
      <c r="DB126" s="23"/>
      <c r="DC126" s="23"/>
      <c r="DD126" s="23"/>
      <c r="DE126" s="23"/>
      <c r="DF126" s="23"/>
      <c r="DG126" s="23"/>
      <c r="DH126" s="23"/>
      <c r="DI126" s="23"/>
      <c r="DJ126" s="23"/>
      <c r="DK126" s="23"/>
      <c r="DL126" s="23"/>
      <c r="DM126" s="23"/>
      <c r="DN126" s="23"/>
      <c r="DO126" s="23"/>
      <c r="DP126" s="23"/>
      <c r="DQ126" s="23"/>
      <c r="DR126" s="23"/>
      <c r="DS126" s="23"/>
      <c r="DT126" s="23"/>
      <c r="DU126" s="23"/>
      <c r="DV126" s="23"/>
      <c r="DW126" s="23"/>
      <c r="DX126" s="23"/>
      <c r="DY126" s="23"/>
      <c r="DZ126" s="23"/>
      <c r="EA126" s="23"/>
      <c r="EB126" s="23"/>
      <c r="EC126" s="23"/>
      <c r="ED126" s="23"/>
      <c r="EE126" s="23"/>
      <c r="EF126" s="23"/>
      <c r="EG126" s="23"/>
    </row>
    <row r="127" spans="1:137" ht="17.25" hidden="1">
      <c r="A127" s="23"/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  <c r="AY127" s="23"/>
      <c r="AZ127" s="23"/>
      <c r="BA127" s="23"/>
      <c r="BB127" s="23"/>
      <c r="BC127" s="23"/>
      <c r="BD127" s="23"/>
      <c r="BE127" s="23"/>
      <c r="BF127" s="23"/>
      <c r="BG127" s="23"/>
      <c r="BH127" s="23"/>
      <c r="BI127" s="23"/>
      <c r="BJ127" s="23"/>
      <c r="BK127" s="23"/>
      <c r="BL127" s="23"/>
      <c r="BM127" s="23"/>
      <c r="BN127" s="23"/>
      <c r="BO127" s="23"/>
      <c r="BP127" s="23"/>
      <c r="BQ127" s="23"/>
      <c r="BR127" s="23"/>
      <c r="BS127" s="23"/>
      <c r="BT127" s="23"/>
      <c r="BU127" s="23"/>
      <c r="BV127" s="23"/>
      <c r="BW127" s="23"/>
      <c r="BX127" s="23"/>
      <c r="BY127" s="23"/>
      <c r="BZ127" s="23"/>
      <c r="CA127" s="23"/>
      <c r="CB127" s="23"/>
      <c r="CC127" s="23"/>
      <c r="CD127" s="23"/>
      <c r="CE127" s="23"/>
      <c r="CF127" s="23"/>
      <c r="CG127" s="23"/>
      <c r="CH127" s="23"/>
      <c r="CI127" s="23"/>
      <c r="CJ127" s="23"/>
      <c r="CK127" s="23"/>
      <c r="CL127" s="23"/>
      <c r="CM127" s="23"/>
      <c r="CN127" s="23"/>
      <c r="CO127" s="23"/>
      <c r="CP127" s="23"/>
      <c r="CQ127" s="23"/>
      <c r="CR127" s="23"/>
      <c r="CS127" s="23"/>
      <c r="CT127" s="23"/>
      <c r="CU127" s="23"/>
      <c r="CV127" s="23"/>
      <c r="CW127" s="23"/>
      <c r="CX127" s="23"/>
      <c r="CY127" s="23"/>
      <c r="CZ127" s="23"/>
      <c r="DA127" s="23"/>
      <c r="DB127" s="23"/>
      <c r="DC127" s="23"/>
      <c r="DD127" s="23"/>
      <c r="DE127" s="23"/>
      <c r="DF127" s="23"/>
      <c r="DG127" s="23"/>
      <c r="DH127" s="23"/>
      <c r="DI127" s="23"/>
      <c r="DJ127" s="23"/>
      <c r="DK127" s="23"/>
      <c r="DL127" s="23"/>
      <c r="DM127" s="23"/>
      <c r="DN127" s="23"/>
      <c r="DO127" s="23"/>
      <c r="DP127" s="23"/>
      <c r="DQ127" s="23"/>
      <c r="DR127" s="23"/>
      <c r="DS127" s="23"/>
      <c r="DT127" s="23"/>
      <c r="DU127" s="23"/>
      <c r="DV127" s="23"/>
      <c r="DW127" s="23"/>
      <c r="DX127" s="23"/>
      <c r="DY127" s="23"/>
      <c r="DZ127" s="23"/>
      <c r="EA127" s="23"/>
      <c r="EB127" s="23"/>
      <c r="EC127" s="23"/>
      <c r="ED127" s="23"/>
      <c r="EE127" s="23"/>
      <c r="EF127" s="23"/>
      <c r="EG127" s="23"/>
    </row>
    <row r="128" spans="1:137" ht="17.25" hidden="1">
      <c r="A128" s="23"/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  <c r="AY128" s="23"/>
      <c r="AZ128" s="23"/>
      <c r="BA128" s="23"/>
      <c r="BB128" s="23"/>
      <c r="BC128" s="23"/>
      <c r="BD128" s="23"/>
      <c r="BE128" s="23"/>
      <c r="BF128" s="23"/>
      <c r="BG128" s="23"/>
      <c r="BH128" s="23"/>
      <c r="BI128" s="23"/>
      <c r="BJ128" s="23"/>
      <c r="BK128" s="23"/>
      <c r="BL128" s="23"/>
      <c r="BM128" s="23"/>
      <c r="BN128" s="23"/>
      <c r="BO128" s="23"/>
      <c r="BP128" s="23"/>
      <c r="BQ128" s="23"/>
      <c r="BR128" s="23"/>
      <c r="BS128" s="23"/>
      <c r="BT128" s="23"/>
      <c r="BU128" s="23"/>
      <c r="BV128" s="23"/>
      <c r="BW128" s="23"/>
      <c r="BX128" s="23"/>
      <c r="BY128" s="23"/>
      <c r="BZ128" s="23"/>
      <c r="CA128" s="23"/>
      <c r="CB128" s="23"/>
      <c r="CC128" s="23"/>
      <c r="CD128" s="23"/>
      <c r="CE128" s="23"/>
      <c r="CF128" s="23"/>
      <c r="CG128" s="23"/>
      <c r="CH128" s="23"/>
      <c r="CI128" s="23"/>
      <c r="CJ128" s="23"/>
      <c r="CK128" s="23"/>
      <c r="CL128" s="23"/>
      <c r="CM128" s="23"/>
      <c r="CN128" s="23"/>
      <c r="CO128" s="23"/>
      <c r="CP128" s="23"/>
      <c r="CQ128" s="23"/>
      <c r="CR128" s="23"/>
      <c r="CS128" s="23"/>
      <c r="CT128" s="23"/>
      <c r="CU128" s="23"/>
      <c r="CV128" s="23"/>
      <c r="CW128" s="23"/>
      <c r="CX128" s="23"/>
      <c r="CY128" s="23"/>
      <c r="CZ128" s="23"/>
      <c r="DA128" s="23"/>
      <c r="DB128" s="23"/>
      <c r="DC128" s="23"/>
      <c r="DD128" s="23"/>
      <c r="DE128" s="23"/>
      <c r="DF128" s="23"/>
      <c r="DG128" s="23"/>
      <c r="DH128" s="23"/>
      <c r="DI128" s="23"/>
      <c r="DJ128" s="23"/>
      <c r="DK128" s="23"/>
      <c r="DL128" s="23"/>
      <c r="DM128" s="23"/>
      <c r="DN128" s="23"/>
      <c r="DO128" s="23"/>
      <c r="DP128" s="23"/>
      <c r="DQ128" s="23"/>
      <c r="DR128" s="23"/>
      <c r="DS128" s="23"/>
      <c r="DT128" s="23"/>
      <c r="DU128" s="23"/>
      <c r="DV128" s="23"/>
      <c r="DW128" s="23"/>
      <c r="DX128" s="23"/>
      <c r="DY128" s="23"/>
      <c r="DZ128" s="23"/>
      <c r="EA128" s="23"/>
      <c r="EB128" s="23"/>
      <c r="EC128" s="23"/>
      <c r="ED128" s="23"/>
      <c r="EE128" s="23"/>
      <c r="EF128" s="23"/>
      <c r="EG128" s="23"/>
    </row>
    <row r="129" spans="1:137" ht="17.25" hidden="1">
      <c r="A129" s="23"/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  <c r="AY129" s="23"/>
      <c r="AZ129" s="23"/>
      <c r="BA129" s="23"/>
      <c r="BB129" s="23"/>
      <c r="BC129" s="23"/>
      <c r="BD129" s="23"/>
      <c r="BE129" s="23"/>
      <c r="BF129" s="23"/>
      <c r="BG129" s="23"/>
      <c r="BH129" s="23"/>
      <c r="BI129" s="23"/>
      <c r="BJ129" s="23"/>
      <c r="BK129" s="23"/>
      <c r="BL129" s="23"/>
      <c r="BM129" s="23"/>
      <c r="BN129" s="23"/>
      <c r="BO129" s="23"/>
      <c r="BP129" s="23"/>
      <c r="BQ129" s="23"/>
      <c r="BR129" s="23"/>
      <c r="BS129" s="23"/>
      <c r="BT129" s="23"/>
      <c r="BU129" s="23"/>
      <c r="BV129" s="23"/>
      <c r="BW129" s="23"/>
      <c r="BX129" s="23"/>
      <c r="BY129" s="23"/>
      <c r="BZ129" s="23"/>
      <c r="CA129" s="23"/>
      <c r="CB129" s="23"/>
      <c r="CC129" s="23"/>
      <c r="CD129" s="23"/>
      <c r="CE129" s="23"/>
      <c r="CF129" s="23"/>
      <c r="CG129" s="23"/>
      <c r="CH129" s="23"/>
      <c r="CI129" s="23"/>
      <c r="CJ129" s="23"/>
      <c r="CK129" s="23"/>
      <c r="CL129" s="23"/>
      <c r="CM129" s="23"/>
      <c r="CN129" s="23"/>
      <c r="CO129" s="23"/>
      <c r="CP129" s="23"/>
      <c r="CQ129" s="23"/>
      <c r="CR129" s="23"/>
      <c r="CS129" s="23"/>
      <c r="CT129" s="23"/>
      <c r="CU129" s="23"/>
      <c r="CV129" s="23"/>
      <c r="CW129" s="23"/>
      <c r="CX129" s="23"/>
      <c r="CY129" s="23"/>
      <c r="CZ129" s="23"/>
      <c r="DA129" s="23"/>
      <c r="DB129" s="23"/>
      <c r="DC129" s="23"/>
      <c r="DD129" s="23"/>
      <c r="DE129" s="23"/>
      <c r="DF129" s="23"/>
      <c r="DG129" s="23"/>
      <c r="DH129" s="23"/>
      <c r="DI129" s="23"/>
      <c r="DJ129" s="23"/>
      <c r="DK129" s="23"/>
      <c r="DL129" s="23"/>
      <c r="DM129" s="23"/>
      <c r="DN129" s="23"/>
      <c r="DO129" s="23"/>
      <c r="DP129" s="23"/>
      <c r="DQ129" s="23"/>
      <c r="DR129" s="23"/>
      <c r="DS129" s="23"/>
      <c r="DT129" s="23"/>
      <c r="DU129" s="23"/>
      <c r="DV129" s="23"/>
      <c r="DW129" s="23"/>
      <c r="DX129" s="23"/>
      <c r="DY129" s="23"/>
      <c r="DZ129" s="23"/>
      <c r="EA129" s="23"/>
      <c r="EB129" s="23"/>
      <c r="EC129" s="23"/>
      <c r="ED129" s="23"/>
      <c r="EE129" s="23"/>
      <c r="EF129" s="23"/>
      <c r="EG129" s="23"/>
    </row>
    <row r="130" spans="1:137" ht="17.25" hidden="1">
      <c r="A130" s="23"/>
      <c r="B130" s="23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  <c r="AY130" s="23"/>
      <c r="AZ130" s="23"/>
      <c r="BA130" s="23"/>
      <c r="BB130" s="23"/>
      <c r="BC130" s="23"/>
      <c r="BD130" s="23"/>
      <c r="BE130" s="23"/>
      <c r="BF130" s="23"/>
      <c r="BG130" s="23"/>
      <c r="BH130" s="23"/>
      <c r="BI130" s="23"/>
      <c r="BJ130" s="23"/>
      <c r="BK130" s="23"/>
      <c r="BL130" s="23"/>
      <c r="BM130" s="23"/>
      <c r="BN130" s="23"/>
      <c r="BO130" s="23"/>
      <c r="BP130" s="23"/>
      <c r="BQ130" s="23"/>
      <c r="BR130" s="23"/>
      <c r="BS130" s="23"/>
      <c r="BT130" s="23"/>
      <c r="BU130" s="23"/>
      <c r="BV130" s="23"/>
      <c r="BW130" s="23"/>
      <c r="BX130" s="23"/>
      <c r="BY130" s="23"/>
      <c r="BZ130" s="23"/>
      <c r="CA130" s="23"/>
      <c r="CB130" s="23"/>
      <c r="CC130" s="23"/>
      <c r="CD130" s="23"/>
      <c r="CE130" s="23"/>
      <c r="CF130" s="23"/>
      <c r="CG130" s="23"/>
      <c r="CH130" s="23"/>
      <c r="CI130" s="23"/>
      <c r="CJ130" s="23"/>
      <c r="CK130" s="23"/>
      <c r="CL130" s="23"/>
      <c r="CM130" s="23"/>
      <c r="CN130" s="23"/>
      <c r="CO130" s="23"/>
      <c r="CP130" s="23"/>
      <c r="CQ130" s="23"/>
      <c r="CR130" s="23"/>
      <c r="CS130" s="23"/>
      <c r="CT130" s="23"/>
      <c r="CU130" s="23"/>
      <c r="CV130" s="23"/>
      <c r="CW130" s="23"/>
      <c r="CX130" s="23"/>
      <c r="CY130" s="23"/>
      <c r="CZ130" s="23"/>
      <c r="DA130" s="23"/>
      <c r="DB130" s="23"/>
      <c r="DC130" s="23"/>
      <c r="DD130" s="23"/>
      <c r="DE130" s="23"/>
      <c r="DF130" s="23"/>
      <c r="DG130" s="23"/>
      <c r="DH130" s="23"/>
      <c r="DI130" s="23"/>
      <c r="DJ130" s="23"/>
      <c r="DK130" s="23"/>
      <c r="DL130" s="23"/>
      <c r="DM130" s="23"/>
      <c r="DN130" s="23"/>
      <c r="DO130" s="23"/>
      <c r="DP130" s="23"/>
      <c r="DQ130" s="23"/>
      <c r="DR130" s="23"/>
      <c r="DS130" s="23"/>
      <c r="DT130" s="23"/>
      <c r="DU130" s="23"/>
      <c r="DV130" s="23"/>
      <c r="DW130" s="23"/>
      <c r="DX130" s="23"/>
      <c r="DY130" s="23"/>
      <c r="DZ130" s="23"/>
      <c r="EA130" s="23"/>
      <c r="EB130" s="23"/>
      <c r="EC130" s="23"/>
      <c r="ED130" s="23"/>
      <c r="EE130" s="23"/>
      <c r="EF130" s="23"/>
      <c r="EG130" s="23"/>
    </row>
    <row r="131" spans="1:137" ht="17.25" hidden="1">
      <c r="A131" s="23"/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  <c r="AY131" s="23"/>
      <c r="AZ131" s="23"/>
      <c r="BA131" s="23"/>
      <c r="BB131" s="23"/>
      <c r="BC131" s="23"/>
      <c r="BD131" s="23"/>
      <c r="BE131" s="23"/>
      <c r="BF131" s="23"/>
      <c r="BG131" s="23"/>
      <c r="BH131" s="23"/>
      <c r="BI131" s="23"/>
      <c r="BJ131" s="23"/>
      <c r="BK131" s="23"/>
      <c r="BL131" s="23"/>
      <c r="BM131" s="23"/>
      <c r="BN131" s="23"/>
      <c r="BO131" s="23"/>
      <c r="BP131" s="23"/>
      <c r="BQ131" s="23"/>
      <c r="BR131" s="23"/>
      <c r="BS131" s="23"/>
      <c r="BT131" s="23"/>
      <c r="BU131" s="23"/>
      <c r="BV131" s="23"/>
      <c r="BW131" s="23"/>
      <c r="BX131" s="23"/>
      <c r="BY131" s="23"/>
      <c r="BZ131" s="23"/>
      <c r="CA131" s="23"/>
      <c r="CB131" s="23"/>
      <c r="CC131" s="23"/>
      <c r="CD131" s="23"/>
      <c r="CE131" s="23"/>
      <c r="CF131" s="23"/>
      <c r="CG131" s="23"/>
      <c r="CH131" s="23"/>
      <c r="CI131" s="23"/>
      <c r="CJ131" s="23"/>
      <c r="CK131" s="23"/>
      <c r="CL131" s="23"/>
      <c r="CM131" s="23"/>
      <c r="CN131" s="23"/>
      <c r="CO131" s="23"/>
      <c r="CP131" s="23"/>
      <c r="CQ131" s="23"/>
      <c r="CR131" s="23"/>
      <c r="CS131" s="23"/>
      <c r="CT131" s="23"/>
      <c r="CU131" s="23"/>
      <c r="CV131" s="23"/>
      <c r="CW131" s="23"/>
      <c r="CX131" s="23"/>
      <c r="CY131" s="23"/>
      <c r="CZ131" s="23"/>
      <c r="DA131" s="23"/>
      <c r="DB131" s="23"/>
      <c r="DC131" s="23"/>
      <c r="DD131" s="23"/>
      <c r="DE131" s="23"/>
      <c r="DF131" s="23"/>
      <c r="DG131" s="23"/>
      <c r="DH131" s="23"/>
      <c r="DI131" s="23"/>
      <c r="DJ131" s="23"/>
      <c r="DK131" s="23"/>
      <c r="DL131" s="23"/>
      <c r="DM131" s="23"/>
      <c r="DN131" s="23"/>
      <c r="DO131" s="23"/>
      <c r="DP131" s="23"/>
      <c r="DQ131" s="23"/>
      <c r="DR131" s="23"/>
      <c r="DS131" s="23"/>
      <c r="DT131" s="23"/>
      <c r="DU131" s="23"/>
      <c r="DV131" s="23"/>
      <c r="DW131" s="23"/>
      <c r="DX131" s="23"/>
      <c r="DY131" s="23"/>
      <c r="DZ131" s="23"/>
      <c r="EA131" s="23"/>
      <c r="EB131" s="23"/>
      <c r="EC131" s="23"/>
      <c r="ED131" s="23"/>
      <c r="EE131" s="23"/>
      <c r="EF131" s="23"/>
      <c r="EG131" s="23"/>
    </row>
    <row r="132" spans="1:137" ht="17.25" hidden="1">
      <c r="A132" s="23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  <c r="AY132" s="23"/>
      <c r="AZ132" s="23"/>
      <c r="BA132" s="23"/>
      <c r="BB132" s="23"/>
      <c r="BC132" s="23"/>
      <c r="BD132" s="23"/>
      <c r="BE132" s="23"/>
      <c r="BF132" s="23"/>
      <c r="BG132" s="23"/>
      <c r="BH132" s="23"/>
      <c r="BI132" s="23"/>
      <c r="BJ132" s="23"/>
      <c r="BK132" s="23"/>
      <c r="BL132" s="23"/>
      <c r="BM132" s="23"/>
      <c r="BN132" s="23"/>
      <c r="BO132" s="23"/>
      <c r="BP132" s="23"/>
      <c r="BQ132" s="23"/>
      <c r="BR132" s="23"/>
      <c r="BS132" s="23"/>
      <c r="BT132" s="23"/>
      <c r="BU132" s="23"/>
      <c r="BV132" s="23"/>
      <c r="BW132" s="23"/>
      <c r="BX132" s="23"/>
      <c r="BY132" s="23"/>
      <c r="BZ132" s="23"/>
      <c r="CA132" s="23"/>
      <c r="CB132" s="23"/>
      <c r="CC132" s="23"/>
      <c r="CD132" s="23"/>
      <c r="CE132" s="23"/>
      <c r="CF132" s="23"/>
      <c r="CG132" s="23"/>
      <c r="CH132" s="23"/>
      <c r="CI132" s="23"/>
      <c r="CJ132" s="23"/>
      <c r="CK132" s="23"/>
      <c r="CL132" s="23"/>
      <c r="CM132" s="23"/>
      <c r="CN132" s="23"/>
      <c r="CO132" s="23"/>
      <c r="CP132" s="23"/>
      <c r="CQ132" s="23"/>
      <c r="CR132" s="23"/>
      <c r="CS132" s="23"/>
      <c r="CT132" s="23"/>
      <c r="CU132" s="23"/>
      <c r="CV132" s="23"/>
      <c r="CW132" s="23"/>
      <c r="CX132" s="23"/>
      <c r="CY132" s="23"/>
      <c r="CZ132" s="23"/>
      <c r="DA132" s="23"/>
      <c r="DB132" s="23"/>
      <c r="DC132" s="23"/>
      <c r="DD132" s="23"/>
      <c r="DE132" s="23"/>
      <c r="DF132" s="23"/>
      <c r="DG132" s="23"/>
      <c r="DH132" s="23"/>
      <c r="DI132" s="23"/>
      <c r="DJ132" s="23"/>
      <c r="DK132" s="23"/>
      <c r="DL132" s="23"/>
      <c r="DM132" s="23"/>
      <c r="DN132" s="23"/>
      <c r="DO132" s="23"/>
      <c r="DP132" s="23"/>
      <c r="DQ132" s="23"/>
      <c r="DR132" s="23"/>
      <c r="DS132" s="23"/>
      <c r="DT132" s="23"/>
      <c r="DU132" s="23"/>
      <c r="DV132" s="23"/>
      <c r="DW132" s="23"/>
      <c r="DX132" s="23"/>
      <c r="DY132" s="23"/>
      <c r="DZ132" s="23"/>
      <c r="EA132" s="23"/>
      <c r="EB132" s="23"/>
      <c r="EC132" s="23"/>
      <c r="ED132" s="23"/>
      <c r="EE132" s="23"/>
      <c r="EF132" s="23"/>
      <c r="EG132" s="23"/>
    </row>
    <row r="133" spans="1:137" ht="17.25" hidden="1">
      <c r="A133" s="23"/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  <c r="AY133" s="23"/>
      <c r="AZ133" s="23"/>
      <c r="BA133" s="23"/>
      <c r="BB133" s="23"/>
      <c r="BC133" s="23"/>
      <c r="BD133" s="23"/>
      <c r="BE133" s="23"/>
      <c r="BF133" s="23"/>
      <c r="BG133" s="23"/>
      <c r="BH133" s="23"/>
      <c r="BI133" s="23"/>
      <c r="BJ133" s="23"/>
      <c r="BK133" s="23"/>
      <c r="BL133" s="23"/>
      <c r="BM133" s="23"/>
      <c r="BN133" s="23"/>
      <c r="BO133" s="23"/>
      <c r="BP133" s="23"/>
      <c r="BQ133" s="23"/>
      <c r="BR133" s="23"/>
      <c r="BS133" s="23"/>
      <c r="BT133" s="23"/>
      <c r="BU133" s="23"/>
      <c r="BV133" s="23"/>
      <c r="BW133" s="23"/>
      <c r="BX133" s="23"/>
      <c r="BY133" s="23"/>
      <c r="BZ133" s="23"/>
      <c r="CA133" s="23"/>
      <c r="CB133" s="23"/>
      <c r="CC133" s="23"/>
      <c r="CD133" s="23"/>
      <c r="CE133" s="23"/>
      <c r="CF133" s="23"/>
      <c r="CG133" s="23"/>
      <c r="CH133" s="23"/>
      <c r="CI133" s="23"/>
      <c r="CJ133" s="23"/>
      <c r="CK133" s="23"/>
      <c r="CL133" s="23"/>
      <c r="CM133" s="23"/>
      <c r="CN133" s="23"/>
      <c r="CO133" s="23"/>
      <c r="CP133" s="23"/>
      <c r="CQ133" s="23"/>
      <c r="CR133" s="23"/>
      <c r="CS133" s="23"/>
      <c r="CT133" s="23"/>
      <c r="CU133" s="23"/>
      <c r="CV133" s="23"/>
      <c r="CW133" s="23"/>
      <c r="CX133" s="23"/>
      <c r="CY133" s="23"/>
      <c r="CZ133" s="23"/>
      <c r="DA133" s="23"/>
      <c r="DB133" s="23"/>
      <c r="DC133" s="23"/>
      <c r="DD133" s="23"/>
      <c r="DE133" s="23"/>
      <c r="DF133" s="23"/>
      <c r="DG133" s="23"/>
      <c r="DH133" s="23"/>
      <c r="DI133" s="23"/>
      <c r="DJ133" s="23"/>
      <c r="DK133" s="23"/>
      <c r="DL133" s="23"/>
      <c r="DM133" s="23"/>
      <c r="DN133" s="23"/>
      <c r="DO133" s="23"/>
      <c r="DP133" s="23"/>
      <c r="DQ133" s="23"/>
      <c r="DR133" s="23"/>
      <c r="DS133" s="23"/>
      <c r="DT133" s="23"/>
      <c r="DU133" s="23"/>
      <c r="DV133" s="23"/>
      <c r="DW133" s="23"/>
      <c r="DX133" s="23"/>
      <c r="DY133" s="23"/>
      <c r="DZ133" s="23"/>
      <c r="EA133" s="23"/>
      <c r="EB133" s="23"/>
      <c r="EC133" s="23"/>
      <c r="ED133" s="23"/>
      <c r="EE133" s="23"/>
      <c r="EF133" s="23"/>
      <c r="EG133" s="23"/>
    </row>
    <row r="134" spans="1:137" ht="17.25" hidden="1">
      <c r="A134" s="23"/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  <c r="AY134" s="23"/>
      <c r="AZ134" s="23"/>
      <c r="BA134" s="23"/>
      <c r="BB134" s="23"/>
      <c r="BC134" s="23"/>
      <c r="BD134" s="23"/>
      <c r="BE134" s="23"/>
      <c r="BF134" s="23"/>
      <c r="BG134" s="23"/>
      <c r="BH134" s="23"/>
      <c r="BI134" s="23"/>
      <c r="BJ134" s="23"/>
      <c r="BK134" s="23"/>
      <c r="BL134" s="23"/>
      <c r="BM134" s="23"/>
      <c r="BN134" s="23"/>
      <c r="BO134" s="23"/>
      <c r="BP134" s="23"/>
      <c r="BQ134" s="23"/>
      <c r="BR134" s="23"/>
      <c r="BS134" s="23"/>
      <c r="BT134" s="23"/>
      <c r="BU134" s="23"/>
      <c r="BV134" s="23"/>
      <c r="BW134" s="23"/>
      <c r="BX134" s="23"/>
      <c r="BY134" s="23"/>
      <c r="BZ134" s="23"/>
      <c r="CA134" s="23"/>
      <c r="CB134" s="23"/>
      <c r="CC134" s="23"/>
      <c r="CD134" s="23"/>
      <c r="CE134" s="23"/>
      <c r="CF134" s="23"/>
      <c r="CG134" s="23"/>
      <c r="CH134" s="23"/>
      <c r="CI134" s="23"/>
      <c r="CJ134" s="23"/>
      <c r="CK134" s="23"/>
      <c r="CL134" s="23"/>
      <c r="CM134" s="23"/>
      <c r="CN134" s="23"/>
      <c r="CO134" s="23"/>
      <c r="CP134" s="23"/>
      <c r="CQ134" s="23"/>
      <c r="CR134" s="23"/>
      <c r="CS134" s="23"/>
      <c r="CT134" s="23"/>
      <c r="CU134" s="23"/>
      <c r="CV134" s="23"/>
      <c r="CW134" s="23"/>
      <c r="CX134" s="23"/>
      <c r="CY134" s="23"/>
      <c r="CZ134" s="23"/>
      <c r="DA134" s="23"/>
      <c r="DB134" s="23"/>
      <c r="DC134" s="23"/>
      <c r="DD134" s="23"/>
      <c r="DE134" s="23"/>
      <c r="DF134" s="23"/>
      <c r="DG134" s="23"/>
      <c r="DH134" s="23"/>
      <c r="DI134" s="23"/>
      <c r="DJ134" s="23"/>
      <c r="DK134" s="23"/>
      <c r="DL134" s="23"/>
      <c r="DM134" s="23"/>
      <c r="DN134" s="23"/>
      <c r="DO134" s="23"/>
      <c r="DP134" s="23"/>
      <c r="DQ134" s="23"/>
      <c r="DR134" s="23"/>
      <c r="DS134" s="23"/>
      <c r="DT134" s="23"/>
      <c r="DU134" s="23"/>
      <c r="DV134" s="23"/>
      <c r="DW134" s="23"/>
      <c r="DX134" s="23"/>
      <c r="DY134" s="23"/>
      <c r="DZ134" s="23"/>
      <c r="EA134" s="23"/>
      <c r="EB134" s="23"/>
      <c r="EC134" s="23"/>
      <c r="ED134" s="23"/>
      <c r="EE134" s="23"/>
      <c r="EF134" s="23"/>
      <c r="EG134" s="23"/>
    </row>
    <row r="135" spans="1:137" ht="17.25" hidden="1">
      <c r="A135" s="23"/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  <c r="AY135" s="23"/>
      <c r="AZ135" s="23"/>
      <c r="BA135" s="23"/>
      <c r="BB135" s="23"/>
      <c r="BC135" s="23"/>
      <c r="BD135" s="23"/>
      <c r="BE135" s="23"/>
      <c r="BF135" s="23"/>
      <c r="BG135" s="23"/>
      <c r="BH135" s="23"/>
      <c r="BI135" s="23"/>
      <c r="BJ135" s="23"/>
      <c r="BK135" s="23"/>
      <c r="BL135" s="23"/>
      <c r="BM135" s="23"/>
      <c r="BN135" s="23"/>
      <c r="BO135" s="23"/>
      <c r="BP135" s="23"/>
      <c r="BQ135" s="23"/>
      <c r="BR135" s="23"/>
      <c r="BS135" s="23"/>
      <c r="BT135" s="23"/>
      <c r="BU135" s="23"/>
      <c r="BV135" s="23"/>
      <c r="BW135" s="23"/>
      <c r="BX135" s="23"/>
      <c r="BY135" s="23"/>
      <c r="BZ135" s="23"/>
      <c r="CA135" s="23"/>
      <c r="CB135" s="23"/>
      <c r="CC135" s="23"/>
      <c r="CD135" s="23"/>
      <c r="CE135" s="23"/>
      <c r="CF135" s="23"/>
      <c r="CG135" s="23"/>
      <c r="CH135" s="23"/>
      <c r="CI135" s="23"/>
      <c r="CJ135" s="23"/>
      <c r="CK135" s="23"/>
      <c r="CL135" s="23"/>
      <c r="CM135" s="23"/>
      <c r="CN135" s="23"/>
      <c r="CO135" s="23"/>
      <c r="CP135" s="23"/>
      <c r="CQ135" s="23"/>
      <c r="CR135" s="23"/>
      <c r="CS135" s="23"/>
      <c r="CT135" s="23"/>
      <c r="CU135" s="23"/>
      <c r="CV135" s="23"/>
      <c r="CW135" s="23"/>
      <c r="CX135" s="23"/>
      <c r="CY135" s="23"/>
      <c r="CZ135" s="23"/>
      <c r="DA135" s="23"/>
      <c r="DB135" s="23"/>
      <c r="DC135" s="23"/>
      <c r="DD135" s="23"/>
      <c r="DE135" s="23"/>
      <c r="DF135" s="23"/>
      <c r="DG135" s="23"/>
      <c r="DH135" s="23"/>
      <c r="DI135" s="23"/>
      <c r="DJ135" s="23"/>
      <c r="DK135" s="23"/>
      <c r="DL135" s="23"/>
      <c r="DM135" s="23"/>
      <c r="DN135" s="23"/>
      <c r="DO135" s="23"/>
      <c r="DP135" s="23"/>
      <c r="DQ135" s="23"/>
      <c r="DR135" s="23"/>
      <c r="DS135" s="23"/>
      <c r="DT135" s="23"/>
      <c r="DU135" s="23"/>
      <c r="DV135" s="23"/>
      <c r="DW135" s="23"/>
      <c r="DX135" s="23"/>
      <c r="DY135" s="23"/>
      <c r="DZ135" s="23"/>
      <c r="EA135" s="23"/>
      <c r="EB135" s="23"/>
      <c r="EC135" s="23"/>
      <c r="ED135" s="23"/>
      <c r="EE135" s="23"/>
      <c r="EF135" s="23"/>
      <c r="EG135" s="23"/>
    </row>
    <row r="136" spans="1:137" ht="17.25" hidden="1">
      <c r="A136" s="23"/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  <c r="AY136" s="23"/>
      <c r="AZ136" s="23"/>
      <c r="BA136" s="23"/>
      <c r="BB136" s="23"/>
      <c r="BC136" s="23"/>
      <c r="BD136" s="23"/>
      <c r="BE136" s="23"/>
      <c r="BF136" s="23"/>
      <c r="BG136" s="23"/>
      <c r="BH136" s="23"/>
      <c r="BI136" s="23"/>
      <c r="BJ136" s="23"/>
      <c r="BK136" s="23"/>
      <c r="BL136" s="23"/>
      <c r="BM136" s="23"/>
      <c r="BN136" s="23"/>
      <c r="BO136" s="23"/>
      <c r="BP136" s="23"/>
      <c r="BQ136" s="23"/>
      <c r="BR136" s="23"/>
      <c r="BS136" s="23"/>
      <c r="BT136" s="23"/>
      <c r="BU136" s="23"/>
      <c r="BV136" s="23"/>
      <c r="BW136" s="23"/>
      <c r="BX136" s="23"/>
      <c r="BY136" s="23"/>
      <c r="BZ136" s="23"/>
      <c r="CA136" s="23"/>
      <c r="CB136" s="23"/>
      <c r="CC136" s="23"/>
      <c r="CD136" s="23"/>
      <c r="CE136" s="23"/>
      <c r="CF136" s="23"/>
      <c r="CG136" s="23"/>
      <c r="CH136" s="23"/>
      <c r="CI136" s="23"/>
      <c r="CJ136" s="23"/>
      <c r="CK136" s="23"/>
      <c r="CL136" s="23"/>
      <c r="CM136" s="23"/>
      <c r="CN136" s="23"/>
      <c r="CO136" s="23"/>
      <c r="CP136" s="23"/>
      <c r="CQ136" s="23"/>
      <c r="CR136" s="23"/>
      <c r="CS136" s="23"/>
      <c r="CT136" s="23"/>
      <c r="CU136" s="23"/>
      <c r="CV136" s="23"/>
      <c r="CW136" s="23"/>
      <c r="CX136" s="23"/>
      <c r="CY136" s="23"/>
      <c r="CZ136" s="23"/>
      <c r="DA136" s="23"/>
      <c r="DB136" s="23"/>
      <c r="DC136" s="23"/>
      <c r="DD136" s="23"/>
      <c r="DE136" s="23"/>
      <c r="DF136" s="23"/>
      <c r="DG136" s="23"/>
      <c r="DH136" s="23"/>
      <c r="DI136" s="23"/>
      <c r="DJ136" s="23"/>
      <c r="DK136" s="23"/>
      <c r="DL136" s="23"/>
      <c r="DM136" s="23"/>
      <c r="DN136" s="23"/>
      <c r="DO136" s="23"/>
      <c r="DP136" s="23"/>
      <c r="DQ136" s="23"/>
      <c r="DR136" s="23"/>
      <c r="DS136" s="23"/>
      <c r="DT136" s="23"/>
      <c r="DU136" s="23"/>
      <c r="DV136" s="23"/>
      <c r="DW136" s="23"/>
      <c r="DX136" s="23"/>
      <c r="DY136" s="23"/>
      <c r="DZ136" s="23"/>
      <c r="EA136" s="23"/>
      <c r="EB136" s="23"/>
      <c r="EC136" s="23"/>
      <c r="ED136" s="23"/>
      <c r="EE136" s="23"/>
      <c r="EF136" s="23"/>
      <c r="EG136" s="23"/>
    </row>
    <row r="137" spans="1:137" ht="17.25" hidden="1">
      <c r="A137" s="23"/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  <c r="AY137" s="23"/>
      <c r="AZ137" s="23"/>
      <c r="BA137" s="23"/>
      <c r="BB137" s="23"/>
      <c r="BC137" s="23"/>
      <c r="BD137" s="23"/>
      <c r="BE137" s="23"/>
      <c r="BF137" s="23"/>
      <c r="BG137" s="23"/>
      <c r="BH137" s="23"/>
      <c r="BI137" s="23"/>
      <c r="BJ137" s="23"/>
      <c r="BK137" s="23"/>
      <c r="BL137" s="23"/>
      <c r="BM137" s="23"/>
      <c r="BN137" s="23"/>
      <c r="BO137" s="23"/>
      <c r="BP137" s="23"/>
      <c r="BQ137" s="23"/>
      <c r="BR137" s="23"/>
      <c r="BS137" s="23"/>
      <c r="BT137" s="23"/>
      <c r="BU137" s="23"/>
      <c r="BV137" s="23"/>
      <c r="BW137" s="23"/>
      <c r="BX137" s="23"/>
      <c r="BY137" s="23"/>
      <c r="BZ137" s="23"/>
      <c r="CA137" s="23"/>
      <c r="CB137" s="23"/>
      <c r="CC137" s="23"/>
      <c r="CD137" s="23"/>
      <c r="CE137" s="23"/>
      <c r="CF137" s="23"/>
      <c r="CG137" s="23"/>
      <c r="CH137" s="23"/>
      <c r="CI137" s="23"/>
      <c r="CJ137" s="23"/>
      <c r="CK137" s="23"/>
      <c r="CL137" s="23"/>
      <c r="CM137" s="23"/>
      <c r="CN137" s="23"/>
      <c r="CO137" s="23"/>
      <c r="CP137" s="23"/>
      <c r="CQ137" s="23"/>
      <c r="CR137" s="23"/>
      <c r="CS137" s="23"/>
      <c r="CT137" s="23"/>
      <c r="CU137" s="23"/>
      <c r="CV137" s="23"/>
      <c r="CW137" s="23"/>
      <c r="CX137" s="23"/>
      <c r="CY137" s="23"/>
      <c r="CZ137" s="23"/>
      <c r="DA137" s="23"/>
      <c r="DB137" s="23"/>
      <c r="DC137" s="23"/>
      <c r="DD137" s="23"/>
      <c r="DE137" s="23"/>
      <c r="DF137" s="23"/>
      <c r="DG137" s="23"/>
      <c r="DH137" s="23"/>
      <c r="DI137" s="23"/>
      <c r="DJ137" s="23"/>
      <c r="DK137" s="23"/>
      <c r="DL137" s="23"/>
      <c r="DM137" s="23"/>
      <c r="DN137" s="23"/>
      <c r="DO137" s="23"/>
      <c r="DP137" s="23"/>
      <c r="DQ137" s="23"/>
      <c r="DR137" s="23"/>
      <c r="DS137" s="23"/>
      <c r="DT137" s="23"/>
      <c r="DU137" s="23"/>
      <c r="DV137" s="23"/>
      <c r="DW137" s="23"/>
      <c r="DX137" s="23"/>
      <c r="DY137" s="23"/>
      <c r="DZ137" s="23"/>
      <c r="EA137" s="23"/>
      <c r="EB137" s="23"/>
      <c r="EC137" s="23"/>
      <c r="ED137" s="23"/>
      <c r="EE137" s="23"/>
      <c r="EF137" s="23"/>
      <c r="EG137" s="23"/>
    </row>
    <row r="138" spans="1:137" ht="17.25" hidden="1">
      <c r="A138" s="23"/>
      <c r="B138" s="23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  <c r="AY138" s="23"/>
      <c r="AZ138" s="23"/>
      <c r="BA138" s="23"/>
      <c r="BB138" s="23"/>
      <c r="BC138" s="23"/>
      <c r="BD138" s="23"/>
      <c r="BE138" s="23"/>
      <c r="BF138" s="23"/>
      <c r="BG138" s="23"/>
      <c r="BH138" s="23"/>
      <c r="BI138" s="23"/>
      <c r="BJ138" s="23"/>
      <c r="BK138" s="23"/>
      <c r="BL138" s="23"/>
      <c r="BM138" s="23"/>
      <c r="BN138" s="23"/>
      <c r="BO138" s="23"/>
      <c r="BP138" s="23"/>
      <c r="BQ138" s="23"/>
      <c r="BR138" s="23"/>
      <c r="BS138" s="23"/>
      <c r="BT138" s="23"/>
      <c r="BU138" s="23"/>
      <c r="BV138" s="23"/>
      <c r="BW138" s="23"/>
      <c r="BX138" s="23"/>
      <c r="BY138" s="23"/>
      <c r="BZ138" s="23"/>
      <c r="CA138" s="23"/>
      <c r="CB138" s="23"/>
      <c r="CC138" s="23"/>
      <c r="CD138" s="23"/>
      <c r="CE138" s="23"/>
      <c r="CF138" s="23"/>
      <c r="CG138" s="23"/>
      <c r="CH138" s="23"/>
      <c r="CI138" s="23"/>
      <c r="CJ138" s="23"/>
      <c r="CK138" s="23"/>
      <c r="CL138" s="23"/>
      <c r="CM138" s="23"/>
      <c r="CN138" s="23"/>
      <c r="CO138" s="23"/>
      <c r="CP138" s="23"/>
      <c r="CQ138" s="23"/>
      <c r="CR138" s="23"/>
      <c r="CS138" s="23"/>
      <c r="CT138" s="23"/>
      <c r="CU138" s="23"/>
      <c r="CV138" s="23"/>
      <c r="CW138" s="23"/>
      <c r="CX138" s="23"/>
      <c r="CY138" s="23"/>
      <c r="CZ138" s="23"/>
      <c r="DA138" s="23"/>
      <c r="DB138" s="23"/>
      <c r="DC138" s="23"/>
      <c r="DD138" s="23"/>
      <c r="DE138" s="23"/>
      <c r="DF138" s="23"/>
      <c r="DG138" s="23"/>
      <c r="DH138" s="23"/>
      <c r="DI138" s="23"/>
      <c r="DJ138" s="23"/>
      <c r="DK138" s="23"/>
      <c r="DL138" s="23"/>
      <c r="DM138" s="23"/>
      <c r="DN138" s="23"/>
      <c r="DO138" s="23"/>
      <c r="DP138" s="23"/>
      <c r="DQ138" s="23"/>
      <c r="DR138" s="23"/>
      <c r="DS138" s="23"/>
      <c r="DT138" s="23"/>
      <c r="DU138" s="23"/>
      <c r="DV138" s="23"/>
      <c r="DW138" s="23"/>
      <c r="DX138" s="23"/>
      <c r="DY138" s="23"/>
      <c r="DZ138" s="23"/>
      <c r="EA138" s="23"/>
      <c r="EB138" s="23"/>
      <c r="EC138" s="23"/>
      <c r="ED138" s="23"/>
      <c r="EE138" s="23"/>
      <c r="EF138" s="23"/>
      <c r="EG138" s="23"/>
    </row>
    <row r="139" spans="1:137" ht="17.25" hidden="1">
      <c r="A139" s="23"/>
      <c r="B139" s="23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  <c r="AY139" s="23"/>
      <c r="AZ139" s="23"/>
      <c r="BA139" s="23"/>
      <c r="BB139" s="23"/>
      <c r="BC139" s="23"/>
      <c r="BD139" s="23"/>
      <c r="BE139" s="23"/>
      <c r="BF139" s="23"/>
      <c r="BG139" s="23"/>
      <c r="BH139" s="23"/>
      <c r="BI139" s="23"/>
      <c r="BJ139" s="23"/>
      <c r="BK139" s="23"/>
      <c r="BL139" s="23"/>
      <c r="BM139" s="23"/>
      <c r="BN139" s="23"/>
      <c r="BO139" s="23"/>
      <c r="BP139" s="23"/>
      <c r="BQ139" s="23"/>
      <c r="BR139" s="23"/>
      <c r="BS139" s="23"/>
      <c r="BT139" s="23"/>
      <c r="BU139" s="23"/>
      <c r="BV139" s="23"/>
      <c r="BW139" s="23"/>
      <c r="BX139" s="23"/>
      <c r="BY139" s="23"/>
      <c r="BZ139" s="23"/>
      <c r="CA139" s="23"/>
      <c r="CB139" s="23"/>
      <c r="CC139" s="23"/>
      <c r="CD139" s="23"/>
      <c r="CE139" s="23"/>
      <c r="CF139" s="23"/>
      <c r="CG139" s="23"/>
      <c r="CH139" s="23"/>
      <c r="CI139" s="23"/>
      <c r="CJ139" s="23"/>
      <c r="CK139" s="23"/>
      <c r="CL139" s="23"/>
      <c r="CM139" s="23"/>
      <c r="CN139" s="23"/>
      <c r="CO139" s="23"/>
      <c r="CP139" s="23"/>
      <c r="CQ139" s="23"/>
      <c r="CR139" s="23"/>
      <c r="CS139" s="23"/>
      <c r="CT139" s="23"/>
      <c r="CU139" s="23"/>
      <c r="CV139" s="23"/>
      <c r="CW139" s="23"/>
      <c r="CX139" s="23"/>
      <c r="CY139" s="23"/>
      <c r="CZ139" s="23"/>
      <c r="DA139" s="23"/>
      <c r="DB139" s="23"/>
      <c r="DC139" s="23"/>
      <c r="DD139" s="23"/>
      <c r="DE139" s="23"/>
      <c r="DF139" s="23"/>
      <c r="DG139" s="23"/>
      <c r="DH139" s="23"/>
      <c r="DI139" s="23"/>
      <c r="DJ139" s="23"/>
      <c r="DK139" s="23"/>
      <c r="DL139" s="23"/>
      <c r="DM139" s="23"/>
      <c r="DN139" s="23"/>
      <c r="DO139" s="23"/>
      <c r="DP139" s="23"/>
      <c r="DQ139" s="23"/>
      <c r="DR139" s="23"/>
      <c r="DS139" s="23"/>
      <c r="DT139" s="23"/>
      <c r="DU139" s="23"/>
      <c r="DV139" s="23"/>
      <c r="DW139" s="23"/>
      <c r="DX139" s="23"/>
      <c r="DY139" s="23"/>
      <c r="DZ139" s="23"/>
      <c r="EA139" s="23"/>
      <c r="EB139" s="23"/>
      <c r="EC139" s="23"/>
      <c r="ED139" s="23"/>
      <c r="EE139" s="23"/>
      <c r="EF139" s="23"/>
      <c r="EG139" s="23"/>
    </row>
    <row r="140" spans="1:137" ht="17.25" hidden="1">
      <c r="A140" s="23"/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  <c r="AY140" s="23"/>
      <c r="AZ140" s="23"/>
      <c r="BA140" s="23"/>
      <c r="BB140" s="23"/>
      <c r="BC140" s="23"/>
      <c r="BD140" s="23"/>
      <c r="BE140" s="23"/>
      <c r="BF140" s="23"/>
      <c r="BG140" s="23"/>
      <c r="BH140" s="23"/>
      <c r="BI140" s="23"/>
      <c r="BJ140" s="23"/>
      <c r="BK140" s="23"/>
      <c r="BL140" s="23"/>
      <c r="BM140" s="23"/>
      <c r="BN140" s="23"/>
      <c r="BO140" s="23"/>
      <c r="BP140" s="23"/>
      <c r="BQ140" s="23"/>
      <c r="BR140" s="23"/>
      <c r="BS140" s="23"/>
      <c r="BT140" s="23"/>
      <c r="BU140" s="23"/>
      <c r="BV140" s="23"/>
      <c r="BW140" s="23"/>
      <c r="BX140" s="23"/>
      <c r="BY140" s="23"/>
      <c r="BZ140" s="23"/>
      <c r="CA140" s="23"/>
      <c r="CB140" s="23"/>
      <c r="CC140" s="23"/>
      <c r="CD140" s="23"/>
      <c r="CE140" s="23"/>
      <c r="CF140" s="23"/>
      <c r="CG140" s="23"/>
      <c r="CH140" s="23"/>
      <c r="CI140" s="23"/>
      <c r="CJ140" s="23"/>
      <c r="CK140" s="23"/>
      <c r="CL140" s="23"/>
      <c r="CM140" s="23"/>
      <c r="CN140" s="23"/>
      <c r="CO140" s="23"/>
      <c r="CP140" s="23"/>
      <c r="CQ140" s="23"/>
      <c r="CR140" s="23"/>
      <c r="CS140" s="23"/>
      <c r="CT140" s="23"/>
      <c r="CU140" s="23"/>
      <c r="CV140" s="23"/>
      <c r="CW140" s="23"/>
      <c r="CX140" s="23"/>
      <c r="CY140" s="23"/>
      <c r="CZ140" s="23"/>
      <c r="DA140" s="23"/>
      <c r="DB140" s="23"/>
      <c r="DC140" s="23"/>
      <c r="DD140" s="23"/>
      <c r="DE140" s="23"/>
      <c r="DF140" s="23"/>
      <c r="DG140" s="23"/>
      <c r="DH140" s="23"/>
      <c r="DI140" s="23"/>
      <c r="DJ140" s="23"/>
      <c r="DK140" s="23"/>
      <c r="DL140" s="23"/>
      <c r="DM140" s="23"/>
      <c r="DN140" s="23"/>
      <c r="DO140" s="23"/>
      <c r="DP140" s="23"/>
      <c r="DQ140" s="23"/>
      <c r="DR140" s="23"/>
      <c r="DS140" s="23"/>
      <c r="DT140" s="23"/>
      <c r="DU140" s="23"/>
      <c r="DV140" s="23"/>
      <c r="DW140" s="23"/>
      <c r="DX140" s="23"/>
      <c r="DY140" s="23"/>
      <c r="DZ140" s="23"/>
      <c r="EA140" s="23"/>
      <c r="EB140" s="23"/>
      <c r="EC140" s="23"/>
      <c r="ED140" s="23"/>
      <c r="EE140" s="23"/>
      <c r="EF140" s="23"/>
      <c r="EG140" s="23"/>
    </row>
    <row r="141" spans="1:137" ht="17.25" hidden="1">
      <c r="A141" s="23"/>
      <c r="B141" s="23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  <c r="AY141" s="23"/>
      <c r="AZ141" s="23"/>
      <c r="BA141" s="23"/>
      <c r="BB141" s="23"/>
      <c r="BC141" s="23"/>
      <c r="BD141" s="23"/>
      <c r="BE141" s="23"/>
      <c r="BF141" s="23"/>
      <c r="BG141" s="23"/>
      <c r="BH141" s="23"/>
      <c r="BI141" s="23"/>
      <c r="BJ141" s="23"/>
      <c r="BK141" s="23"/>
      <c r="BL141" s="23"/>
      <c r="BM141" s="23"/>
      <c r="BN141" s="23"/>
      <c r="BO141" s="23"/>
      <c r="BP141" s="23"/>
      <c r="BQ141" s="23"/>
      <c r="BR141" s="23"/>
      <c r="BS141" s="23"/>
      <c r="BT141" s="23"/>
      <c r="BU141" s="23"/>
      <c r="BV141" s="23"/>
      <c r="BW141" s="23"/>
      <c r="BX141" s="23"/>
      <c r="BY141" s="23"/>
      <c r="BZ141" s="23"/>
      <c r="CA141" s="23"/>
      <c r="CB141" s="23"/>
      <c r="CC141" s="23"/>
      <c r="CD141" s="23"/>
      <c r="CE141" s="23"/>
      <c r="CF141" s="23"/>
      <c r="CG141" s="23"/>
      <c r="CH141" s="23"/>
      <c r="CI141" s="23"/>
      <c r="CJ141" s="23"/>
      <c r="CK141" s="23"/>
      <c r="CL141" s="23"/>
      <c r="CM141" s="23"/>
      <c r="CN141" s="23"/>
      <c r="CO141" s="23"/>
      <c r="CP141" s="23"/>
      <c r="CQ141" s="23"/>
      <c r="CR141" s="23"/>
      <c r="CS141" s="23"/>
      <c r="CT141" s="23"/>
      <c r="CU141" s="23"/>
      <c r="CV141" s="23"/>
      <c r="CW141" s="23"/>
      <c r="CX141" s="23"/>
      <c r="CY141" s="23"/>
      <c r="CZ141" s="23"/>
      <c r="DA141" s="23"/>
      <c r="DB141" s="23"/>
      <c r="DC141" s="23"/>
      <c r="DD141" s="23"/>
      <c r="DE141" s="23"/>
      <c r="DF141" s="23"/>
      <c r="DG141" s="23"/>
      <c r="DH141" s="23"/>
      <c r="DI141" s="23"/>
      <c r="DJ141" s="23"/>
      <c r="DK141" s="23"/>
      <c r="DL141" s="23"/>
      <c r="DM141" s="23"/>
      <c r="DN141" s="23"/>
      <c r="DO141" s="23"/>
      <c r="DP141" s="23"/>
      <c r="DQ141" s="23"/>
      <c r="DR141" s="23"/>
      <c r="DS141" s="23"/>
      <c r="DT141" s="23"/>
      <c r="DU141" s="23"/>
      <c r="DV141" s="23"/>
      <c r="DW141" s="23"/>
      <c r="DX141" s="23"/>
      <c r="DY141" s="23"/>
      <c r="DZ141" s="23"/>
      <c r="EA141" s="23"/>
      <c r="EB141" s="23"/>
      <c r="EC141" s="23"/>
      <c r="ED141" s="23"/>
      <c r="EE141" s="23"/>
      <c r="EF141" s="23"/>
      <c r="EG141" s="23"/>
    </row>
    <row r="142" spans="1:137" ht="17.25" hidden="1">
      <c r="A142" s="23"/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  <c r="AY142" s="23"/>
      <c r="AZ142" s="23"/>
      <c r="BA142" s="23"/>
      <c r="BB142" s="23"/>
      <c r="BC142" s="23"/>
      <c r="BD142" s="23"/>
      <c r="BE142" s="23"/>
      <c r="BF142" s="23"/>
      <c r="BG142" s="23"/>
      <c r="BH142" s="23"/>
      <c r="BI142" s="23"/>
      <c r="BJ142" s="23"/>
      <c r="BK142" s="23"/>
      <c r="BL142" s="23"/>
      <c r="BM142" s="23"/>
      <c r="BN142" s="23"/>
      <c r="BO142" s="23"/>
      <c r="BP142" s="23"/>
      <c r="BQ142" s="23"/>
      <c r="BR142" s="23"/>
      <c r="BS142" s="23"/>
      <c r="BT142" s="23"/>
      <c r="BU142" s="23"/>
      <c r="BV142" s="23"/>
      <c r="BW142" s="23"/>
      <c r="BX142" s="23"/>
      <c r="BY142" s="23"/>
      <c r="BZ142" s="23"/>
      <c r="CA142" s="23"/>
      <c r="CB142" s="23"/>
      <c r="CC142" s="23"/>
      <c r="CD142" s="23"/>
      <c r="CE142" s="23"/>
      <c r="CF142" s="23"/>
      <c r="CG142" s="23"/>
      <c r="CH142" s="23"/>
      <c r="CI142" s="23"/>
      <c r="CJ142" s="23"/>
      <c r="CK142" s="23"/>
      <c r="CL142" s="23"/>
      <c r="CM142" s="23"/>
      <c r="CN142" s="23"/>
      <c r="CO142" s="23"/>
      <c r="CP142" s="23"/>
      <c r="CQ142" s="23"/>
      <c r="CR142" s="23"/>
      <c r="CS142" s="23"/>
      <c r="CT142" s="23"/>
      <c r="CU142" s="23"/>
      <c r="CV142" s="23"/>
      <c r="CW142" s="23"/>
      <c r="CX142" s="23"/>
      <c r="CY142" s="23"/>
      <c r="CZ142" s="23"/>
      <c r="DA142" s="23"/>
      <c r="DB142" s="23"/>
      <c r="DC142" s="23"/>
      <c r="DD142" s="23"/>
      <c r="DE142" s="23"/>
      <c r="DF142" s="23"/>
      <c r="DG142" s="23"/>
      <c r="DH142" s="23"/>
      <c r="DI142" s="23"/>
      <c r="DJ142" s="23"/>
      <c r="DK142" s="23"/>
      <c r="DL142" s="23"/>
      <c r="DM142" s="23"/>
      <c r="DN142" s="23"/>
      <c r="DO142" s="23"/>
      <c r="DP142" s="23"/>
      <c r="DQ142" s="23"/>
      <c r="DR142" s="23"/>
      <c r="DS142" s="23"/>
      <c r="DT142" s="23"/>
      <c r="DU142" s="23"/>
      <c r="DV142" s="23"/>
      <c r="DW142" s="23"/>
      <c r="DX142" s="23"/>
      <c r="DY142" s="23"/>
      <c r="DZ142" s="23"/>
      <c r="EA142" s="23"/>
      <c r="EB142" s="23"/>
      <c r="EC142" s="23"/>
      <c r="ED142" s="23"/>
      <c r="EE142" s="23"/>
      <c r="EF142" s="23"/>
      <c r="EG142" s="23"/>
    </row>
    <row r="143" spans="1:137" ht="17.25" hidden="1">
      <c r="A143" s="2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  <c r="AY143" s="23"/>
      <c r="AZ143" s="23"/>
      <c r="BA143" s="23"/>
      <c r="BB143" s="23"/>
      <c r="BC143" s="23"/>
      <c r="BD143" s="23"/>
      <c r="BE143" s="23"/>
      <c r="BF143" s="23"/>
      <c r="BG143" s="23"/>
      <c r="BH143" s="23"/>
      <c r="BI143" s="23"/>
      <c r="BJ143" s="23"/>
      <c r="BK143" s="23"/>
      <c r="BL143" s="23"/>
      <c r="BM143" s="23"/>
      <c r="BN143" s="23"/>
      <c r="BO143" s="23"/>
      <c r="BP143" s="23"/>
      <c r="BQ143" s="23"/>
      <c r="BR143" s="23"/>
      <c r="BS143" s="23"/>
      <c r="BT143" s="23"/>
      <c r="BU143" s="23"/>
      <c r="BV143" s="23"/>
      <c r="BW143" s="23"/>
      <c r="BX143" s="23"/>
      <c r="BY143" s="23"/>
      <c r="BZ143" s="23"/>
      <c r="CA143" s="23"/>
      <c r="CB143" s="23"/>
      <c r="CC143" s="23"/>
      <c r="CD143" s="23"/>
      <c r="CE143" s="23"/>
      <c r="CF143" s="23"/>
      <c r="CG143" s="23"/>
      <c r="CH143" s="23"/>
      <c r="CI143" s="23"/>
      <c r="CJ143" s="23"/>
      <c r="CK143" s="23"/>
      <c r="CL143" s="23"/>
      <c r="CM143" s="23"/>
      <c r="CN143" s="23"/>
      <c r="CO143" s="23"/>
      <c r="CP143" s="23"/>
      <c r="CQ143" s="23"/>
      <c r="CR143" s="23"/>
      <c r="CS143" s="23"/>
      <c r="CT143" s="23"/>
      <c r="CU143" s="23"/>
      <c r="CV143" s="23"/>
      <c r="CW143" s="23"/>
      <c r="CX143" s="23"/>
      <c r="CY143" s="23"/>
      <c r="CZ143" s="23"/>
      <c r="DA143" s="23"/>
      <c r="DB143" s="23"/>
      <c r="DC143" s="23"/>
      <c r="DD143" s="23"/>
      <c r="DE143" s="23"/>
      <c r="DF143" s="23"/>
      <c r="DG143" s="23"/>
      <c r="DH143" s="23"/>
      <c r="DI143" s="23"/>
      <c r="DJ143" s="23"/>
      <c r="DK143" s="23"/>
      <c r="DL143" s="23"/>
      <c r="DM143" s="23"/>
      <c r="DN143" s="23"/>
      <c r="DO143" s="23"/>
      <c r="DP143" s="23"/>
      <c r="DQ143" s="23"/>
      <c r="DR143" s="23"/>
      <c r="DS143" s="23"/>
      <c r="DT143" s="23"/>
      <c r="DU143" s="23"/>
      <c r="DV143" s="23"/>
      <c r="DW143" s="23"/>
      <c r="DX143" s="23"/>
      <c r="DY143" s="23"/>
      <c r="DZ143" s="23"/>
      <c r="EA143" s="23"/>
      <c r="EB143" s="23"/>
      <c r="EC143" s="23"/>
      <c r="ED143" s="23"/>
      <c r="EE143" s="23"/>
      <c r="EF143" s="23"/>
      <c r="EG143" s="23"/>
    </row>
    <row r="144" spans="1:137" ht="17.25" hidden="1">
      <c r="A144" s="23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  <c r="AY144" s="23"/>
      <c r="AZ144" s="23"/>
      <c r="BA144" s="23"/>
      <c r="BB144" s="23"/>
      <c r="BC144" s="23"/>
      <c r="BD144" s="23"/>
      <c r="BE144" s="23"/>
      <c r="BF144" s="23"/>
      <c r="BG144" s="23"/>
      <c r="BH144" s="23"/>
      <c r="BI144" s="23"/>
      <c r="BJ144" s="23"/>
      <c r="BK144" s="23"/>
      <c r="BL144" s="23"/>
      <c r="BM144" s="23"/>
      <c r="BN144" s="23"/>
      <c r="BO144" s="23"/>
      <c r="BP144" s="23"/>
      <c r="BQ144" s="23"/>
      <c r="BR144" s="23"/>
      <c r="BS144" s="23"/>
      <c r="BT144" s="23"/>
      <c r="BU144" s="23"/>
      <c r="BV144" s="23"/>
      <c r="BW144" s="23"/>
      <c r="BX144" s="23"/>
      <c r="BY144" s="23"/>
      <c r="BZ144" s="23"/>
      <c r="CA144" s="23"/>
      <c r="CB144" s="23"/>
      <c r="CC144" s="23"/>
      <c r="CD144" s="23"/>
      <c r="CE144" s="23"/>
      <c r="CF144" s="23"/>
      <c r="CG144" s="23"/>
      <c r="CH144" s="23"/>
      <c r="CI144" s="23"/>
      <c r="CJ144" s="23"/>
      <c r="CK144" s="23"/>
      <c r="CL144" s="23"/>
      <c r="CM144" s="23"/>
      <c r="CN144" s="23"/>
      <c r="CO144" s="23"/>
      <c r="CP144" s="23"/>
      <c r="CQ144" s="23"/>
      <c r="CR144" s="23"/>
      <c r="CS144" s="23"/>
      <c r="CT144" s="23"/>
      <c r="CU144" s="23"/>
      <c r="CV144" s="23"/>
      <c r="CW144" s="23"/>
      <c r="CX144" s="23"/>
      <c r="CY144" s="23"/>
      <c r="CZ144" s="23"/>
      <c r="DA144" s="23"/>
      <c r="DB144" s="23"/>
      <c r="DC144" s="23"/>
      <c r="DD144" s="23"/>
      <c r="DE144" s="23"/>
      <c r="DF144" s="23"/>
      <c r="DG144" s="23"/>
      <c r="DH144" s="23"/>
      <c r="DI144" s="23"/>
      <c r="DJ144" s="23"/>
      <c r="DK144" s="23"/>
      <c r="DL144" s="23"/>
      <c r="DM144" s="23"/>
      <c r="DN144" s="23"/>
      <c r="DO144" s="23"/>
      <c r="DP144" s="23"/>
      <c r="DQ144" s="23"/>
      <c r="DR144" s="23"/>
      <c r="DS144" s="23"/>
      <c r="DT144" s="23"/>
      <c r="DU144" s="23"/>
      <c r="DV144" s="23"/>
      <c r="DW144" s="23"/>
      <c r="DX144" s="23"/>
      <c r="DY144" s="23"/>
      <c r="DZ144" s="23"/>
      <c r="EA144" s="23"/>
      <c r="EB144" s="23"/>
      <c r="EC144" s="23"/>
      <c r="ED144" s="23"/>
      <c r="EE144" s="23"/>
      <c r="EF144" s="23"/>
      <c r="EG144" s="23"/>
    </row>
    <row r="145" spans="1:137" ht="17.25" hidden="1">
      <c r="A145" s="23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  <c r="AY145" s="23"/>
      <c r="AZ145" s="23"/>
      <c r="BA145" s="23"/>
      <c r="BB145" s="23"/>
      <c r="BC145" s="23"/>
      <c r="BD145" s="23"/>
      <c r="BE145" s="23"/>
      <c r="BF145" s="23"/>
      <c r="BG145" s="23"/>
      <c r="BH145" s="23"/>
      <c r="BI145" s="23"/>
      <c r="BJ145" s="23"/>
      <c r="BK145" s="23"/>
      <c r="BL145" s="23"/>
      <c r="BM145" s="23"/>
      <c r="BN145" s="23"/>
      <c r="BO145" s="23"/>
      <c r="BP145" s="23"/>
      <c r="BQ145" s="23"/>
      <c r="BR145" s="23"/>
      <c r="BS145" s="23"/>
      <c r="BT145" s="23"/>
      <c r="BU145" s="23"/>
      <c r="BV145" s="23"/>
      <c r="BW145" s="23"/>
      <c r="BX145" s="23"/>
      <c r="BY145" s="23"/>
      <c r="BZ145" s="23"/>
      <c r="CA145" s="23"/>
      <c r="CB145" s="23"/>
      <c r="CC145" s="23"/>
      <c r="CD145" s="23"/>
      <c r="CE145" s="23"/>
      <c r="CF145" s="23"/>
      <c r="CG145" s="23"/>
      <c r="CH145" s="23"/>
      <c r="CI145" s="23"/>
      <c r="CJ145" s="23"/>
      <c r="CK145" s="23"/>
      <c r="CL145" s="23"/>
      <c r="CM145" s="23"/>
      <c r="CN145" s="23"/>
      <c r="CO145" s="23"/>
      <c r="CP145" s="23"/>
      <c r="CQ145" s="23"/>
      <c r="CR145" s="23"/>
      <c r="CS145" s="23"/>
      <c r="CT145" s="23"/>
      <c r="CU145" s="23"/>
      <c r="CV145" s="23"/>
      <c r="CW145" s="23"/>
      <c r="CX145" s="23"/>
      <c r="CY145" s="23"/>
      <c r="CZ145" s="23"/>
      <c r="DA145" s="23"/>
      <c r="DB145" s="23"/>
      <c r="DC145" s="23"/>
      <c r="DD145" s="23"/>
      <c r="DE145" s="23"/>
      <c r="DF145" s="23"/>
      <c r="DG145" s="23"/>
      <c r="DH145" s="23"/>
      <c r="DI145" s="23"/>
      <c r="DJ145" s="23"/>
      <c r="DK145" s="23"/>
      <c r="DL145" s="23"/>
      <c r="DM145" s="23"/>
      <c r="DN145" s="23"/>
      <c r="DO145" s="23"/>
      <c r="DP145" s="23"/>
      <c r="DQ145" s="23"/>
      <c r="DR145" s="23"/>
      <c r="DS145" s="23"/>
      <c r="DT145" s="23"/>
      <c r="DU145" s="23"/>
      <c r="DV145" s="23"/>
      <c r="DW145" s="23"/>
      <c r="DX145" s="23"/>
      <c r="DY145" s="23"/>
      <c r="DZ145" s="23"/>
      <c r="EA145" s="23"/>
      <c r="EB145" s="23"/>
      <c r="EC145" s="23"/>
      <c r="ED145" s="23"/>
      <c r="EE145" s="23"/>
      <c r="EF145" s="23"/>
      <c r="EG145" s="23"/>
    </row>
    <row r="146" spans="1:137" ht="17.25" hidden="1">
      <c r="A146" s="23"/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  <c r="AY146" s="23"/>
      <c r="AZ146" s="23"/>
      <c r="BA146" s="23"/>
      <c r="BB146" s="23"/>
      <c r="BC146" s="23"/>
      <c r="BD146" s="23"/>
      <c r="BE146" s="23"/>
      <c r="BF146" s="23"/>
      <c r="BG146" s="23"/>
      <c r="BH146" s="23"/>
      <c r="BI146" s="23"/>
      <c r="BJ146" s="23"/>
      <c r="BK146" s="23"/>
      <c r="BL146" s="23"/>
      <c r="BM146" s="23"/>
      <c r="BN146" s="23"/>
      <c r="BO146" s="23"/>
      <c r="BP146" s="23"/>
      <c r="BQ146" s="23"/>
      <c r="BR146" s="23"/>
      <c r="BS146" s="23"/>
      <c r="BT146" s="23"/>
      <c r="BU146" s="23"/>
      <c r="BV146" s="23"/>
      <c r="BW146" s="23"/>
      <c r="BX146" s="23"/>
      <c r="BY146" s="23"/>
      <c r="BZ146" s="23"/>
      <c r="CA146" s="23"/>
      <c r="CB146" s="23"/>
      <c r="CC146" s="23"/>
      <c r="CD146" s="23"/>
      <c r="CE146" s="23"/>
      <c r="CF146" s="23"/>
      <c r="CG146" s="23"/>
      <c r="CH146" s="23"/>
      <c r="CI146" s="23"/>
      <c r="CJ146" s="23"/>
      <c r="CK146" s="23"/>
      <c r="CL146" s="23"/>
      <c r="CM146" s="23"/>
      <c r="CN146" s="23"/>
      <c r="CO146" s="23"/>
      <c r="CP146" s="23"/>
      <c r="CQ146" s="23"/>
      <c r="CR146" s="23"/>
      <c r="CS146" s="23"/>
      <c r="CT146" s="23"/>
      <c r="CU146" s="23"/>
      <c r="CV146" s="23"/>
      <c r="CW146" s="23"/>
      <c r="CX146" s="23"/>
      <c r="CY146" s="23"/>
      <c r="CZ146" s="23"/>
      <c r="DA146" s="23"/>
      <c r="DB146" s="23"/>
      <c r="DC146" s="23"/>
      <c r="DD146" s="23"/>
      <c r="DE146" s="23"/>
      <c r="DF146" s="23"/>
      <c r="DG146" s="23"/>
      <c r="DH146" s="23"/>
      <c r="DI146" s="23"/>
      <c r="DJ146" s="23"/>
      <c r="DK146" s="23"/>
      <c r="DL146" s="23"/>
      <c r="DM146" s="23"/>
      <c r="DN146" s="23"/>
      <c r="DO146" s="23"/>
      <c r="DP146" s="23"/>
      <c r="DQ146" s="23"/>
      <c r="DR146" s="23"/>
      <c r="DS146" s="23"/>
      <c r="DT146" s="23"/>
      <c r="DU146" s="23"/>
      <c r="DV146" s="23"/>
      <c r="DW146" s="23"/>
      <c r="DX146" s="23"/>
      <c r="DY146" s="23"/>
      <c r="DZ146" s="23"/>
      <c r="EA146" s="23"/>
      <c r="EB146" s="23"/>
      <c r="EC146" s="23"/>
      <c r="ED146" s="23"/>
      <c r="EE146" s="23"/>
      <c r="EF146" s="23"/>
      <c r="EG146" s="23"/>
    </row>
    <row r="147" spans="1:137" ht="17.25" hidden="1">
      <c r="A147" s="2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  <c r="AY147" s="23"/>
      <c r="AZ147" s="23"/>
      <c r="BA147" s="23"/>
      <c r="BB147" s="23"/>
      <c r="BC147" s="23"/>
      <c r="BD147" s="23"/>
      <c r="BE147" s="23"/>
      <c r="BF147" s="23"/>
      <c r="BG147" s="23"/>
      <c r="BH147" s="23"/>
      <c r="BI147" s="23"/>
      <c r="BJ147" s="23"/>
      <c r="BK147" s="23"/>
      <c r="BL147" s="23"/>
      <c r="BM147" s="23"/>
      <c r="BN147" s="23"/>
      <c r="BO147" s="23"/>
      <c r="BP147" s="23"/>
      <c r="BQ147" s="23"/>
      <c r="BR147" s="23"/>
      <c r="BS147" s="23"/>
      <c r="BT147" s="23"/>
      <c r="BU147" s="23"/>
      <c r="BV147" s="23"/>
      <c r="BW147" s="23"/>
      <c r="BX147" s="23"/>
      <c r="BY147" s="23"/>
      <c r="BZ147" s="23"/>
      <c r="CA147" s="23"/>
      <c r="CB147" s="23"/>
      <c r="CC147" s="23"/>
      <c r="CD147" s="23"/>
      <c r="CE147" s="23"/>
      <c r="CF147" s="23"/>
      <c r="CG147" s="23"/>
      <c r="CH147" s="23"/>
      <c r="CI147" s="23"/>
      <c r="CJ147" s="23"/>
      <c r="CK147" s="23"/>
      <c r="CL147" s="23"/>
      <c r="CM147" s="23"/>
      <c r="CN147" s="23"/>
      <c r="CO147" s="23"/>
      <c r="CP147" s="23"/>
      <c r="CQ147" s="23"/>
      <c r="CR147" s="23"/>
      <c r="CS147" s="23"/>
      <c r="CT147" s="23"/>
      <c r="CU147" s="23"/>
      <c r="CV147" s="23"/>
      <c r="CW147" s="23"/>
      <c r="CX147" s="23"/>
      <c r="CY147" s="23"/>
      <c r="CZ147" s="23"/>
      <c r="DA147" s="23"/>
      <c r="DB147" s="23"/>
      <c r="DC147" s="23"/>
      <c r="DD147" s="23"/>
      <c r="DE147" s="23"/>
      <c r="DF147" s="23"/>
      <c r="DG147" s="23"/>
      <c r="DH147" s="23"/>
      <c r="DI147" s="23"/>
      <c r="DJ147" s="23"/>
      <c r="DK147" s="23"/>
      <c r="DL147" s="23"/>
      <c r="DM147" s="23"/>
      <c r="DN147" s="23"/>
      <c r="DO147" s="23"/>
      <c r="DP147" s="23"/>
      <c r="DQ147" s="23"/>
      <c r="DR147" s="23"/>
      <c r="DS147" s="23"/>
      <c r="DT147" s="23"/>
      <c r="DU147" s="23"/>
      <c r="DV147" s="23"/>
      <c r="DW147" s="23"/>
      <c r="DX147" s="23"/>
      <c r="DY147" s="23"/>
      <c r="DZ147" s="23"/>
      <c r="EA147" s="23"/>
      <c r="EB147" s="23"/>
      <c r="EC147" s="23"/>
      <c r="ED147" s="23"/>
      <c r="EE147" s="23"/>
      <c r="EF147" s="23"/>
      <c r="EG147" s="23"/>
    </row>
    <row r="148" spans="1:137" ht="17.25" hidden="1">
      <c r="A148" s="23"/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  <c r="AY148" s="23"/>
      <c r="AZ148" s="23"/>
      <c r="BA148" s="23"/>
      <c r="BB148" s="23"/>
      <c r="BC148" s="23"/>
      <c r="BD148" s="23"/>
      <c r="BE148" s="23"/>
      <c r="BF148" s="23"/>
      <c r="BG148" s="23"/>
      <c r="BH148" s="23"/>
      <c r="BI148" s="23"/>
      <c r="BJ148" s="23"/>
      <c r="BK148" s="23"/>
      <c r="BL148" s="23"/>
      <c r="BM148" s="23"/>
      <c r="BN148" s="23"/>
      <c r="BO148" s="23"/>
      <c r="BP148" s="23"/>
      <c r="BQ148" s="23"/>
      <c r="BR148" s="23"/>
      <c r="BS148" s="23"/>
      <c r="BT148" s="23"/>
      <c r="BU148" s="23"/>
      <c r="BV148" s="23"/>
      <c r="BW148" s="23"/>
      <c r="BX148" s="23"/>
      <c r="BY148" s="23"/>
      <c r="BZ148" s="23"/>
      <c r="CA148" s="23"/>
      <c r="CB148" s="23"/>
      <c r="CC148" s="23"/>
      <c r="CD148" s="23"/>
      <c r="CE148" s="23"/>
      <c r="CF148" s="23"/>
      <c r="CG148" s="23"/>
      <c r="CH148" s="23"/>
      <c r="CI148" s="23"/>
      <c r="CJ148" s="23"/>
      <c r="CK148" s="23"/>
      <c r="CL148" s="23"/>
      <c r="CM148" s="23"/>
      <c r="CN148" s="23"/>
      <c r="CO148" s="23"/>
      <c r="CP148" s="23"/>
      <c r="CQ148" s="23"/>
      <c r="CR148" s="23"/>
      <c r="CS148" s="23"/>
      <c r="CT148" s="23"/>
      <c r="CU148" s="23"/>
      <c r="CV148" s="23"/>
      <c r="CW148" s="23"/>
      <c r="CX148" s="23"/>
      <c r="CY148" s="23"/>
      <c r="CZ148" s="23"/>
      <c r="DA148" s="23"/>
      <c r="DB148" s="23"/>
      <c r="DC148" s="23"/>
      <c r="DD148" s="23"/>
      <c r="DE148" s="23"/>
      <c r="DF148" s="23"/>
      <c r="DG148" s="23"/>
      <c r="DH148" s="23"/>
      <c r="DI148" s="23"/>
      <c r="DJ148" s="23"/>
      <c r="DK148" s="23"/>
      <c r="DL148" s="23"/>
      <c r="DM148" s="23"/>
      <c r="DN148" s="23"/>
      <c r="DO148" s="23"/>
      <c r="DP148" s="23"/>
      <c r="DQ148" s="23"/>
      <c r="DR148" s="23"/>
      <c r="DS148" s="23"/>
      <c r="DT148" s="23"/>
      <c r="DU148" s="23"/>
      <c r="DV148" s="23"/>
      <c r="DW148" s="23"/>
      <c r="DX148" s="23"/>
      <c r="DY148" s="23"/>
      <c r="DZ148" s="23"/>
      <c r="EA148" s="23"/>
      <c r="EB148" s="23"/>
      <c r="EC148" s="23"/>
      <c r="ED148" s="23"/>
      <c r="EE148" s="23"/>
      <c r="EF148" s="23"/>
      <c r="EG148" s="23"/>
    </row>
    <row r="149" spans="1:137" ht="17.25" hidden="1">
      <c r="A149" s="23"/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  <c r="AY149" s="23"/>
      <c r="AZ149" s="23"/>
      <c r="BA149" s="23"/>
      <c r="BB149" s="23"/>
      <c r="BC149" s="23"/>
      <c r="BD149" s="23"/>
      <c r="BE149" s="23"/>
      <c r="BF149" s="23"/>
      <c r="BG149" s="23"/>
      <c r="BH149" s="23"/>
      <c r="BI149" s="23"/>
      <c r="BJ149" s="23"/>
      <c r="BK149" s="23"/>
      <c r="BL149" s="23"/>
      <c r="BM149" s="23"/>
      <c r="BN149" s="23"/>
      <c r="BO149" s="23"/>
      <c r="BP149" s="23"/>
      <c r="BQ149" s="23"/>
      <c r="BR149" s="23"/>
      <c r="BS149" s="23"/>
      <c r="BT149" s="23"/>
      <c r="BU149" s="23"/>
      <c r="BV149" s="23"/>
      <c r="BW149" s="23"/>
      <c r="BX149" s="23"/>
      <c r="BY149" s="23"/>
      <c r="BZ149" s="23"/>
      <c r="CA149" s="23"/>
      <c r="CB149" s="23"/>
      <c r="CC149" s="23"/>
      <c r="CD149" s="23"/>
      <c r="CE149" s="23"/>
      <c r="CF149" s="23"/>
      <c r="CG149" s="23"/>
      <c r="CH149" s="23"/>
      <c r="CI149" s="23"/>
      <c r="CJ149" s="23"/>
      <c r="CK149" s="23"/>
      <c r="CL149" s="23"/>
      <c r="CM149" s="23"/>
      <c r="CN149" s="23"/>
      <c r="CO149" s="23"/>
      <c r="CP149" s="23"/>
      <c r="CQ149" s="23"/>
      <c r="CR149" s="23"/>
      <c r="CS149" s="23"/>
      <c r="CT149" s="23"/>
      <c r="CU149" s="23"/>
      <c r="CV149" s="23"/>
      <c r="CW149" s="23"/>
      <c r="CX149" s="23"/>
      <c r="CY149" s="23"/>
      <c r="CZ149" s="23"/>
      <c r="DA149" s="23"/>
      <c r="DB149" s="23"/>
      <c r="DC149" s="23"/>
      <c r="DD149" s="23"/>
      <c r="DE149" s="23"/>
      <c r="DF149" s="23"/>
      <c r="DG149" s="23"/>
      <c r="DH149" s="23"/>
      <c r="DI149" s="23"/>
      <c r="DJ149" s="23"/>
      <c r="DK149" s="23"/>
      <c r="DL149" s="23"/>
      <c r="DM149" s="23"/>
      <c r="DN149" s="23"/>
      <c r="DO149" s="23"/>
      <c r="DP149" s="23"/>
      <c r="DQ149" s="23"/>
      <c r="DR149" s="23"/>
      <c r="DS149" s="23"/>
      <c r="DT149" s="23"/>
      <c r="DU149" s="23"/>
      <c r="DV149" s="23"/>
      <c r="DW149" s="23"/>
      <c r="DX149" s="23"/>
      <c r="DY149" s="23"/>
      <c r="DZ149" s="23"/>
      <c r="EA149" s="23"/>
      <c r="EB149" s="23"/>
      <c r="EC149" s="23"/>
      <c r="ED149" s="23"/>
      <c r="EE149" s="23"/>
      <c r="EF149" s="23"/>
      <c r="EG149" s="23"/>
    </row>
    <row r="150" spans="1:137" ht="17.25" hidden="1">
      <c r="A150" s="23"/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  <c r="AY150" s="23"/>
      <c r="AZ150" s="23"/>
      <c r="BA150" s="23"/>
      <c r="BB150" s="23"/>
      <c r="BC150" s="23"/>
      <c r="BD150" s="23"/>
      <c r="BE150" s="23"/>
      <c r="BF150" s="23"/>
      <c r="BG150" s="23"/>
      <c r="BH150" s="23"/>
      <c r="BI150" s="23"/>
      <c r="BJ150" s="23"/>
      <c r="BK150" s="23"/>
      <c r="BL150" s="23"/>
      <c r="BM150" s="23"/>
      <c r="BN150" s="23"/>
      <c r="BO150" s="23"/>
      <c r="BP150" s="23"/>
      <c r="BQ150" s="23"/>
      <c r="BR150" s="23"/>
      <c r="BS150" s="23"/>
      <c r="BT150" s="23"/>
      <c r="BU150" s="23"/>
      <c r="BV150" s="23"/>
      <c r="BW150" s="23"/>
      <c r="BX150" s="23"/>
      <c r="BY150" s="23"/>
      <c r="BZ150" s="23"/>
      <c r="CA150" s="23"/>
      <c r="CB150" s="23"/>
      <c r="CC150" s="23"/>
      <c r="CD150" s="23"/>
      <c r="CE150" s="23"/>
      <c r="CF150" s="23"/>
      <c r="CG150" s="23"/>
      <c r="CH150" s="23"/>
      <c r="CI150" s="23"/>
      <c r="CJ150" s="23"/>
      <c r="CK150" s="23"/>
      <c r="CL150" s="23"/>
      <c r="CM150" s="23"/>
      <c r="CN150" s="23"/>
      <c r="CO150" s="23"/>
      <c r="CP150" s="23"/>
      <c r="CQ150" s="23"/>
      <c r="CR150" s="23"/>
      <c r="CS150" s="23"/>
      <c r="CT150" s="23"/>
      <c r="CU150" s="23"/>
      <c r="CV150" s="23"/>
      <c r="CW150" s="23"/>
      <c r="CX150" s="23"/>
      <c r="CY150" s="23"/>
      <c r="CZ150" s="23"/>
      <c r="DA150" s="23"/>
      <c r="DB150" s="23"/>
      <c r="DC150" s="23"/>
      <c r="DD150" s="23"/>
      <c r="DE150" s="23"/>
      <c r="DF150" s="23"/>
      <c r="DG150" s="23"/>
      <c r="DH150" s="23"/>
      <c r="DI150" s="23"/>
      <c r="DJ150" s="23"/>
      <c r="DK150" s="23"/>
      <c r="DL150" s="23"/>
      <c r="DM150" s="23"/>
      <c r="DN150" s="23"/>
      <c r="DO150" s="23"/>
      <c r="DP150" s="23"/>
      <c r="DQ150" s="23"/>
      <c r="DR150" s="23"/>
      <c r="DS150" s="23"/>
      <c r="DT150" s="23"/>
      <c r="DU150" s="23"/>
      <c r="DV150" s="23"/>
      <c r="DW150" s="23"/>
      <c r="DX150" s="23"/>
      <c r="DY150" s="23"/>
      <c r="DZ150" s="23"/>
      <c r="EA150" s="23"/>
      <c r="EB150" s="23"/>
      <c r="EC150" s="23"/>
      <c r="ED150" s="23"/>
      <c r="EE150" s="23"/>
      <c r="EF150" s="23"/>
      <c r="EG150" s="23"/>
    </row>
    <row r="151" spans="1:137" ht="17.25" hidden="1">
      <c r="A151" s="23"/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  <c r="AY151" s="23"/>
      <c r="AZ151" s="23"/>
      <c r="BA151" s="23"/>
      <c r="BB151" s="23"/>
      <c r="BC151" s="23"/>
      <c r="BD151" s="23"/>
      <c r="BE151" s="23"/>
      <c r="BF151" s="23"/>
      <c r="BG151" s="23"/>
      <c r="BH151" s="23"/>
      <c r="BI151" s="23"/>
      <c r="BJ151" s="23"/>
      <c r="BK151" s="23"/>
      <c r="BL151" s="23"/>
      <c r="BM151" s="23"/>
      <c r="BN151" s="23"/>
      <c r="BO151" s="23"/>
      <c r="BP151" s="23"/>
      <c r="BQ151" s="23"/>
      <c r="BR151" s="23"/>
      <c r="BS151" s="23"/>
      <c r="BT151" s="23"/>
      <c r="BU151" s="23"/>
      <c r="BV151" s="23"/>
      <c r="BW151" s="23"/>
      <c r="BX151" s="23"/>
      <c r="BY151" s="23"/>
      <c r="BZ151" s="23"/>
      <c r="CA151" s="23"/>
      <c r="CB151" s="23"/>
      <c r="CC151" s="23"/>
      <c r="CD151" s="23"/>
      <c r="CE151" s="23"/>
      <c r="CF151" s="23"/>
      <c r="CG151" s="23"/>
      <c r="CH151" s="23"/>
      <c r="CI151" s="23"/>
      <c r="CJ151" s="23"/>
      <c r="CK151" s="23"/>
      <c r="CL151" s="23"/>
      <c r="CM151" s="23"/>
      <c r="CN151" s="23"/>
      <c r="CO151" s="23"/>
      <c r="CP151" s="23"/>
      <c r="CQ151" s="23"/>
      <c r="CR151" s="23"/>
      <c r="CS151" s="23"/>
      <c r="CT151" s="23"/>
      <c r="CU151" s="23"/>
      <c r="CV151" s="23"/>
      <c r="CW151" s="23"/>
      <c r="CX151" s="23"/>
      <c r="CY151" s="23"/>
      <c r="CZ151" s="23"/>
      <c r="DA151" s="23"/>
      <c r="DB151" s="23"/>
      <c r="DC151" s="23"/>
      <c r="DD151" s="23"/>
      <c r="DE151" s="23"/>
      <c r="DF151" s="23"/>
      <c r="DG151" s="23"/>
      <c r="DH151" s="23"/>
      <c r="DI151" s="23"/>
      <c r="DJ151" s="23"/>
      <c r="DK151" s="23"/>
      <c r="DL151" s="23"/>
      <c r="DM151" s="23"/>
      <c r="DN151" s="23"/>
      <c r="DO151" s="23"/>
      <c r="DP151" s="23"/>
      <c r="DQ151" s="23"/>
      <c r="DR151" s="23"/>
      <c r="DS151" s="23"/>
      <c r="DT151" s="23"/>
      <c r="DU151" s="23"/>
      <c r="DV151" s="23"/>
      <c r="DW151" s="23"/>
      <c r="DX151" s="23"/>
      <c r="DY151" s="23"/>
      <c r="DZ151" s="23"/>
      <c r="EA151" s="23"/>
      <c r="EB151" s="23"/>
      <c r="EC151" s="23"/>
      <c r="ED151" s="23"/>
      <c r="EE151" s="23"/>
      <c r="EF151" s="23"/>
      <c r="EG151" s="23"/>
    </row>
    <row r="152" spans="1:137" ht="17.25" hidden="1">
      <c r="A152" s="23"/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  <c r="AY152" s="23"/>
      <c r="AZ152" s="23"/>
      <c r="BA152" s="23"/>
      <c r="BB152" s="23"/>
      <c r="BC152" s="23"/>
      <c r="BD152" s="23"/>
      <c r="BE152" s="23"/>
      <c r="BF152" s="23"/>
      <c r="BG152" s="23"/>
      <c r="BH152" s="23"/>
      <c r="BI152" s="23"/>
      <c r="BJ152" s="23"/>
      <c r="BK152" s="23"/>
      <c r="BL152" s="23"/>
      <c r="BM152" s="23"/>
      <c r="BN152" s="23"/>
      <c r="BO152" s="23"/>
      <c r="BP152" s="23"/>
      <c r="BQ152" s="23"/>
      <c r="BR152" s="23"/>
      <c r="BS152" s="23"/>
      <c r="BT152" s="23"/>
      <c r="BU152" s="23"/>
      <c r="BV152" s="23"/>
      <c r="BW152" s="23"/>
      <c r="BX152" s="23"/>
      <c r="BY152" s="23"/>
      <c r="BZ152" s="23"/>
      <c r="CA152" s="23"/>
      <c r="CB152" s="23"/>
      <c r="CC152" s="23"/>
      <c r="CD152" s="23"/>
      <c r="CE152" s="23"/>
      <c r="CF152" s="23"/>
      <c r="CG152" s="23"/>
      <c r="CH152" s="23"/>
      <c r="CI152" s="23"/>
      <c r="CJ152" s="23"/>
      <c r="CK152" s="23"/>
      <c r="CL152" s="23"/>
      <c r="CM152" s="23"/>
      <c r="CN152" s="23"/>
      <c r="CO152" s="23"/>
      <c r="CP152" s="23"/>
      <c r="CQ152" s="23"/>
      <c r="CR152" s="23"/>
      <c r="CS152" s="23"/>
      <c r="CT152" s="23"/>
      <c r="CU152" s="23"/>
      <c r="CV152" s="23"/>
      <c r="CW152" s="23"/>
      <c r="CX152" s="23"/>
      <c r="CY152" s="23"/>
      <c r="CZ152" s="23"/>
      <c r="DA152" s="23"/>
      <c r="DB152" s="23"/>
      <c r="DC152" s="23"/>
      <c r="DD152" s="23"/>
      <c r="DE152" s="23"/>
      <c r="DF152" s="23"/>
      <c r="DG152" s="23"/>
      <c r="DH152" s="23"/>
      <c r="DI152" s="23"/>
      <c r="DJ152" s="23"/>
      <c r="DK152" s="23"/>
      <c r="DL152" s="23"/>
      <c r="DM152" s="23"/>
      <c r="DN152" s="23"/>
      <c r="DO152" s="23"/>
      <c r="DP152" s="23"/>
      <c r="DQ152" s="23"/>
      <c r="DR152" s="23"/>
      <c r="DS152" s="23"/>
      <c r="DT152" s="23"/>
      <c r="DU152" s="23"/>
      <c r="DV152" s="23"/>
      <c r="DW152" s="23"/>
      <c r="DX152" s="23"/>
      <c r="DY152" s="23"/>
      <c r="DZ152" s="23"/>
      <c r="EA152" s="23"/>
      <c r="EB152" s="23"/>
      <c r="EC152" s="23"/>
      <c r="ED152" s="23"/>
      <c r="EE152" s="23"/>
      <c r="EF152" s="23"/>
      <c r="EG152" s="23"/>
    </row>
    <row r="153" spans="1:137" ht="17.25" hidden="1">
      <c r="A153" s="23"/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  <c r="AY153" s="23"/>
      <c r="AZ153" s="23"/>
      <c r="BA153" s="23"/>
      <c r="BB153" s="23"/>
      <c r="BC153" s="23"/>
      <c r="BD153" s="23"/>
      <c r="BE153" s="23"/>
      <c r="BF153" s="23"/>
      <c r="BG153" s="23"/>
      <c r="BH153" s="23"/>
      <c r="BI153" s="23"/>
      <c r="BJ153" s="23"/>
      <c r="BK153" s="23"/>
      <c r="BL153" s="23"/>
      <c r="BM153" s="23"/>
      <c r="BN153" s="23"/>
      <c r="BO153" s="23"/>
      <c r="BP153" s="23"/>
      <c r="BQ153" s="23"/>
      <c r="BR153" s="23"/>
      <c r="BS153" s="23"/>
      <c r="BT153" s="23"/>
      <c r="BU153" s="23"/>
      <c r="BV153" s="23"/>
      <c r="BW153" s="23"/>
      <c r="BX153" s="23"/>
      <c r="BY153" s="23"/>
      <c r="BZ153" s="23"/>
      <c r="CA153" s="23"/>
      <c r="CB153" s="23"/>
      <c r="CC153" s="23"/>
      <c r="CD153" s="23"/>
      <c r="CE153" s="23"/>
      <c r="CF153" s="23"/>
      <c r="CG153" s="23"/>
      <c r="CH153" s="23"/>
      <c r="CI153" s="23"/>
      <c r="CJ153" s="23"/>
      <c r="CK153" s="23"/>
      <c r="CL153" s="23"/>
      <c r="CM153" s="23"/>
      <c r="CN153" s="23"/>
      <c r="CO153" s="23"/>
      <c r="CP153" s="23"/>
      <c r="CQ153" s="23"/>
      <c r="CR153" s="23"/>
      <c r="CS153" s="23"/>
      <c r="CT153" s="23"/>
      <c r="CU153" s="23"/>
      <c r="CV153" s="23"/>
      <c r="CW153" s="23"/>
      <c r="CX153" s="23"/>
      <c r="CY153" s="23"/>
      <c r="CZ153" s="23"/>
      <c r="DA153" s="23"/>
      <c r="DB153" s="23"/>
      <c r="DC153" s="23"/>
      <c r="DD153" s="23"/>
      <c r="DE153" s="23"/>
      <c r="DF153" s="23"/>
      <c r="DG153" s="23"/>
      <c r="DH153" s="23"/>
      <c r="DI153" s="23"/>
      <c r="DJ153" s="23"/>
      <c r="DK153" s="23"/>
      <c r="DL153" s="23"/>
      <c r="DM153" s="23"/>
      <c r="DN153" s="23"/>
      <c r="DO153" s="23"/>
      <c r="DP153" s="23"/>
      <c r="DQ153" s="23"/>
      <c r="DR153" s="23"/>
      <c r="DS153" s="23"/>
      <c r="DT153" s="23"/>
      <c r="DU153" s="23"/>
      <c r="DV153" s="23"/>
      <c r="DW153" s="23"/>
      <c r="DX153" s="23"/>
      <c r="DY153" s="23"/>
      <c r="DZ153" s="23"/>
      <c r="EA153" s="23"/>
      <c r="EB153" s="23"/>
      <c r="EC153" s="23"/>
      <c r="ED153" s="23"/>
      <c r="EE153" s="23"/>
      <c r="EF153" s="23"/>
      <c r="EG153" s="23"/>
    </row>
    <row r="154" spans="1:137" ht="17.25" hidden="1">
      <c r="A154" s="23"/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  <c r="AY154" s="23"/>
      <c r="AZ154" s="23"/>
      <c r="BA154" s="23"/>
      <c r="BB154" s="23"/>
      <c r="BC154" s="23"/>
      <c r="BD154" s="23"/>
      <c r="BE154" s="23"/>
      <c r="BF154" s="23"/>
      <c r="BG154" s="23"/>
      <c r="BH154" s="23"/>
      <c r="BI154" s="23"/>
      <c r="BJ154" s="23"/>
      <c r="BK154" s="23"/>
      <c r="BL154" s="23"/>
      <c r="BM154" s="23"/>
      <c r="BN154" s="23"/>
      <c r="BO154" s="23"/>
      <c r="BP154" s="23"/>
      <c r="BQ154" s="23"/>
      <c r="BR154" s="23"/>
      <c r="BS154" s="23"/>
      <c r="BT154" s="23"/>
      <c r="BU154" s="23"/>
      <c r="BV154" s="23"/>
      <c r="BW154" s="23"/>
      <c r="BX154" s="23"/>
      <c r="BY154" s="23"/>
      <c r="BZ154" s="23"/>
      <c r="CA154" s="23"/>
      <c r="CB154" s="23"/>
      <c r="CC154" s="23"/>
      <c r="CD154" s="23"/>
      <c r="CE154" s="23"/>
      <c r="CF154" s="23"/>
      <c r="CG154" s="23"/>
      <c r="CH154" s="23"/>
      <c r="CI154" s="23"/>
      <c r="CJ154" s="23"/>
      <c r="CK154" s="23"/>
      <c r="CL154" s="23"/>
      <c r="CM154" s="23"/>
      <c r="CN154" s="23"/>
      <c r="CO154" s="23"/>
      <c r="CP154" s="23"/>
      <c r="CQ154" s="23"/>
      <c r="CR154" s="23"/>
      <c r="CS154" s="23"/>
      <c r="CT154" s="23"/>
      <c r="CU154" s="23"/>
      <c r="CV154" s="23"/>
      <c r="CW154" s="23"/>
      <c r="CX154" s="23"/>
      <c r="CY154" s="23"/>
      <c r="CZ154" s="23"/>
      <c r="DA154" s="23"/>
      <c r="DB154" s="23"/>
      <c r="DC154" s="23"/>
      <c r="DD154" s="23"/>
      <c r="DE154" s="23"/>
      <c r="DF154" s="23"/>
      <c r="DG154" s="23"/>
      <c r="DH154" s="23"/>
      <c r="DI154" s="23"/>
      <c r="DJ154" s="23"/>
      <c r="DK154" s="23"/>
      <c r="DL154" s="23"/>
      <c r="DM154" s="23"/>
      <c r="DN154" s="23"/>
      <c r="DO154" s="23"/>
      <c r="DP154" s="23"/>
      <c r="DQ154" s="23"/>
      <c r="DR154" s="23"/>
      <c r="DS154" s="23"/>
      <c r="DT154" s="23"/>
      <c r="DU154" s="23"/>
      <c r="DV154" s="23"/>
      <c r="DW154" s="23"/>
      <c r="DX154" s="23"/>
      <c r="DY154" s="23"/>
      <c r="DZ154" s="23"/>
      <c r="EA154" s="23"/>
      <c r="EB154" s="23"/>
      <c r="EC154" s="23"/>
      <c r="ED154" s="23"/>
      <c r="EE154" s="23"/>
      <c r="EF154" s="23"/>
      <c r="EG154" s="23"/>
    </row>
    <row r="155" spans="1:137" ht="17.25" hidden="1">
      <c r="A155" s="23"/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  <c r="AY155" s="23"/>
      <c r="AZ155" s="23"/>
      <c r="BA155" s="23"/>
      <c r="BB155" s="23"/>
      <c r="BC155" s="23"/>
      <c r="BD155" s="23"/>
      <c r="BE155" s="23"/>
      <c r="BF155" s="23"/>
      <c r="BG155" s="23"/>
      <c r="BH155" s="23"/>
      <c r="BI155" s="23"/>
      <c r="BJ155" s="23"/>
      <c r="BK155" s="23"/>
      <c r="BL155" s="23"/>
      <c r="BM155" s="23"/>
      <c r="BN155" s="23"/>
      <c r="BO155" s="23"/>
      <c r="BP155" s="23"/>
      <c r="BQ155" s="23"/>
      <c r="BR155" s="23"/>
      <c r="BS155" s="23"/>
      <c r="BT155" s="23"/>
      <c r="BU155" s="23"/>
      <c r="BV155" s="23"/>
      <c r="BW155" s="23"/>
      <c r="BX155" s="23"/>
      <c r="BY155" s="23"/>
      <c r="BZ155" s="23"/>
      <c r="CA155" s="23"/>
      <c r="CB155" s="23"/>
      <c r="CC155" s="23"/>
      <c r="CD155" s="23"/>
      <c r="CE155" s="23"/>
      <c r="CF155" s="23"/>
      <c r="CG155" s="23"/>
      <c r="CH155" s="23"/>
      <c r="CI155" s="23"/>
      <c r="CJ155" s="23"/>
      <c r="CK155" s="23"/>
      <c r="CL155" s="23"/>
      <c r="CM155" s="23"/>
      <c r="CN155" s="23"/>
      <c r="CO155" s="23"/>
      <c r="CP155" s="23"/>
      <c r="CQ155" s="23"/>
      <c r="CR155" s="23"/>
      <c r="CS155" s="23"/>
      <c r="CT155" s="23"/>
      <c r="CU155" s="23"/>
      <c r="CV155" s="23"/>
      <c r="CW155" s="23"/>
      <c r="CX155" s="23"/>
      <c r="CY155" s="23"/>
      <c r="CZ155" s="23"/>
      <c r="DA155" s="23"/>
      <c r="DB155" s="23"/>
      <c r="DC155" s="23"/>
      <c r="DD155" s="23"/>
      <c r="DE155" s="23"/>
      <c r="DF155" s="23"/>
      <c r="DG155" s="23"/>
      <c r="DH155" s="23"/>
      <c r="DI155" s="23"/>
      <c r="DJ155" s="23"/>
      <c r="DK155" s="23"/>
      <c r="DL155" s="23"/>
      <c r="DM155" s="23"/>
      <c r="DN155" s="23"/>
      <c r="DO155" s="23"/>
      <c r="DP155" s="23"/>
      <c r="DQ155" s="23"/>
      <c r="DR155" s="23"/>
      <c r="DS155" s="23"/>
      <c r="DT155" s="23"/>
      <c r="DU155" s="23"/>
      <c r="DV155" s="23"/>
      <c r="DW155" s="23"/>
      <c r="DX155" s="23"/>
      <c r="DY155" s="23"/>
      <c r="DZ155" s="23"/>
      <c r="EA155" s="23"/>
      <c r="EB155" s="23"/>
      <c r="EC155" s="23"/>
      <c r="ED155" s="23"/>
      <c r="EE155" s="23"/>
      <c r="EF155" s="23"/>
      <c r="EG155" s="23"/>
    </row>
    <row r="156" spans="1:137" ht="17.25" hidden="1">
      <c r="A156" s="23"/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  <c r="AY156" s="23"/>
      <c r="AZ156" s="23"/>
      <c r="BA156" s="23"/>
      <c r="BB156" s="23"/>
      <c r="BC156" s="23"/>
      <c r="BD156" s="23"/>
      <c r="BE156" s="23"/>
      <c r="BF156" s="23"/>
      <c r="BG156" s="23"/>
      <c r="BH156" s="23"/>
      <c r="BI156" s="23"/>
      <c r="BJ156" s="23"/>
      <c r="BK156" s="23"/>
      <c r="BL156" s="23"/>
      <c r="BM156" s="23"/>
      <c r="BN156" s="23"/>
      <c r="BO156" s="23"/>
      <c r="BP156" s="23"/>
      <c r="BQ156" s="23"/>
      <c r="BR156" s="23"/>
      <c r="BS156" s="23"/>
      <c r="BT156" s="23"/>
      <c r="BU156" s="23"/>
      <c r="BV156" s="23"/>
      <c r="BW156" s="23"/>
      <c r="BX156" s="23"/>
      <c r="BY156" s="23"/>
      <c r="BZ156" s="23"/>
      <c r="CA156" s="23"/>
      <c r="CB156" s="23"/>
      <c r="CC156" s="23"/>
      <c r="CD156" s="23"/>
      <c r="CE156" s="23"/>
      <c r="CF156" s="23"/>
      <c r="CG156" s="23"/>
      <c r="CH156" s="23"/>
      <c r="CI156" s="23"/>
      <c r="CJ156" s="23"/>
      <c r="CK156" s="23"/>
      <c r="CL156" s="23"/>
      <c r="CM156" s="23"/>
      <c r="CN156" s="23"/>
      <c r="CO156" s="23"/>
      <c r="CP156" s="23"/>
      <c r="CQ156" s="23"/>
      <c r="CR156" s="23"/>
      <c r="CS156" s="23"/>
      <c r="CT156" s="23"/>
      <c r="CU156" s="23"/>
      <c r="CV156" s="23"/>
      <c r="CW156" s="23"/>
      <c r="CX156" s="23"/>
      <c r="CY156" s="23"/>
      <c r="CZ156" s="23"/>
      <c r="DA156" s="23"/>
      <c r="DB156" s="23"/>
      <c r="DC156" s="23"/>
      <c r="DD156" s="23"/>
      <c r="DE156" s="23"/>
      <c r="DF156" s="23"/>
      <c r="DG156" s="23"/>
      <c r="DH156" s="23"/>
      <c r="DI156" s="23"/>
      <c r="DJ156" s="23"/>
      <c r="DK156" s="23"/>
      <c r="DL156" s="23"/>
      <c r="DM156" s="23"/>
      <c r="DN156" s="23"/>
      <c r="DO156" s="23"/>
      <c r="DP156" s="23"/>
      <c r="DQ156" s="23"/>
      <c r="DR156" s="23"/>
      <c r="DS156" s="23"/>
      <c r="DT156" s="23"/>
      <c r="DU156" s="23"/>
      <c r="DV156" s="23"/>
      <c r="DW156" s="23"/>
      <c r="DX156" s="23"/>
      <c r="DY156" s="23"/>
      <c r="DZ156" s="23"/>
      <c r="EA156" s="23"/>
      <c r="EB156" s="23"/>
      <c r="EC156" s="23"/>
      <c r="ED156" s="23"/>
      <c r="EE156" s="23"/>
      <c r="EF156" s="23"/>
      <c r="EG156" s="23"/>
    </row>
    <row r="157" spans="1:137" ht="17.25" hidden="1">
      <c r="A157" s="23"/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  <c r="AY157" s="23"/>
      <c r="AZ157" s="23"/>
      <c r="BA157" s="23"/>
      <c r="BB157" s="23"/>
      <c r="BC157" s="23"/>
      <c r="BD157" s="23"/>
      <c r="BE157" s="23"/>
      <c r="BF157" s="23"/>
      <c r="BG157" s="23"/>
      <c r="BH157" s="23"/>
      <c r="BI157" s="23"/>
      <c r="BJ157" s="23"/>
      <c r="BK157" s="23"/>
      <c r="BL157" s="23"/>
      <c r="BM157" s="23"/>
      <c r="BN157" s="23"/>
      <c r="BO157" s="23"/>
      <c r="BP157" s="23"/>
      <c r="BQ157" s="23"/>
      <c r="BR157" s="23"/>
      <c r="BS157" s="23"/>
      <c r="BT157" s="23"/>
      <c r="BU157" s="23"/>
      <c r="BV157" s="23"/>
      <c r="BW157" s="23"/>
      <c r="BX157" s="23"/>
      <c r="BY157" s="23"/>
      <c r="BZ157" s="23"/>
      <c r="CA157" s="23"/>
      <c r="CB157" s="23"/>
      <c r="CC157" s="23"/>
      <c r="CD157" s="23"/>
      <c r="CE157" s="23"/>
      <c r="CF157" s="23"/>
      <c r="CG157" s="23"/>
      <c r="CH157" s="23"/>
      <c r="CI157" s="23"/>
      <c r="CJ157" s="23"/>
      <c r="CK157" s="23"/>
      <c r="CL157" s="23"/>
      <c r="CM157" s="23"/>
      <c r="CN157" s="23"/>
      <c r="CO157" s="23"/>
      <c r="CP157" s="23"/>
      <c r="CQ157" s="23"/>
      <c r="CR157" s="23"/>
      <c r="CS157" s="23"/>
      <c r="CT157" s="23"/>
      <c r="CU157" s="23"/>
      <c r="CV157" s="23"/>
      <c r="CW157" s="23"/>
      <c r="CX157" s="23"/>
      <c r="CY157" s="23"/>
      <c r="CZ157" s="23"/>
      <c r="DA157" s="23"/>
      <c r="DB157" s="23"/>
      <c r="DC157" s="23"/>
      <c r="DD157" s="23"/>
      <c r="DE157" s="23"/>
      <c r="DF157" s="23"/>
      <c r="DG157" s="23"/>
      <c r="DH157" s="23"/>
      <c r="DI157" s="23"/>
      <c r="DJ157" s="23"/>
      <c r="DK157" s="23"/>
      <c r="DL157" s="23"/>
      <c r="DM157" s="23"/>
      <c r="DN157" s="23"/>
      <c r="DO157" s="23"/>
      <c r="DP157" s="23"/>
      <c r="DQ157" s="23"/>
      <c r="DR157" s="23"/>
      <c r="DS157" s="23"/>
      <c r="DT157" s="23"/>
      <c r="DU157" s="23"/>
      <c r="DV157" s="23"/>
      <c r="DW157" s="23"/>
      <c r="DX157" s="23"/>
      <c r="DY157" s="23"/>
      <c r="DZ157" s="23"/>
      <c r="EA157" s="23"/>
      <c r="EB157" s="23"/>
      <c r="EC157" s="23"/>
      <c r="ED157" s="23"/>
      <c r="EE157" s="23"/>
      <c r="EF157" s="23"/>
      <c r="EG157" s="23"/>
    </row>
    <row r="158" spans="1:137" ht="17.25" hidden="1">
      <c r="A158" s="23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  <c r="AY158" s="23"/>
      <c r="AZ158" s="23"/>
      <c r="BA158" s="23"/>
      <c r="BB158" s="23"/>
      <c r="BC158" s="23"/>
      <c r="BD158" s="23"/>
      <c r="BE158" s="23"/>
      <c r="BF158" s="23"/>
      <c r="BG158" s="23"/>
      <c r="BH158" s="23"/>
      <c r="BI158" s="23"/>
      <c r="BJ158" s="23"/>
      <c r="BK158" s="23"/>
      <c r="BL158" s="23"/>
      <c r="BM158" s="23"/>
      <c r="BN158" s="23"/>
      <c r="BO158" s="23"/>
      <c r="BP158" s="23"/>
      <c r="BQ158" s="23"/>
      <c r="BR158" s="23"/>
      <c r="BS158" s="23"/>
      <c r="BT158" s="23"/>
      <c r="BU158" s="23"/>
      <c r="BV158" s="23"/>
      <c r="BW158" s="23"/>
      <c r="BX158" s="23"/>
      <c r="BY158" s="23"/>
      <c r="BZ158" s="23"/>
      <c r="CA158" s="23"/>
      <c r="CB158" s="23"/>
      <c r="CC158" s="23"/>
      <c r="CD158" s="23"/>
      <c r="CE158" s="23"/>
      <c r="CF158" s="23"/>
      <c r="CG158" s="23"/>
      <c r="CH158" s="23"/>
      <c r="CI158" s="23"/>
      <c r="CJ158" s="23"/>
      <c r="CK158" s="23"/>
      <c r="CL158" s="23"/>
      <c r="CM158" s="23"/>
      <c r="CN158" s="23"/>
      <c r="CO158" s="23"/>
      <c r="CP158" s="23"/>
      <c r="CQ158" s="23"/>
      <c r="CR158" s="23"/>
      <c r="CS158" s="23"/>
      <c r="CT158" s="23"/>
      <c r="CU158" s="23"/>
      <c r="CV158" s="23"/>
      <c r="CW158" s="23"/>
      <c r="CX158" s="23"/>
      <c r="CY158" s="23"/>
      <c r="CZ158" s="23"/>
      <c r="DA158" s="23"/>
      <c r="DB158" s="23"/>
      <c r="DC158" s="23"/>
      <c r="DD158" s="23"/>
      <c r="DE158" s="23"/>
      <c r="DF158" s="23"/>
      <c r="DG158" s="23"/>
      <c r="DH158" s="23"/>
      <c r="DI158" s="23"/>
      <c r="DJ158" s="23"/>
      <c r="DK158" s="23"/>
      <c r="DL158" s="23"/>
      <c r="DM158" s="23"/>
      <c r="DN158" s="23"/>
      <c r="DO158" s="23"/>
      <c r="DP158" s="23"/>
      <c r="DQ158" s="23"/>
      <c r="DR158" s="23"/>
      <c r="DS158" s="23"/>
      <c r="DT158" s="23"/>
      <c r="DU158" s="23"/>
      <c r="DV158" s="23"/>
      <c r="DW158" s="23"/>
      <c r="DX158" s="23"/>
      <c r="DY158" s="23"/>
      <c r="DZ158" s="23"/>
      <c r="EA158" s="23"/>
      <c r="EB158" s="23"/>
      <c r="EC158" s="23"/>
      <c r="ED158" s="23"/>
      <c r="EE158" s="23"/>
      <c r="EF158" s="23"/>
      <c r="EG158" s="23"/>
    </row>
    <row r="159" spans="1:137" ht="17.25" hidden="1">
      <c r="A159" s="23"/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  <c r="AY159" s="23"/>
      <c r="AZ159" s="23"/>
      <c r="BA159" s="23"/>
      <c r="BB159" s="23"/>
      <c r="BC159" s="23"/>
      <c r="BD159" s="23"/>
      <c r="BE159" s="23"/>
      <c r="BF159" s="23"/>
      <c r="BG159" s="23"/>
      <c r="BH159" s="23"/>
      <c r="BI159" s="23"/>
      <c r="BJ159" s="23"/>
      <c r="BK159" s="23"/>
      <c r="BL159" s="23"/>
      <c r="BM159" s="23"/>
      <c r="BN159" s="23"/>
      <c r="BO159" s="23"/>
      <c r="BP159" s="23"/>
      <c r="BQ159" s="23"/>
      <c r="BR159" s="23"/>
      <c r="BS159" s="23"/>
      <c r="BT159" s="23"/>
      <c r="BU159" s="23"/>
      <c r="BV159" s="23"/>
      <c r="BW159" s="23"/>
      <c r="BX159" s="23"/>
      <c r="BY159" s="23"/>
      <c r="BZ159" s="23"/>
      <c r="CA159" s="23"/>
      <c r="CB159" s="23"/>
      <c r="CC159" s="23"/>
      <c r="CD159" s="23"/>
      <c r="CE159" s="23"/>
      <c r="CF159" s="23"/>
      <c r="CG159" s="23"/>
      <c r="CH159" s="23"/>
      <c r="CI159" s="23"/>
      <c r="CJ159" s="23"/>
      <c r="CK159" s="23"/>
      <c r="CL159" s="23"/>
      <c r="CM159" s="23"/>
      <c r="CN159" s="23"/>
      <c r="CO159" s="23"/>
      <c r="CP159" s="23"/>
      <c r="CQ159" s="23"/>
      <c r="CR159" s="23"/>
      <c r="CS159" s="23"/>
      <c r="CT159" s="23"/>
      <c r="CU159" s="23"/>
      <c r="CV159" s="23"/>
      <c r="CW159" s="23"/>
      <c r="CX159" s="23"/>
      <c r="CY159" s="23"/>
      <c r="CZ159" s="23"/>
      <c r="DA159" s="23"/>
      <c r="DB159" s="23"/>
      <c r="DC159" s="23"/>
      <c r="DD159" s="23"/>
      <c r="DE159" s="23"/>
      <c r="DF159" s="23"/>
      <c r="DG159" s="23"/>
      <c r="DH159" s="23"/>
      <c r="DI159" s="23"/>
      <c r="DJ159" s="23"/>
      <c r="DK159" s="23"/>
      <c r="DL159" s="23"/>
      <c r="DM159" s="23"/>
      <c r="DN159" s="23"/>
      <c r="DO159" s="23"/>
      <c r="DP159" s="23"/>
      <c r="DQ159" s="23"/>
      <c r="DR159" s="23"/>
      <c r="DS159" s="23"/>
      <c r="DT159" s="23"/>
      <c r="DU159" s="23"/>
      <c r="DV159" s="23"/>
      <c r="DW159" s="23"/>
      <c r="DX159" s="23"/>
      <c r="DY159" s="23"/>
      <c r="DZ159" s="23"/>
      <c r="EA159" s="23"/>
      <c r="EB159" s="23"/>
      <c r="EC159" s="23"/>
      <c r="ED159" s="23"/>
      <c r="EE159" s="23"/>
      <c r="EF159" s="23"/>
      <c r="EG159" s="23"/>
    </row>
    <row r="160" spans="1:137" ht="17.25" hidden="1">
      <c r="A160" s="23"/>
      <c r="B160" s="23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  <c r="AY160" s="23"/>
      <c r="AZ160" s="23"/>
      <c r="BA160" s="23"/>
      <c r="BB160" s="23"/>
      <c r="BC160" s="23"/>
      <c r="BD160" s="23"/>
      <c r="BE160" s="23"/>
      <c r="BF160" s="23"/>
      <c r="BG160" s="23"/>
      <c r="BH160" s="23"/>
      <c r="BI160" s="23"/>
      <c r="BJ160" s="23"/>
      <c r="BK160" s="23"/>
      <c r="BL160" s="23"/>
      <c r="BM160" s="23"/>
      <c r="BN160" s="23"/>
      <c r="BO160" s="23"/>
      <c r="BP160" s="23"/>
      <c r="BQ160" s="23"/>
      <c r="BR160" s="23"/>
      <c r="BS160" s="23"/>
      <c r="BT160" s="23"/>
      <c r="BU160" s="23"/>
      <c r="BV160" s="23"/>
      <c r="BW160" s="23"/>
      <c r="BX160" s="23"/>
      <c r="BY160" s="23"/>
      <c r="BZ160" s="23"/>
      <c r="CA160" s="23"/>
      <c r="CB160" s="23"/>
      <c r="CC160" s="23"/>
      <c r="CD160" s="23"/>
      <c r="CE160" s="23"/>
      <c r="CF160" s="23"/>
      <c r="CG160" s="23"/>
      <c r="CH160" s="23"/>
      <c r="CI160" s="23"/>
      <c r="CJ160" s="23"/>
      <c r="CK160" s="23"/>
      <c r="CL160" s="23"/>
      <c r="CM160" s="23"/>
      <c r="CN160" s="23"/>
      <c r="CO160" s="23"/>
      <c r="CP160" s="23"/>
      <c r="CQ160" s="23"/>
      <c r="CR160" s="23"/>
      <c r="CS160" s="23"/>
      <c r="CT160" s="23"/>
      <c r="CU160" s="23"/>
      <c r="CV160" s="23"/>
      <c r="CW160" s="23"/>
      <c r="CX160" s="23"/>
      <c r="CY160" s="23"/>
      <c r="CZ160" s="23"/>
      <c r="DA160" s="23"/>
      <c r="DB160" s="23"/>
      <c r="DC160" s="23"/>
      <c r="DD160" s="23"/>
      <c r="DE160" s="23"/>
      <c r="DF160" s="23"/>
      <c r="DG160" s="23"/>
      <c r="DH160" s="23"/>
      <c r="DI160" s="23"/>
      <c r="DJ160" s="23"/>
      <c r="DK160" s="23"/>
      <c r="DL160" s="23"/>
      <c r="DM160" s="23"/>
      <c r="DN160" s="23"/>
      <c r="DO160" s="23"/>
      <c r="DP160" s="23"/>
      <c r="DQ160" s="23"/>
      <c r="DR160" s="23"/>
      <c r="DS160" s="23"/>
      <c r="DT160" s="23"/>
      <c r="DU160" s="23"/>
      <c r="DV160" s="23"/>
      <c r="DW160" s="23"/>
      <c r="DX160" s="23"/>
      <c r="DY160" s="23"/>
      <c r="DZ160" s="23"/>
      <c r="EA160" s="23"/>
      <c r="EB160" s="23"/>
      <c r="EC160" s="23"/>
      <c r="ED160" s="23"/>
      <c r="EE160" s="23"/>
      <c r="EF160" s="23"/>
      <c r="EG160" s="23"/>
    </row>
    <row r="161" spans="1:137" ht="17.25" hidden="1">
      <c r="A161" s="23"/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  <c r="AY161" s="23"/>
      <c r="AZ161" s="23"/>
      <c r="BA161" s="23"/>
      <c r="BB161" s="23"/>
      <c r="BC161" s="23"/>
      <c r="BD161" s="23"/>
      <c r="BE161" s="23"/>
      <c r="BF161" s="23"/>
      <c r="BG161" s="23"/>
      <c r="BH161" s="23"/>
      <c r="BI161" s="23"/>
      <c r="BJ161" s="23"/>
      <c r="BK161" s="23"/>
      <c r="BL161" s="23"/>
      <c r="BM161" s="23"/>
      <c r="BN161" s="23"/>
      <c r="BO161" s="23"/>
      <c r="BP161" s="23"/>
      <c r="BQ161" s="23"/>
      <c r="BR161" s="23"/>
      <c r="BS161" s="23"/>
      <c r="BT161" s="23"/>
      <c r="BU161" s="23"/>
      <c r="BV161" s="23"/>
      <c r="BW161" s="23"/>
      <c r="BX161" s="23"/>
      <c r="BY161" s="23"/>
      <c r="BZ161" s="23"/>
      <c r="CA161" s="23"/>
      <c r="CB161" s="23"/>
      <c r="CC161" s="23"/>
      <c r="CD161" s="23"/>
      <c r="CE161" s="23"/>
      <c r="CF161" s="23"/>
      <c r="CG161" s="23"/>
      <c r="CH161" s="23"/>
      <c r="CI161" s="23"/>
      <c r="CJ161" s="23"/>
      <c r="CK161" s="23"/>
      <c r="CL161" s="23"/>
      <c r="CM161" s="23"/>
      <c r="CN161" s="23"/>
      <c r="CO161" s="23"/>
      <c r="CP161" s="23"/>
      <c r="CQ161" s="23"/>
      <c r="CR161" s="23"/>
      <c r="CS161" s="23"/>
      <c r="CT161" s="23"/>
      <c r="CU161" s="23"/>
      <c r="CV161" s="23"/>
      <c r="CW161" s="23"/>
      <c r="CX161" s="23"/>
      <c r="CY161" s="23"/>
      <c r="CZ161" s="23"/>
      <c r="DA161" s="23"/>
      <c r="DB161" s="23"/>
      <c r="DC161" s="23"/>
      <c r="DD161" s="23"/>
      <c r="DE161" s="23"/>
      <c r="DF161" s="23"/>
      <c r="DG161" s="23"/>
      <c r="DH161" s="23"/>
      <c r="DI161" s="23"/>
      <c r="DJ161" s="23"/>
      <c r="DK161" s="23"/>
      <c r="DL161" s="23"/>
      <c r="DM161" s="23"/>
      <c r="DN161" s="23"/>
      <c r="DO161" s="23"/>
      <c r="DP161" s="23"/>
      <c r="DQ161" s="23"/>
      <c r="DR161" s="23"/>
      <c r="DS161" s="23"/>
      <c r="DT161" s="23"/>
      <c r="DU161" s="23"/>
      <c r="DV161" s="23"/>
      <c r="DW161" s="23"/>
      <c r="DX161" s="23"/>
      <c r="DY161" s="23"/>
      <c r="DZ161" s="23"/>
      <c r="EA161" s="23"/>
      <c r="EB161" s="23"/>
      <c r="EC161" s="23"/>
      <c r="ED161" s="23"/>
      <c r="EE161" s="23"/>
      <c r="EF161" s="23"/>
      <c r="EG161" s="23"/>
    </row>
    <row r="162" spans="1:137" ht="17.25" hidden="1">
      <c r="A162" s="23"/>
      <c r="B162" s="23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  <c r="AY162" s="23"/>
      <c r="AZ162" s="23"/>
      <c r="BA162" s="23"/>
      <c r="BB162" s="23"/>
      <c r="BC162" s="23"/>
      <c r="BD162" s="23"/>
      <c r="BE162" s="23"/>
      <c r="BF162" s="23"/>
      <c r="BG162" s="23"/>
      <c r="BH162" s="23"/>
      <c r="BI162" s="23"/>
      <c r="BJ162" s="23"/>
      <c r="BK162" s="23"/>
      <c r="BL162" s="23"/>
      <c r="BM162" s="23"/>
      <c r="BN162" s="23"/>
      <c r="BO162" s="23"/>
      <c r="BP162" s="23"/>
      <c r="BQ162" s="23"/>
      <c r="BR162" s="23"/>
      <c r="BS162" s="23"/>
      <c r="BT162" s="23"/>
      <c r="BU162" s="23"/>
      <c r="BV162" s="23"/>
      <c r="BW162" s="23"/>
      <c r="BX162" s="23"/>
      <c r="BY162" s="23"/>
      <c r="BZ162" s="23"/>
      <c r="CA162" s="23"/>
      <c r="CB162" s="23"/>
      <c r="CC162" s="23"/>
      <c r="CD162" s="23"/>
      <c r="CE162" s="23"/>
      <c r="CF162" s="23"/>
      <c r="CG162" s="23"/>
      <c r="CH162" s="23"/>
      <c r="CI162" s="23"/>
      <c r="CJ162" s="23"/>
      <c r="CK162" s="23"/>
      <c r="CL162" s="23"/>
      <c r="CM162" s="23"/>
      <c r="CN162" s="23"/>
      <c r="CO162" s="23"/>
      <c r="CP162" s="23"/>
      <c r="CQ162" s="23"/>
      <c r="CR162" s="23"/>
      <c r="CS162" s="23"/>
      <c r="CT162" s="23"/>
      <c r="CU162" s="23"/>
      <c r="CV162" s="23"/>
      <c r="CW162" s="23"/>
      <c r="CX162" s="23"/>
      <c r="CY162" s="23"/>
      <c r="CZ162" s="23"/>
      <c r="DA162" s="23"/>
      <c r="DB162" s="23"/>
      <c r="DC162" s="23"/>
      <c r="DD162" s="23"/>
      <c r="DE162" s="23"/>
      <c r="DF162" s="23"/>
      <c r="DG162" s="23"/>
      <c r="DH162" s="23"/>
      <c r="DI162" s="23"/>
      <c r="DJ162" s="23"/>
      <c r="DK162" s="23"/>
      <c r="DL162" s="23"/>
      <c r="DM162" s="23"/>
      <c r="DN162" s="23"/>
      <c r="DO162" s="23"/>
      <c r="DP162" s="23"/>
      <c r="DQ162" s="23"/>
      <c r="DR162" s="23"/>
      <c r="DS162" s="23"/>
      <c r="DT162" s="23"/>
      <c r="DU162" s="23"/>
      <c r="DV162" s="23"/>
      <c r="DW162" s="23"/>
      <c r="DX162" s="23"/>
      <c r="DY162" s="23"/>
      <c r="DZ162" s="23"/>
      <c r="EA162" s="23"/>
      <c r="EB162" s="23"/>
      <c r="EC162" s="23"/>
      <c r="ED162" s="23"/>
      <c r="EE162" s="23"/>
      <c r="EF162" s="23"/>
      <c r="EG162" s="23"/>
    </row>
    <row r="163" spans="1:137" ht="17.25" hidden="1">
      <c r="A163" s="23"/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  <c r="AY163" s="23"/>
      <c r="AZ163" s="23"/>
      <c r="BA163" s="23"/>
      <c r="BB163" s="23"/>
      <c r="BC163" s="23"/>
      <c r="BD163" s="23"/>
      <c r="BE163" s="23"/>
      <c r="BF163" s="23"/>
      <c r="BG163" s="23"/>
      <c r="BH163" s="23"/>
      <c r="BI163" s="23"/>
      <c r="BJ163" s="23"/>
      <c r="BK163" s="23"/>
      <c r="BL163" s="23"/>
      <c r="BM163" s="23"/>
      <c r="BN163" s="23"/>
      <c r="BO163" s="23"/>
      <c r="BP163" s="23"/>
      <c r="BQ163" s="23"/>
      <c r="BR163" s="23"/>
      <c r="BS163" s="23"/>
      <c r="BT163" s="23"/>
      <c r="BU163" s="23"/>
      <c r="BV163" s="23"/>
      <c r="BW163" s="23"/>
      <c r="BX163" s="23"/>
      <c r="BY163" s="23"/>
      <c r="BZ163" s="23"/>
      <c r="CA163" s="23"/>
      <c r="CB163" s="23"/>
      <c r="CC163" s="23"/>
      <c r="CD163" s="23"/>
      <c r="CE163" s="23"/>
      <c r="CF163" s="23"/>
      <c r="CG163" s="23"/>
      <c r="CH163" s="23"/>
      <c r="CI163" s="23"/>
      <c r="CJ163" s="23"/>
      <c r="CK163" s="23"/>
      <c r="CL163" s="23"/>
      <c r="CM163" s="23"/>
      <c r="CN163" s="23"/>
      <c r="CO163" s="23"/>
      <c r="CP163" s="23"/>
      <c r="CQ163" s="23"/>
      <c r="CR163" s="23"/>
      <c r="CS163" s="23"/>
      <c r="CT163" s="23"/>
      <c r="CU163" s="23"/>
      <c r="CV163" s="23"/>
      <c r="CW163" s="23"/>
      <c r="CX163" s="23"/>
      <c r="CY163" s="23"/>
      <c r="CZ163" s="23"/>
      <c r="DA163" s="23"/>
      <c r="DB163" s="23"/>
      <c r="DC163" s="23"/>
      <c r="DD163" s="23"/>
      <c r="DE163" s="23"/>
      <c r="DF163" s="23"/>
      <c r="DG163" s="23"/>
      <c r="DH163" s="23"/>
      <c r="DI163" s="23"/>
      <c r="DJ163" s="23"/>
      <c r="DK163" s="23"/>
      <c r="DL163" s="23"/>
      <c r="DM163" s="23"/>
      <c r="DN163" s="23"/>
      <c r="DO163" s="23"/>
      <c r="DP163" s="23"/>
      <c r="DQ163" s="23"/>
      <c r="DR163" s="23"/>
      <c r="DS163" s="23"/>
      <c r="DT163" s="23"/>
      <c r="DU163" s="23"/>
      <c r="DV163" s="23"/>
      <c r="DW163" s="23"/>
      <c r="DX163" s="23"/>
      <c r="DY163" s="23"/>
      <c r="DZ163" s="23"/>
      <c r="EA163" s="23"/>
      <c r="EB163" s="23"/>
      <c r="EC163" s="23"/>
      <c r="ED163" s="23"/>
      <c r="EE163" s="23"/>
      <c r="EF163" s="23"/>
      <c r="EG163" s="23"/>
    </row>
    <row r="164" spans="1:137" ht="17.25" hidden="1">
      <c r="A164" s="23"/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  <c r="AY164" s="23"/>
      <c r="AZ164" s="23"/>
      <c r="BA164" s="23"/>
      <c r="BB164" s="23"/>
      <c r="BC164" s="23"/>
      <c r="BD164" s="23"/>
      <c r="BE164" s="23"/>
      <c r="BF164" s="23"/>
      <c r="BG164" s="23"/>
      <c r="BH164" s="23"/>
      <c r="BI164" s="23"/>
      <c r="BJ164" s="23"/>
      <c r="BK164" s="23"/>
      <c r="BL164" s="23"/>
      <c r="BM164" s="23"/>
      <c r="BN164" s="23"/>
      <c r="BO164" s="23"/>
      <c r="BP164" s="23"/>
      <c r="BQ164" s="23"/>
      <c r="BR164" s="23"/>
      <c r="BS164" s="23"/>
      <c r="BT164" s="23"/>
      <c r="BU164" s="23"/>
      <c r="BV164" s="23"/>
      <c r="BW164" s="23"/>
      <c r="BX164" s="23"/>
      <c r="BY164" s="23"/>
      <c r="BZ164" s="23"/>
      <c r="CA164" s="23"/>
      <c r="CB164" s="23"/>
      <c r="CC164" s="23"/>
      <c r="CD164" s="23"/>
      <c r="CE164" s="23"/>
      <c r="CF164" s="23"/>
      <c r="CG164" s="23"/>
      <c r="CH164" s="23"/>
      <c r="CI164" s="23"/>
      <c r="CJ164" s="23"/>
      <c r="CK164" s="23"/>
      <c r="CL164" s="23"/>
      <c r="CM164" s="23"/>
      <c r="CN164" s="23"/>
      <c r="CO164" s="23"/>
      <c r="CP164" s="23"/>
      <c r="CQ164" s="23"/>
      <c r="CR164" s="23"/>
      <c r="CS164" s="23"/>
      <c r="CT164" s="23"/>
      <c r="CU164" s="23"/>
      <c r="CV164" s="23"/>
      <c r="CW164" s="23"/>
      <c r="CX164" s="23"/>
      <c r="CY164" s="23"/>
      <c r="CZ164" s="23"/>
      <c r="DA164" s="23"/>
      <c r="DB164" s="23"/>
      <c r="DC164" s="23"/>
      <c r="DD164" s="23"/>
      <c r="DE164" s="23"/>
      <c r="DF164" s="23"/>
      <c r="DG164" s="23"/>
      <c r="DH164" s="23"/>
      <c r="DI164" s="23"/>
      <c r="DJ164" s="23"/>
      <c r="DK164" s="23"/>
      <c r="DL164" s="23"/>
      <c r="DM164" s="23"/>
      <c r="DN164" s="23"/>
      <c r="DO164" s="23"/>
      <c r="DP164" s="23"/>
      <c r="DQ164" s="23"/>
      <c r="DR164" s="23"/>
      <c r="DS164" s="23"/>
      <c r="DT164" s="23"/>
      <c r="DU164" s="23"/>
      <c r="DV164" s="23"/>
      <c r="DW164" s="23"/>
      <c r="DX164" s="23"/>
      <c r="DY164" s="23"/>
      <c r="DZ164" s="23"/>
      <c r="EA164" s="23"/>
      <c r="EB164" s="23"/>
      <c r="EC164" s="23"/>
      <c r="ED164" s="23"/>
      <c r="EE164" s="23"/>
      <c r="EF164" s="23"/>
      <c r="EG164" s="23"/>
    </row>
    <row r="165" spans="1:137" ht="17.25" hidden="1">
      <c r="A165" s="23"/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  <c r="AY165" s="23"/>
      <c r="AZ165" s="23"/>
      <c r="BA165" s="23"/>
      <c r="BB165" s="23"/>
      <c r="BC165" s="23"/>
      <c r="BD165" s="23"/>
      <c r="BE165" s="23"/>
      <c r="BF165" s="23"/>
      <c r="BG165" s="23"/>
      <c r="BH165" s="23"/>
      <c r="BI165" s="23"/>
      <c r="BJ165" s="23"/>
      <c r="BK165" s="23"/>
      <c r="BL165" s="23"/>
      <c r="BM165" s="23"/>
      <c r="BN165" s="23"/>
      <c r="BO165" s="23"/>
      <c r="BP165" s="23"/>
      <c r="BQ165" s="23"/>
      <c r="BR165" s="23"/>
      <c r="BS165" s="23"/>
      <c r="BT165" s="23"/>
      <c r="BU165" s="23"/>
      <c r="BV165" s="23"/>
      <c r="BW165" s="23"/>
      <c r="BX165" s="23"/>
      <c r="BY165" s="23"/>
      <c r="BZ165" s="23"/>
      <c r="CA165" s="23"/>
      <c r="CB165" s="23"/>
      <c r="CC165" s="23"/>
      <c r="CD165" s="23"/>
      <c r="CE165" s="23"/>
      <c r="CF165" s="23"/>
      <c r="CG165" s="23"/>
      <c r="CH165" s="23"/>
      <c r="CI165" s="23"/>
      <c r="CJ165" s="23"/>
      <c r="CK165" s="23"/>
      <c r="CL165" s="23"/>
      <c r="CM165" s="23"/>
      <c r="CN165" s="23"/>
      <c r="CO165" s="23"/>
      <c r="CP165" s="23"/>
      <c r="CQ165" s="23"/>
      <c r="CR165" s="23"/>
      <c r="CS165" s="23"/>
      <c r="CT165" s="23"/>
      <c r="CU165" s="23"/>
      <c r="CV165" s="23"/>
      <c r="CW165" s="23"/>
      <c r="CX165" s="23"/>
      <c r="CY165" s="23"/>
      <c r="CZ165" s="23"/>
      <c r="DA165" s="23"/>
      <c r="DB165" s="23"/>
      <c r="DC165" s="23"/>
      <c r="DD165" s="23"/>
      <c r="DE165" s="23"/>
      <c r="DF165" s="23"/>
      <c r="DG165" s="23"/>
      <c r="DH165" s="23"/>
      <c r="DI165" s="23"/>
      <c r="DJ165" s="23"/>
      <c r="DK165" s="23"/>
      <c r="DL165" s="23"/>
      <c r="DM165" s="23"/>
      <c r="DN165" s="23"/>
      <c r="DO165" s="23"/>
      <c r="DP165" s="23"/>
      <c r="DQ165" s="23"/>
      <c r="DR165" s="23"/>
      <c r="DS165" s="23"/>
      <c r="DT165" s="23"/>
      <c r="DU165" s="23"/>
      <c r="DV165" s="23"/>
      <c r="DW165" s="23"/>
      <c r="DX165" s="23"/>
      <c r="DY165" s="23"/>
      <c r="DZ165" s="23"/>
      <c r="EA165" s="23"/>
      <c r="EB165" s="23"/>
      <c r="EC165" s="23"/>
      <c r="ED165" s="23"/>
      <c r="EE165" s="23"/>
      <c r="EF165" s="23"/>
      <c r="EG165" s="23"/>
    </row>
    <row r="166" spans="1:137" ht="17.25" hidden="1">
      <c r="A166" s="23"/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  <c r="AY166" s="23"/>
      <c r="AZ166" s="23"/>
      <c r="BA166" s="23"/>
      <c r="BB166" s="23"/>
      <c r="BC166" s="23"/>
      <c r="BD166" s="23"/>
      <c r="BE166" s="23"/>
      <c r="BF166" s="23"/>
      <c r="BG166" s="23"/>
      <c r="BH166" s="23"/>
      <c r="BI166" s="23"/>
      <c r="BJ166" s="23"/>
      <c r="BK166" s="23"/>
      <c r="BL166" s="23"/>
      <c r="BM166" s="23"/>
      <c r="BN166" s="23"/>
      <c r="BO166" s="23"/>
      <c r="BP166" s="23"/>
      <c r="BQ166" s="23"/>
      <c r="BR166" s="23"/>
      <c r="BS166" s="23"/>
      <c r="BT166" s="23"/>
      <c r="BU166" s="23"/>
      <c r="BV166" s="23"/>
      <c r="BW166" s="23"/>
      <c r="BX166" s="23"/>
      <c r="BY166" s="23"/>
      <c r="BZ166" s="23"/>
      <c r="CA166" s="23"/>
      <c r="CB166" s="23"/>
      <c r="CC166" s="23"/>
      <c r="CD166" s="23"/>
      <c r="CE166" s="23"/>
      <c r="CF166" s="23"/>
      <c r="CG166" s="23"/>
      <c r="CH166" s="23"/>
      <c r="CI166" s="23"/>
      <c r="CJ166" s="23"/>
      <c r="CK166" s="23"/>
      <c r="CL166" s="23"/>
      <c r="CM166" s="23"/>
      <c r="CN166" s="23"/>
      <c r="CO166" s="23"/>
      <c r="CP166" s="23"/>
      <c r="CQ166" s="23"/>
      <c r="CR166" s="23"/>
      <c r="CS166" s="23"/>
      <c r="CT166" s="23"/>
      <c r="CU166" s="23"/>
      <c r="CV166" s="23"/>
      <c r="CW166" s="23"/>
      <c r="CX166" s="23"/>
      <c r="CY166" s="23"/>
      <c r="CZ166" s="23"/>
      <c r="DA166" s="23"/>
      <c r="DB166" s="23"/>
      <c r="DC166" s="23"/>
      <c r="DD166" s="23"/>
      <c r="DE166" s="23"/>
      <c r="DF166" s="23"/>
      <c r="DG166" s="23"/>
      <c r="DH166" s="23"/>
      <c r="DI166" s="23"/>
      <c r="DJ166" s="23"/>
      <c r="DK166" s="23"/>
      <c r="DL166" s="23"/>
      <c r="DM166" s="23"/>
      <c r="DN166" s="23"/>
      <c r="DO166" s="23"/>
      <c r="DP166" s="23"/>
      <c r="DQ166" s="23"/>
      <c r="DR166" s="23"/>
      <c r="DS166" s="23"/>
      <c r="DT166" s="23"/>
      <c r="DU166" s="23"/>
      <c r="DV166" s="23"/>
      <c r="DW166" s="23"/>
      <c r="DX166" s="23"/>
      <c r="DY166" s="23"/>
      <c r="DZ166" s="23"/>
      <c r="EA166" s="23"/>
      <c r="EB166" s="23"/>
      <c r="EC166" s="23"/>
      <c r="ED166" s="23"/>
      <c r="EE166" s="23"/>
      <c r="EF166" s="23"/>
      <c r="EG166" s="23"/>
    </row>
    <row r="167" spans="1:137" ht="17.25" hidden="1">
      <c r="A167" s="23"/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  <c r="AY167" s="23"/>
      <c r="AZ167" s="23"/>
      <c r="BA167" s="23"/>
      <c r="BB167" s="23"/>
      <c r="BC167" s="23"/>
      <c r="BD167" s="23"/>
      <c r="BE167" s="23"/>
      <c r="BF167" s="23"/>
      <c r="BG167" s="23"/>
      <c r="BH167" s="23"/>
      <c r="BI167" s="23"/>
      <c r="BJ167" s="23"/>
      <c r="BK167" s="23"/>
      <c r="BL167" s="23"/>
      <c r="BM167" s="23"/>
      <c r="BN167" s="23"/>
      <c r="BO167" s="23"/>
      <c r="BP167" s="23"/>
      <c r="BQ167" s="23"/>
      <c r="BR167" s="23"/>
      <c r="BS167" s="23"/>
      <c r="BT167" s="23"/>
      <c r="BU167" s="23"/>
      <c r="BV167" s="23"/>
      <c r="BW167" s="23"/>
      <c r="BX167" s="23"/>
      <c r="BY167" s="23"/>
      <c r="BZ167" s="23"/>
      <c r="CA167" s="23"/>
      <c r="CB167" s="23"/>
      <c r="CC167" s="23"/>
      <c r="CD167" s="23"/>
      <c r="CE167" s="23"/>
      <c r="CF167" s="23"/>
      <c r="CG167" s="23"/>
      <c r="CH167" s="23"/>
      <c r="CI167" s="23"/>
      <c r="CJ167" s="23"/>
      <c r="CK167" s="23"/>
      <c r="CL167" s="23"/>
      <c r="CM167" s="23"/>
      <c r="CN167" s="23"/>
      <c r="CO167" s="23"/>
      <c r="CP167" s="23"/>
      <c r="CQ167" s="23"/>
      <c r="CR167" s="23"/>
      <c r="CS167" s="23"/>
      <c r="CT167" s="23"/>
      <c r="CU167" s="23"/>
      <c r="CV167" s="23"/>
      <c r="CW167" s="23"/>
      <c r="CX167" s="23"/>
      <c r="CY167" s="23"/>
      <c r="CZ167" s="23"/>
      <c r="DA167" s="23"/>
      <c r="DB167" s="23"/>
      <c r="DC167" s="23"/>
      <c r="DD167" s="23"/>
      <c r="DE167" s="23"/>
      <c r="DF167" s="23"/>
      <c r="DG167" s="23"/>
      <c r="DH167" s="23"/>
      <c r="DI167" s="23"/>
      <c r="DJ167" s="23"/>
      <c r="DK167" s="23"/>
      <c r="DL167" s="23"/>
      <c r="DM167" s="23"/>
      <c r="DN167" s="23"/>
      <c r="DO167" s="23"/>
      <c r="DP167" s="23"/>
      <c r="DQ167" s="23"/>
      <c r="DR167" s="23"/>
      <c r="DS167" s="23"/>
      <c r="DT167" s="23"/>
      <c r="DU167" s="23"/>
      <c r="DV167" s="23"/>
      <c r="DW167" s="23"/>
      <c r="DX167" s="23"/>
      <c r="DY167" s="23"/>
      <c r="DZ167" s="23"/>
      <c r="EA167" s="23"/>
      <c r="EB167" s="23"/>
      <c r="EC167" s="23"/>
      <c r="ED167" s="23"/>
      <c r="EE167" s="23"/>
      <c r="EF167" s="23"/>
      <c r="EG167" s="23"/>
    </row>
    <row r="168" spans="1:137" ht="17.25" hidden="1">
      <c r="A168" s="23"/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  <c r="AY168" s="23"/>
      <c r="AZ168" s="23"/>
      <c r="BA168" s="23"/>
      <c r="BB168" s="23"/>
      <c r="BC168" s="23"/>
      <c r="BD168" s="23"/>
      <c r="BE168" s="23"/>
      <c r="BF168" s="23"/>
      <c r="BG168" s="23"/>
      <c r="BH168" s="23"/>
      <c r="BI168" s="23"/>
      <c r="BJ168" s="23"/>
      <c r="BK168" s="23"/>
      <c r="BL168" s="23"/>
      <c r="BM168" s="23"/>
      <c r="BN168" s="23"/>
      <c r="BO168" s="23"/>
      <c r="BP168" s="23"/>
      <c r="BQ168" s="23"/>
      <c r="BR168" s="23"/>
      <c r="BS168" s="23"/>
      <c r="BT168" s="23"/>
      <c r="BU168" s="23"/>
      <c r="BV168" s="23"/>
      <c r="BW168" s="23"/>
      <c r="BX168" s="23"/>
      <c r="BY168" s="23"/>
      <c r="BZ168" s="23"/>
      <c r="CA168" s="23"/>
      <c r="CB168" s="23"/>
      <c r="CC168" s="23"/>
      <c r="CD168" s="23"/>
      <c r="CE168" s="23"/>
      <c r="CF168" s="23"/>
      <c r="CG168" s="23"/>
      <c r="CH168" s="23"/>
      <c r="CI168" s="23"/>
      <c r="CJ168" s="23"/>
      <c r="CK168" s="23"/>
      <c r="CL168" s="23"/>
      <c r="CM168" s="23"/>
      <c r="CN168" s="23"/>
      <c r="CO168" s="23"/>
      <c r="CP168" s="23"/>
      <c r="CQ168" s="23"/>
      <c r="CR168" s="23"/>
      <c r="CS168" s="23"/>
      <c r="CT168" s="23"/>
      <c r="CU168" s="23"/>
      <c r="CV168" s="23"/>
      <c r="CW168" s="23"/>
      <c r="CX168" s="23"/>
      <c r="CY168" s="23"/>
      <c r="CZ168" s="23"/>
      <c r="DA168" s="23"/>
      <c r="DB168" s="23"/>
      <c r="DC168" s="23"/>
      <c r="DD168" s="23"/>
      <c r="DE168" s="23"/>
      <c r="DF168" s="23"/>
      <c r="DG168" s="23"/>
      <c r="DH168" s="23"/>
      <c r="DI168" s="23"/>
      <c r="DJ168" s="23"/>
      <c r="DK168" s="23"/>
      <c r="DL168" s="23"/>
      <c r="DM168" s="23"/>
      <c r="DN168" s="23"/>
      <c r="DO168" s="23"/>
      <c r="DP168" s="23"/>
      <c r="DQ168" s="23"/>
      <c r="DR168" s="23"/>
      <c r="DS168" s="23"/>
      <c r="DT168" s="23"/>
      <c r="DU168" s="23"/>
      <c r="DV168" s="23"/>
      <c r="DW168" s="23"/>
      <c r="DX168" s="23"/>
      <c r="DY168" s="23"/>
      <c r="DZ168" s="23"/>
      <c r="EA168" s="23"/>
      <c r="EB168" s="23"/>
      <c r="EC168" s="23"/>
      <c r="ED168" s="23"/>
      <c r="EE168" s="23"/>
      <c r="EF168" s="23"/>
      <c r="EG168" s="23"/>
    </row>
    <row r="169" spans="1:137" ht="17.25" hidden="1">
      <c r="A169" s="23"/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  <c r="AY169" s="23"/>
      <c r="AZ169" s="23"/>
      <c r="BA169" s="23"/>
      <c r="BB169" s="23"/>
      <c r="BC169" s="23"/>
      <c r="BD169" s="23"/>
      <c r="BE169" s="23"/>
      <c r="BF169" s="23"/>
      <c r="BG169" s="23"/>
      <c r="BH169" s="23"/>
      <c r="BI169" s="23"/>
      <c r="BJ169" s="23"/>
      <c r="BK169" s="23"/>
      <c r="BL169" s="23"/>
      <c r="BM169" s="23"/>
      <c r="BN169" s="23"/>
      <c r="BO169" s="23"/>
      <c r="BP169" s="23"/>
      <c r="BQ169" s="23"/>
      <c r="BR169" s="23"/>
      <c r="BS169" s="23"/>
      <c r="BT169" s="23"/>
      <c r="BU169" s="23"/>
      <c r="BV169" s="23"/>
      <c r="BW169" s="23"/>
      <c r="BX169" s="23"/>
      <c r="BY169" s="23"/>
      <c r="BZ169" s="23"/>
      <c r="CA169" s="23"/>
      <c r="CB169" s="23"/>
      <c r="CC169" s="23"/>
      <c r="CD169" s="23"/>
      <c r="CE169" s="23"/>
      <c r="CF169" s="23"/>
      <c r="CG169" s="23"/>
      <c r="CH169" s="23"/>
      <c r="CI169" s="23"/>
      <c r="CJ169" s="23"/>
      <c r="CK169" s="23"/>
      <c r="CL169" s="23"/>
      <c r="CM169" s="23"/>
      <c r="CN169" s="23"/>
      <c r="CO169" s="23"/>
      <c r="CP169" s="23"/>
      <c r="CQ169" s="23"/>
      <c r="CR169" s="23"/>
      <c r="CS169" s="23"/>
      <c r="CT169" s="23"/>
      <c r="CU169" s="23"/>
      <c r="CV169" s="23"/>
      <c r="CW169" s="23"/>
      <c r="CX169" s="23"/>
      <c r="CY169" s="23"/>
      <c r="CZ169" s="23"/>
      <c r="DA169" s="23"/>
      <c r="DB169" s="23"/>
      <c r="DC169" s="23"/>
      <c r="DD169" s="23"/>
      <c r="DE169" s="23"/>
      <c r="DF169" s="23"/>
      <c r="DG169" s="23"/>
      <c r="DH169" s="23"/>
      <c r="DI169" s="23"/>
      <c r="DJ169" s="23"/>
      <c r="DK169" s="23"/>
      <c r="DL169" s="23"/>
      <c r="DM169" s="23"/>
      <c r="DN169" s="23"/>
      <c r="DO169" s="23"/>
      <c r="DP169" s="23"/>
      <c r="DQ169" s="23"/>
      <c r="DR169" s="23"/>
      <c r="DS169" s="23"/>
      <c r="DT169" s="23"/>
      <c r="DU169" s="23"/>
      <c r="DV169" s="23"/>
      <c r="DW169" s="23"/>
      <c r="DX169" s="23"/>
      <c r="DY169" s="23"/>
      <c r="DZ169" s="23"/>
      <c r="EA169" s="23"/>
      <c r="EB169" s="23"/>
      <c r="EC169" s="23"/>
      <c r="ED169" s="23"/>
      <c r="EE169" s="23"/>
      <c r="EF169" s="23"/>
      <c r="EG169" s="23"/>
    </row>
    <row r="170" spans="1:137" ht="17.25" hidden="1">
      <c r="A170" s="23"/>
      <c r="B170" s="2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  <c r="AY170" s="23"/>
      <c r="AZ170" s="23"/>
      <c r="BA170" s="23"/>
      <c r="BB170" s="23"/>
      <c r="BC170" s="23"/>
      <c r="BD170" s="23"/>
      <c r="BE170" s="23"/>
      <c r="BF170" s="23"/>
      <c r="BG170" s="23"/>
      <c r="BH170" s="23"/>
      <c r="BI170" s="23"/>
      <c r="BJ170" s="23"/>
      <c r="BK170" s="23"/>
      <c r="BL170" s="23"/>
      <c r="BM170" s="23"/>
      <c r="BN170" s="23"/>
      <c r="BO170" s="23"/>
      <c r="BP170" s="23"/>
      <c r="BQ170" s="23"/>
      <c r="BR170" s="23"/>
      <c r="BS170" s="23"/>
      <c r="BT170" s="23"/>
      <c r="BU170" s="23"/>
      <c r="BV170" s="23"/>
      <c r="BW170" s="23"/>
      <c r="BX170" s="23"/>
      <c r="BY170" s="23"/>
      <c r="BZ170" s="23"/>
      <c r="CA170" s="23"/>
      <c r="CB170" s="23"/>
      <c r="CC170" s="23"/>
      <c r="CD170" s="23"/>
      <c r="CE170" s="23"/>
      <c r="CF170" s="23"/>
      <c r="CG170" s="23"/>
      <c r="CH170" s="23"/>
      <c r="CI170" s="23"/>
      <c r="CJ170" s="23"/>
      <c r="CK170" s="23"/>
      <c r="CL170" s="23"/>
      <c r="CM170" s="23"/>
      <c r="CN170" s="23"/>
      <c r="CO170" s="23"/>
      <c r="CP170" s="23"/>
      <c r="CQ170" s="23"/>
      <c r="CR170" s="23"/>
      <c r="CS170" s="23"/>
      <c r="CT170" s="23"/>
      <c r="CU170" s="23"/>
      <c r="CV170" s="23"/>
      <c r="CW170" s="23"/>
      <c r="CX170" s="23"/>
      <c r="CY170" s="23"/>
      <c r="CZ170" s="23"/>
      <c r="DA170" s="23"/>
      <c r="DB170" s="23"/>
      <c r="DC170" s="23"/>
      <c r="DD170" s="23"/>
      <c r="DE170" s="23"/>
      <c r="DF170" s="23"/>
      <c r="DG170" s="23"/>
      <c r="DH170" s="23"/>
      <c r="DI170" s="23"/>
      <c r="DJ170" s="23"/>
      <c r="DK170" s="23"/>
      <c r="DL170" s="23"/>
      <c r="DM170" s="23"/>
      <c r="DN170" s="23"/>
      <c r="DO170" s="23"/>
      <c r="DP170" s="23"/>
      <c r="DQ170" s="23"/>
      <c r="DR170" s="23"/>
      <c r="DS170" s="23"/>
      <c r="DT170" s="23"/>
      <c r="DU170" s="23"/>
      <c r="DV170" s="23"/>
      <c r="DW170" s="23"/>
      <c r="DX170" s="23"/>
      <c r="DY170" s="23"/>
      <c r="DZ170" s="23"/>
      <c r="EA170" s="23"/>
      <c r="EB170" s="23"/>
      <c r="EC170" s="23"/>
      <c r="ED170" s="23"/>
      <c r="EE170" s="23"/>
      <c r="EF170" s="23"/>
      <c r="EG170" s="23"/>
    </row>
    <row r="171" spans="1:137" ht="17.25" hidden="1">
      <c r="A171" s="23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  <c r="AY171" s="23"/>
      <c r="AZ171" s="23"/>
      <c r="BA171" s="23"/>
      <c r="BB171" s="23"/>
      <c r="BC171" s="23"/>
      <c r="BD171" s="23"/>
      <c r="BE171" s="23"/>
      <c r="BF171" s="23"/>
      <c r="BG171" s="23"/>
      <c r="BH171" s="23"/>
      <c r="BI171" s="23"/>
      <c r="BJ171" s="23"/>
      <c r="BK171" s="23"/>
      <c r="BL171" s="23"/>
      <c r="BM171" s="23"/>
      <c r="BN171" s="23"/>
      <c r="BO171" s="23"/>
      <c r="BP171" s="23"/>
      <c r="BQ171" s="23"/>
      <c r="BR171" s="23"/>
      <c r="BS171" s="23"/>
      <c r="BT171" s="23"/>
      <c r="BU171" s="23"/>
      <c r="BV171" s="23"/>
      <c r="BW171" s="23"/>
      <c r="BX171" s="23"/>
      <c r="BY171" s="23"/>
      <c r="BZ171" s="23"/>
      <c r="CA171" s="23"/>
      <c r="CB171" s="23"/>
      <c r="CC171" s="23"/>
      <c r="CD171" s="23"/>
      <c r="CE171" s="23"/>
      <c r="CF171" s="23"/>
      <c r="CG171" s="23"/>
      <c r="CH171" s="23"/>
      <c r="CI171" s="23"/>
      <c r="CJ171" s="23"/>
      <c r="CK171" s="23"/>
      <c r="CL171" s="23"/>
      <c r="CM171" s="23"/>
      <c r="CN171" s="23"/>
      <c r="CO171" s="23"/>
      <c r="CP171" s="23"/>
      <c r="CQ171" s="23"/>
      <c r="CR171" s="23"/>
      <c r="CS171" s="23"/>
      <c r="CT171" s="23"/>
      <c r="CU171" s="23"/>
      <c r="CV171" s="23"/>
      <c r="CW171" s="23"/>
      <c r="CX171" s="23"/>
      <c r="CY171" s="23"/>
      <c r="CZ171" s="23"/>
      <c r="DA171" s="23"/>
      <c r="DB171" s="23"/>
      <c r="DC171" s="23"/>
      <c r="DD171" s="23"/>
      <c r="DE171" s="23"/>
      <c r="DF171" s="23"/>
      <c r="DG171" s="23"/>
      <c r="DH171" s="23"/>
      <c r="DI171" s="23"/>
      <c r="DJ171" s="23"/>
      <c r="DK171" s="23"/>
      <c r="DL171" s="23"/>
      <c r="DM171" s="23"/>
      <c r="DN171" s="23"/>
      <c r="DO171" s="23"/>
      <c r="DP171" s="23"/>
      <c r="DQ171" s="23"/>
      <c r="DR171" s="23"/>
      <c r="DS171" s="23"/>
      <c r="DT171" s="23"/>
      <c r="DU171" s="23"/>
      <c r="DV171" s="23"/>
      <c r="DW171" s="23"/>
      <c r="DX171" s="23"/>
      <c r="DY171" s="23"/>
      <c r="DZ171" s="23"/>
      <c r="EA171" s="23"/>
      <c r="EB171" s="23"/>
      <c r="EC171" s="23"/>
      <c r="ED171" s="23"/>
      <c r="EE171" s="23"/>
      <c r="EF171" s="23"/>
      <c r="EG171" s="23"/>
    </row>
    <row r="172" spans="1:137" ht="17.25" hidden="1">
      <c r="A172" s="23"/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  <c r="AY172" s="23"/>
      <c r="AZ172" s="23"/>
      <c r="BA172" s="23"/>
      <c r="BB172" s="23"/>
      <c r="BC172" s="23"/>
      <c r="BD172" s="23"/>
      <c r="BE172" s="23"/>
      <c r="BF172" s="23"/>
      <c r="BG172" s="23"/>
      <c r="BH172" s="23"/>
      <c r="BI172" s="23"/>
      <c r="BJ172" s="23"/>
      <c r="BK172" s="23"/>
      <c r="BL172" s="23"/>
      <c r="BM172" s="23"/>
      <c r="BN172" s="23"/>
      <c r="BO172" s="23"/>
      <c r="BP172" s="23"/>
      <c r="BQ172" s="23"/>
      <c r="BR172" s="23"/>
      <c r="BS172" s="23"/>
      <c r="BT172" s="23"/>
      <c r="BU172" s="23"/>
      <c r="BV172" s="23"/>
      <c r="BW172" s="23"/>
      <c r="BX172" s="23"/>
      <c r="BY172" s="23"/>
      <c r="BZ172" s="23"/>
      <c r="CA172" s="23"/>
      <c r="CB172" s="23"/>
      <c r="CC172" s="23"/>
      <c r="CD172" s="23"/>
      <c r="CE172" s="23"/>
      <c r="CF172" s="23"/>
      <c r="CG172" s="23"/>
      <c r="CH172" s="23"/>
      <c r="CI172" s="23"/>
      <c r="CJ172" s="23"/>
      <c r="CK172" s="23"/>
      <c r="CL172" s="23"/>
      <c r="CM172" s="23"/>
      <c r="CN172" s="23"/>
      <c r="CO172" s="23"/>
      <c r="CP172" s="23"/>
      <c r="CQ172" s="23"/>
      <c r="CR172" s="23"/>
      <c r="CS172" s="23"/>
      <c r="CT172" s="23"/>
      <c r="CU172" s="23"/>
      <c r="CV172" s="23"/>
      <c r="CW172" s="23"/>
      <c r="CX172" s="23"/>
      <c r="CY172" s="23"/>
      <c r="CZ172" s="23"/>
      <c r="DA172" s="23"/>
      <c r="DB172" s="23"/>
      <c r="DC172" s="23"/>
      <c r="DD172" s="23"/>
      <c r="DE172" s="23"/>
      <c r="DF172" s="23"/>
      <c r="DG172" s="23"/>
      <c r="DH172" s="23"/>
      <c r="DI172" s="23"/>
      <c r="DJ172" s="23"/>
      <c r="DK172" s="23"/>
      <c r="DL172" s="23"/>
      <c r="DM172" s="23"/>
      <c r="DN172" s="23"/>
      <c r="DO172" s="23"/>
      <c r="DP172" s="23"/>
      <c r="DQ172" s="23"/>
      <c r="DR172" s="23"/>
      <c r="DS172" s="23"/>
      <c r="DT172" s="23"/>
      <c r="DU172" s="23"/>
      <c r="DV172" s="23"/>
      <c r="DW172" s="23"/>
      <c r="DX172" s="23"/>
      <c r="DY172" s="23"/>
      <c r="DZ172" s="23"/>
      <c r="EA172" s="23"/>
      <c r="EB172" s="23"/>
      <c r="EC172" s="23"/>
      <c r="ED172" s="23"/>
      <c r="EE172" s="23"/>
      <c r="EF172" s="23"/>
      <c r="EG172" s="23"/>
    </row>
    <row r="173" spans="1:137" ht="17.25" hidden="1">
      <c r="A173" s="23"/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  <c r="AY173" s="23"/>
      <c r="AZ173" s="23"/>
      <c r="BA173" s="23"/>
      <c r="BB173" s="23"/>
      <c r="BC173" s="23"/>
      <c r="BD173" s="23"/>
      <c r="BE173" s="23"/>
      <c r="BF173" s="23"/>
      <c r="BG173" s="23"/>
      <c r="BH173" s="23"/>
      <c r="BI173" s="23"/>
      <c r="BJ173" s="23"/>
      <c r="BK173" s="23"/>
      <c r="BL173" s="23"/>
      <c r="BM173" s="23"/>
      <c r="BN173" s="23"/>
      <c r="BO173" s="23"/>
      <c r="BP173" s="23"/>
      <c r="BQ173" s="23"/>
      <c r="BR173" s="23"/>
      <c r="BS173" s="23"/>
      <c r="BT173" s="23"/>
      <c r="BU173" s="23"/>
      <c r="BV173" s="23"/>
      <c r="BW173" s="23"/>
      <c r="BX173" s="23"/>
      <c r="BY173" s="23"/>
      <c r="BZ173" s="23"/>
      <c r="CA173" s="23"/>
      <c r="CB173" s="23"/>
      <c r="CC173" s="23"/>
      <c r="CD173" s="23"/>
      <c r="CE173" s="23"/>
      <c r="CF173" s="23"/>
      <c r="CG173" s="23"/>
      <c r="CH173" s="23"/>
      <c r="CI173" s="23"/>
      <c r="CJ173" s="23"/>
      <c r="CK173" s="23"/>
      <c r="CL173" s="23"/>
      <c r="CM173" s="23"/>
      <c r="CN173" s="23"/>
      <c r="CO173" s="23"/>
      <c r="CP173" s="23"/>
      <c r="CQ173" s="23"/>
      <c r="CR173" s="23"/>
      <c r="CS173" s="23"/>
      <c r="CT173" s="23"/>
      <c r="CU173" s="23"/>
      <c r="CV173" s="23"/>
      <c r="CW173" s="23"/>
      <c r="CX173" s="23"/>
      <c r="CY173" s="23"/>
      <c r="CZ173" s="23"/>
      <c r="DA173" s="23"/>
      <c r="DB173" s="23"/>
      <c r="DC173" s="23"/>
      <c r="DD173" s="23"/>
      <c r="DE173" s="23"/>
      <c r="DF173" s="23"/>
      <c r="DG173" s="23"/>
      <c r="DH173" s="23"/>
      <c r="DI173" s="23"/>
      <c r="DJ173" s="23"/>
      <c r="DK173" s="23"/>
      <c r="DL173" s="23"/>
      <c r="DM173" s="23"/>
      <c r="DN173" s="23"/>
      <c r="DO173" s="23"/>
      <c r="DP173" s="23"/>
      <c r="DQ173" s="23"/>
      <c r="DR173" s="23"/>
      <c r="DS173" s="23"/>
      <c r="DT173" s="23"/>
      <c r="DU173" s="23"/>
      <c r="DV173" s="23"/>
      <c r="DW173" s="23"/>
      <c r="DX173" s="23"/>
      <c r="DY173" s="23"/>
      <c r="DZ173" s="23"/>
      <c r="EA173" s="23"/>
      <c r="EB173" s="23"/>
      <c r="EC173" s="23"/>
      <c r="ED173" s="23"/>
      <c r="EE173" s="23"/>
      <c r="EF173" s="23"/>
      <c r="EG173" s="23"/>
    </row>
    <row r="174" spans="1:137" ht="17.25" hidden="1">
      <c r="A174" s="23"/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  <c r="AY174" s="23"/>
      <c r="AZ174" s="23"/>
      <c r="BA174" s="23"/>
      <c r="BB174" s="23"/>
      <c r="BC174" s="23"/>
      <c r="BD174" s="23"/>
      <c r="BE174" s="23"/>
      <c r="BF174" s="23"/>
      <c r="BG174" s="23"/>
      <c r="BH174" s="23"/>
      <c r="BI174" s="23"/>
      <c r="BJ174" s="23"/>
      <c r="BK174" s="23"/>
      <c r="BL174" s="23"/>
      <c r="BM174" s="23"/>
      <c r="BN174" s="23"/>
      <c r="BO174" s="23"/>
      <c r="BP174" s="23"/>
      <c r="BQ174" s="23"/>
      <c r="BR174" s="23"/>
      <c r="BS174" s="23"/>
      <c r="BT174" s="23"/>
      <c r="BU174" s="23"/>
      <c r="BV174" s="23"/>
      <c r="BW174" s="23"/>
      <c r="BX174" s="23"/>
      <c r="BY174" s="23"/>
      <c r="BZ174" s="23"/>
      <c r="CA174" s="23"/>
      <c r="CB174" s="23"/>
      <c r="CC174" s="23"/>
      <c r="CD174" s="23"/>
      <c r="CE174" s="23"/>
      <c r="CF174" s="23"/>
      <c r="CG174" s="23"/>
      <c r="CH174" s="23"/>
      <c r="CI174" s="23"/>
      <c r="CJ174" s="23"/>
      <c r="CK174" s="23"/>
      <c r="CL174" s="23"/>
      <c r="CM174" s="23"/>
      <c r="CN174" s="23"/>
      <c r="CO174" s="23"/>
      <c r="CP174" s="23"/>
      <c r="CQ174" s="23"/>
      <c r="CR174" s="23"/>
      <c r="CS174" s="23"/>
      <c r="CT174" s="23"/>
      <c r="CU174" s="23"/>
      <c r="CV174" s="23"/>
      <c r="CW174" s="23"/>
      <c r="CX174" s="23"/>
      <c r="CY174" s="23"/>
      <c r="CZ174" s="23"/>
      <c r="DA174" s="23"/>
      <c r="DB174" s="23"/>
      <c r="DC174" s="23"/>
      <c r="DD174" s="23"/>
      <c r="DE174" s="23"/>
      <c r="DF174" s="23"/>
      <c r="DG174" s="23"/>
      <c r="DH174" s="23"/>
      <c r="DI174" s="23"/>
      <c r="DJ174" s="23"/>
      <c r="DK174" s="23"/>
      <c r="DL174" s="23"/>
      <c r="DM174" s="23"/>
      <c r="DN174" s="23"/>
      <c r="DO174" s="23"/>
      <c r="DP174" s="23"/>
      <c r="DQ174" s="23"/>
      <c r="DR174" s="23"/>
      <c r="DS174" s="23"/>
      <c r="DT174" s="23"/>
      <c r="DU174" s="23"/>
      <c r="DV174" s="23"/>
      <c r="DW174" s="23"/>
      <c r="DX174" s="23"/>
      <c r="DY174" s="23"/>
      <c r="DZ174" s="23"/>
      <c r="EA174" s="23"/>
      <c r="EB174" s="23"/>
      <c r="EC174" s="23"/>
      <c r="ED174" s="23"/>
      <c r="EE174" s="23"/>
      <c r="EF174" s="23"/>
      <c r="EG174" s="23"/>
    </row>
    <row r="175" spans="1:137" ht="17.25" hidden="1">
      <c r="A175" s="23"/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23"/>
      <c r="AZ175" s="23"/>
      <c r="BA175" s="23"/>
      <c r="BB175" s="23"/>
      <c r="BC175" s="23"/>
      <c r="BD175" s="23"/>
      <c r="BE175" s="23"/>
      <c r="BF175" s="23"/>
      <c r="BG175" s="23"/>
      <c r="BH175" s="23"/>
      <c r="BI175" s="23"/>
      <c r="BJ175" s="23"/>
      <c r="BK175" s="23"/>
      <c r="BL175" s="23"/>
      <c r="BM175" s="23"/>
      <c r="BN175" s="23"/>
      <c r="BO175" s="23"/>
      <c r="BP175" s="23"/>
      <c r="BQ175" s="23"/>
      <c r="BR175" s="23"/>
      <c r="BS175" s="23"/>
      <c r="BT175" s="23"/>
      <c r="BU175" s="23"/>
      <c r="BV175" s="23"/>
      <c r="BW175" s="23"/>
      <c r="BX175" s="23"/>
      <c r="BY175" s="23"/>
      <c r="BZ175" s="23"/>
      <c r="CA175" s="23"/>
      <c r="CB175" s="23"/>
      <c r="CC175" s="23"/>
      <c r="CD175" s="23"/>
      <c r="CE175" s="23"/>
      <c r="CF175" s="23"/>
      <c r="CG175" s="23"/>
      <c r="CH175" s="23"/>
      <c r="CI175" s="23"/>
      <c r="CJ175" s="23"/>
      <c r="CK175" s="23"/>
      <c r="CL175" s="23"/>
      <c r="CM175" s="23"/>
      <c r="CN175" s="23"/>
      <c r="CO175" s="23"/>
      <c r="CP175" s="23"/>
      <c r="CQ175" s="23"/>
      <c r="CR175" s="23"/>
      <c r="CS175" s="23"/>
      <c r="CT175" s="23"/>
      <c r="CU175" s="23"/>
      <c r="CV175" s="23"/>
      <c r="CW175" s="23"/>
      <c r="CX175" s="23"/>
      <c r="CY175" s="23"/>
      <c r="CZ175" s="23"/>
      <c r="DA175" s="23"/>
      <c r="DB175" s="23"/>
      <c r="DC175" s="23"/>
      <c r="DD175" s="23"/>
      <c r="DE175" s="23"/>
      <c r="DF175" s="23"/>
      <c r="DG175" s="23"/>
      <c r="DH175" s="23"/>
      <c r="DI175" s="23"/>
      <c r="DJ175" s="23"/>
      <c r="DK175" s="23"/>
      <c r="DL175" s="23"/>
      <c r="DM175" s="23"/>
      <c r="DN175" s="23"/>
      <c r="DO175" s="23"/>
      <c r="DP175" s="23"/>
      <c r="DQ175" s="23"/>
      <c r="DR175" s="23"/>
      <c r="DS175" s="23"/>
      <c r="DT175" s="23"/>
      <c r="DU175" s="23"/>
      <c r="DV175" s="23"/>
      <c r="DW175" s="23"/>
      <c r="DX175" s="23"/>
      <c r="DY175" s="23"/>
      <c r="DZ175" s="23"/>
      <c r="EA175" s="23"/>
      <c r="EB175" s="23"/>
      <c r="EC175" s="23"/>
      <c r="ED175" s="23"/>
      <c r="EE175" s="23"/>
      <c r="EF175" s="23"/>
      <c r="EG175" s="23"/>
    </row>
    <row r="176" spans="1:137" ht="17.25" hidden="1">
      <c r="A176" s="23"/>
      <c r="B176" s="2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23"/>
      <c r="AZ176" s="23"/>
      <c r="BA176" s="23"/>
      <c r="BB176" s="23"/>
      <c r="BC176" s="23"/>
      <c r="BD176" s="23"/>
      <c r="BE176" s="23"/>
      <c r="BF176" s="23"/>
      <c r="BG176" s="23"/>
      <c r="BH176" s="23"/>
      <c r="BI176" s="23"/>
      <c r="BJ176" s="23"/>
      <c r="BK176" s="23"/>
      <c r="BL176" s="23"/>
      <c r="BM176" s="23"/>
      <c r="BN176" s="23"/>
      <c r="BO176" s="23"/>
      <c r="BP176" s="23"/>
      <c r="BQ176" s="23"/>
      <c r="BR176" s="23"/>
      <c r="BS176" s="23"/>
      <c r="BT176" s="23"/>
      <c r="BU176" s="23"/>
      <c r="BV176" s="23"/>
      <c r="BW176" s="23"/>
      <c r="BX176" s="23"/>
      <c r="BY176" s="23"/>
      <c r="BZ176" s="23"/>
      <c r="CA176" s="23"/>
      <c r="CB176" s="23"/>
      <c r="CC176" s="23"/>
      <c r="CD176" s="23"/>
      <c r="CE176" s="23"/>
      <c r="CF176" s="23"/>
      <c r="CG176" s="23"/>
      <c r="CH176" s="23"/>
      <c r="CI176" s="23"/>
      <c r="CJ176" s="23"/>
      <c r="CK176" s="23"/>
      <c r="CL176" s="23"/>
      <c r="CM176" s="23"/>
      <c r="CN176" s="23"/>
      <c r="CO176" s="23"/>
      <c r="CP176" s="23"/>
      <c r="CQ176" s="23"/>
      <c r="CR176" s="23"/>
      <c r="CS176" s="23"/>
      <c r="CT176" s="23"/>
      <c r="CU176" s="23"/>
      <c r="CV176" s="23"/>
      <c r="CW176" s="23"/>
      <c r="CX176" s="23"/>
      <c r="CY176" s="23"/>
      <c r="CZ176" s="23"/>
      <c r="DA176" s="23"/>
      <c r="DB176" s="23"/>
      <c r="DC176" s="23"/>
      <c r="DD176" s="23"/>
      <c r="DE176" s="23"/>
      <c r="DF176" s="23"/>
      <c r="DG176" s="23"/>
      <c r="DH176" s="23"/>
      <c r="DI176" s="23"/>
      <c r="DJ176" s="23"/>
      <c r="DK176" s="23"/>
      <c r="DL176" s="23"/>
      <c r="DM176" s="23"/>
      <c r="DN176" s="23"/>
      <c r="DO176" s="23"/>
      <c r="DP176" s="23"/>
      <c r="DQ176" s="23"/>
      <c r="DR176" s="23"/>
      <c r="DS176" s="23"/>
      <c r="DT176" s="23"/>
      <c r="DU176" s="23"/>
      <c r="DV176" s="23"/>
      <c r="DW176" s="23"/>
      <c r="DX176" s="23"/>
      <c r="DY176" s="23"/>
      <c r="DZ176" s="23"/>
      <c r="EA176" s="23"/>
      <c r="EB176" s="23"/>
      <c r="EC176" s="23"/>
      <c r="ED176" s="23"/>
      <c r="EE176" s="23"/>
      <c r="EF176" s="23"/>
      <c r="EG176" s="23"/>
    </row>
    <row r="177" spans="1:137" ht="17.25" hidden="1">
      <c r="A177" s="23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23"/>
      <c r="AZ177" s="23"/>
      <c r="BA177" s="23"/>
      <c r="BB177" s="23"/>
      <c r="BC177" s="23"/>
      <c r="BD177" s="23"/>
      <c r="BE177" s="23"/>
      <c r="BF177" s="23"/>
      <c r="BG177" s="23"/>
      <c r="BH177" s="23"/>
      <c r="BI177" s="23"/>
      <c r="BJ177" s="23"/>
      <c r="BK177" s="23"/>
      <c r="BL177" s="23"/>
      <c r="BM177" s="23"/>
      <c r="BN177" s="23"/>
      <c r="BO177" s="23"/>
      <c r="BP177" s="23"/>
      <c r="BQ177" s="23"/>
      <c r="BR177" s="23"/>
      <c r="BS177" s="23"/>
      <c r="BT177" s="23"/>
      <c r="BU177" s="23"/>
      <c r="BV177" s="23"/>
      <c r="BW177" s="23"/>
      <c r="BX177" s="23"/>
      <c r="BY177" s="23"/>
      <c r="BZ177" s="23"/>
      <c r="CA177" s="23"/>
      <c r="CB177" s="23"/>
      <c r="CC177" s="23"/>
      <c r="CD177" s="23"/>
      <c r="CE177" s="23"/>
      <c r="CF177" s="23"/>
      <c r="CG177" s="23"/>
      <c r="CH177" s="23"/>
      <c r="CI177" s="23"/>
      <c r="CJ177" s="23"/>
      <c r="CK177" s="23"/>
      <c r="CL177" s="23"/>
      <c r="CM177" s="23"/>
      <c r="CN177" s="23"/>
      <c r="CO177" s="23"/>
      <c r="CP177" s="23"/>
      <c r="CQ177" s="23"/>
      <c r="CR177" s="23"/>
      <c r="CS177" s="23"/>
      <c r="CT177" s="23"/>
      <c r="CU177" s="23"/>
      <c r="CV177" s="23"/>
      <c r="CW177" s="23"/>
      <c r="CX177" s="23"/>
      <c r="CY177" s="23"/>
      <c r="CZ177" s="23"/>
      <c r="DA177" s="23"/>
      <c r="DB177" s="23"/>
      <c r="DC177" s="23"/>
      <c r="DD177" s="23"/>
      <c r="DE177" s="23"/>
      <c r="DF177" s="23"/>
      <c r="DG177" s="23"/>
      <c r="DH177" s="23"/>
      <c r="DI177" s="23"/>
      <c r="DJ177" s="23"/>
      <c r="DK177" s="23"/>
      <c r="DL177" s="23"/>
      <c r="DM177" s="23"/>
      <c r="DN177" s="23"/>
      <c r="DO177" s="23"/>
      <c r="DP177" s="23"/>
      <c r="DQ177" s="23"/>
      <c r="DR177" s="23"/>
      <c r="DS177" s="23"/>
      <c r="DT177" s="23"/>
      <c r="DU177" s="23"/>
      <c r="DV177" s="23"/>
      <c r="DW177" s="23"/>
      <c r="DX177" s="23"/>
      <c r="DY177" s="23"/>
      <c r="DZ177" s="23"/>
      <c r="EA177" s="23"/>
      <c r="EB177" s="23"/>
      <c r="EC177" s="23"/>
      <c r="ED177" s="23"/>
      <c r="EE177" s="23"/>
      <c r="EF177" s="23"/>
      <c r="EG177" s="23"/>
    </row>
    <row r="178" spans="1:137" ht="17.25" hidden="1">
      <c r="A178" s="23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  <c r="AY178" s="23"/>
      <c r="AZ178" s="23"/>
      <c r="BA178" s="23"/>
      <c r="BB178" s="23"/>
      <c r="BC178" s="23"/>
      <c r="BD178" s="23"/>
      <c r="BE178" s="23"/>
      <c r="BF178" s="23"/>
      <c r="BG178" s="23"/>
      <c r="BH178" s="23"/>
      <c r="BI178" s="23"/>
      <c r="BJ178" s="23"/>
      <c r="BK178" s="23"/>
      <c r="BL178" s="23"/>
      <c r="BM178" s="23"/>
      <c r="BN178" s="23"/>
      <c r="BO178" s="23"/>
      <c r="BP178" s="23"/>
      <c r="BQ178" s="23"/>
      <c r="BR178" s="23"/>
      <c r="BS178" s="23"/>
      <c r="BT178" s="23"/>
      <c r="BU178" s="23"/>
      <c r="BV178" s="23"/>
      <c r="BW178" s="23"/>
      <c r="BX178" s="23"/>
      <c r="BY178" s="23"/>
      <c r="BZ178" s="23"/>
      <c r="CA178" s="23"/>
      <c r="CB178" s="23"/>
      <c r="CC178" s="23"/>
      <c r="CD178" s="23"/>
      <c r="CE178" s="23"/>
      <c r="CF178" s="23"/>
      <c r="CG178" s="23"/>
      <c r="CH178" s="23"/>
      <c r="CI178" s="23"/>
      <c r="CJ178" s="23"/>
      <c r="CK178" s="23"/>
      <c r="CL178" s="23"/>
      <c r="CM178" s="23"/>
      <c r="CN178" s="23"/>
      <c r="CO178" s="23"/>
      <c r="CP178" s="23"/>
      <c r="CQ178" s="23"/>
      <c r="CR178" s="23"/>
      <c r="CS178" s="23"/>
      <c r="CT178" s="23"/>
      <c r="CU178" s="23"/>
      <c r="CV178" s="23"/>
      <c r="CW178" s="23"/>
      <c r="CX178" s="23"/>
      <c r="CY178" s="23"/>
      <c r="CZ178" s="23"/>
      <c r="DA178" s="23"/>
      <c r="DB178" s="23"/>
      <c r="DC178" s="23"/>
      <c r="DD178" s="23"/>
      <c r="DE178" s="23"/>
      <c r="DF178" s="23"/>
      <c r="DG178" s="23"/>
      <c r="DH178" s="23"/>
      <c r="DI178" s="23"/>
      <c r="DJ178" s="23"/>
      <c r="DK178" s="23"/>
      <c r="DL178" s="23"/>
      <c r="DM178" s="23"/>
      <c r="DN178" s="23"/>
      <c r="DO178" s="23"/>
      <c r="DP178" s="23"/>
      <c r="DQ178" s="23"/>
      <c r="DR178" s="23"/>
      <c r="DS178" s="23"/>
      <c r="DT178" s="23"/>
      <c r="DU178" s="23"/>
      <c r="DV178" s="23"/>
      <c r="DW178" s="23"/>
      <c r="DX178" s="23"/>
      <c r="DY178" s="23"/>
      <c r="DZ178" s="23"/>
      <c r="EA178" s="23"/>
      <c r="EB178" s="23"/>
      <c r="EC178" s="23"/>
      <c r="ED178" s="23"/>
      <c r="EE178" s="23"/>
      <c r="EF178" s="23"/>
      <c r="EG178" s="23"/>
    </row>
    <row r="179" spans="1:137" ht="17.25" hidden="1">
      <c r="A179" s="23"/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  <c r="AY179" s="23"/>
      <c r="AZ179" s="23"/>
      <c r="BA179" s="23"/>
      <c r="BB179" s="23"/>
      <c r="BC179" s="23"/>
      <c r="BD179" s="23"/>
      <c r="BE179" s="23"/>
      <c r="BF179" s="23"/>
      <c r="BG179" s="23"/>
      <c r="BH179" s="23"/>
      <c r="BI179" s="23"/>
      <c r="BJ179" s="23"/>
      <c r="BK179" s="23"/>
      <c r="BL179" s="23"/>
      <c r="BM179" s="23"/>
      <c r="BN179" s="23"/>
      <c r="BO179" s="23"/>
      <c r="BP179" s="23"/>
      <c r="BQ179" s="23"/>
      <c r="BR179" s="23"/>
      <c r="BS179" s="23"/>
      <c r="BT179" s="23"/>
      <c r="BU179" s="23"/>
      <c r="BV179" s="23"/>
      <c r="BW179" s="23"/>
      <c r="BX179" s="23"/>
      <c r="BY179" s="23"/>
      <c r="BZ179" s="23"/>
      <c r="CA179" s="23"/>
      <c r="CB179" s="23"/>
      <c r="CC179" s="23"/>
      <c r="CD179" s="23"/>
      <c r="CE179" s="23"/>
      <c r="CF179" s="23"/>
      <c r="CG179" s="23"/>
      <c r="CH179" s="23"/>
      <c r="CI179" s="23"/>
      <c r="CJ179" s="23"/>
      <c r="CK179" s="23"/>
      <c r="CL179" s="23"/>
      <c r="CM179" s="23"/>
      <c r="CN179" s="23"/>
      <c r="CO179" s="23"/>
      <c r="CP179" s="23"/>
      <c r="CQ179" s="23"/>
      <c r="CR179" s="23"/>
      <c r="CS179" s="23"/>
      <c r="CT179" s="23"/>
      <c r="CU179" s="23"/>
      <c r="CV179" s="23"/>
      <c r="CW179" s="23"/>
      <c r="CX179" s="23"/>
      <c r="CY179" s="23"/>
      <c r="CZ179" s="23"/>
      <c r="DA179" s="23"/>
      <c r="DB179" s="23"/>
      <c r="DC179" s="23"/>
      <c r="DD179" s="23"/>
      <c r="DE179" s="23"/>
      <c r="DF179" s="23"/>
      <c r="DG179" s="23"/>
      <c r="DH179" s="23"/>
      <c r="DI179" s="23"/>
      <c r="DJ179" s="23"/>
      <c r="DK179" s="23"/>
      <c r="DL179" s="23"/>
      <c r="DM179" s="23"/>
      <c r="DN179" s="23"/>
      <c r="DO179" s="23"/>
      <c r="DP179" s="23"/>
      <c r="DQ179" s="23"/>
      <c r="DR179" s="23"/>
      <c r="DS179" s="23"/>
      <c r="DT179" s="23"/>
      <c r="DU179" s="23"/>
      <c r="DV179" s="23"/>
      <c r="DW179" s="23"/>
      <c r="DX179" s="23"/>
      <c r="DY179" s="23"/>
      <c r="DZ179" s="23"/>
      <c r="EA179" s="23"/>
      <c r="EB179" s="23"/>
      <c r="EC179" s="23"/>
      <c r="ED179" s="23"/>
      <c r="EE179" s="23"/>
      <c r="EF179" s="23"/>
      <c r="EG179" s="23"/>
    </row>
    <row r="180" spans="1:137" ht="17.25" hidden="1">
      <c r="A180" s="23"/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  <c r="AY180" s="23"/>
      <c r="AZ180" s="23"/>
      <c r="BA180" s="23"/>
      <c r="BB180" s="23"/>
      <c r="BC180" s="23"/>
      <c r="BD180" s="23"/>
      <c r="BE180" s="23"/>
      <c r="BF180" s="23"/>
      <c r="BG180" s="23"/>
      <c r="BH180" s="23"/>
      <c r="BI180" s="23"/>
      <c r="BJ180" s="23"/>
      <c r="BK180" s="23"/>
      <c r="BL180" s="23"/>
      <c r="BM180" s="23"/>
      <c r="BN180" s="23"/>
      <c r="BO180" s="23"/>
      <c r="BP180" s="23"/>
      <c r="BQ180" s="23"/>
      <c r="BR180" s="23"/>
      <c r="BS180" s="23"/>
      <c r="BT180" s="23"/>
      <c r="BU180" s="23"/>
      <c r="BV180" s="23"/>
      <c r="BW180" s="23"/>
      <c r="BX180" s="23"/>
      <c r="BY180" s="23"/>
      <c r="BZ180" s="23"/>
      <c r="CA180" s="23"/>
      <c r="CB180" s="23"/>
      <c r="CC180" s="23"/>
      <c r="CD180" s="23"/>
      <c r="CE180" s="23"/>
      <c r="CF180" s="23"/>
      <c r="CG180" s="23"/>
      <c r="CH180" s="23"/>
      <c r="CI180" s="23"/>
      <c r="CJ180" s="23"/>
      <c r="CK180" s="23"/>
      <c r="CL180" s="23"/>
      <c r="CM180" s="23"/>
      <c r="CN180" s="23"/>
      <c r="CO180" s="23"/>
      <c r="CP180" s="23"/>
      <c r="CQ180" s="23"/>
      <c r="CR180" s="23"/>
      <c r="CS180" s="23"/>
      <c r="CT180" s="23"/>
      <c r="CU180" s="23"/>
      <c r="CV180" s="23"/>
      <c r="CW180" s="23"/>
      <c r="CX180" s="23"/>
      <c r="CY180" s="23"/>
      <c r="CZ180" s="23"/>
      <c r="DA180" s="23"/>
      <c r="DB180" s="23"/>
      <c r="DC180" s="23"/>
      <c r="DD180" s="23"/>
      <c r="DE180" s="23"/>
      <c r="DF180" s="23"/>
      <c r="DG180" s="23"/>
      <c r="DH180" s="23"/>
      <c r="DI180" s="23"/>
      <c r="DJ180" s="23"/>
      <c r="DK180" s="23"/>
      <c r="DL180" s="23"/>
      <c r="DM180" s="23"/>
      <c r="DN180" s="23"/>
      <c r="DO180" s="23"/>
      <c r="DP180" s="23"/>
      <c r="DQ180" s="23"/>
      <c r="DR180" s="23"/>
      <c r="DS180" s="23"/>
      <c r="DT180" s="23"/>
      <c r="DU180" s="23"/>
      <c r="DV180" s="23"/>
      <c r="DW180" s="23"/>
      <c r="DX180" s="23"/>
      <c r="DY180" s="23"/>
      <c r="DZ180" s="23"/>
      <c r="EA180" s="23"/>
      <c r="EB180" s="23"/>
      <c r="EC180" s="23"/>
      <c r="ED180" s="23"/>
      <c r="EE180" s="23"/>
      <c r="EF180" s="23"/>
      <c r="EG180" s="23"/>
    </row>
    <row r="181" spans="1:137" ht="17.25" hidden="1">
      <c r="A181" s="23"/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  <c r="AY181" s="23"/>
      <c r="AZ181" s="23"/>
      <c r="BA181" s="23"/>
      <c r="BB181" s="23"/>
      <c r="BC181" s="23"/>
      <c r="BD181" s="23"/>
      <c r="BE181" s="23"/>
      <c r="BF181" s="23"/>
      <c r="BG181" s="23"/>
      <c r="BH181" s="23"/>
      <c r="BI181" s="23"/>
      <c r="BJ181" s="23"/>
      <c r="BK181" s="23"/>
      <c r="BL181" s="23"/>
      <c r="BM181" s="23"/>
      <c r="BN181" s="23"/>
      <c r="BO181" s="23"/>
      <c r="BP181" s="23"/>
      <c r="BQ181" s="23"/>
      <c r="BR181" s="23"/>
      <c r="BS181" s="23"/>
      <c r="BT181" s="23"/>
      <c r="BU181" s="23"/>
      <c r="BV181" s="23"/>
      <c r="BW181" s="23"/>
      <c r="BX181" s="23"/>
      <c r="BY181" s="23"/>
      <c r="BZ181" s="23"/>
      <c r="CA181" s="23"/>
      <c r="CB181" s="23"/>
      <c r="CC181" s="23"/>
      <c r="CD181" s="23"/>
      <c r="CE181" s="23"/>
      <c r="CF181" s="23"/>
      <c r="CG181" s="23"/>
      <c r="CH181" s="23"/>
      <c r="CI181" s="23"/>
      <c r="CJ181" s="23"/>
      <c r="CK181" s="23"/>
      <c r="CL181" s="23"/>
      <c r="CM181" s="23"/>
      <c r="CN181" s="23"/>
      <c r="CO181" s="23"/>
      <c r="CP181" s="23"/>
      <c r="CQ181" s="23"/>
      <c r="CR181" s="23"/>
      <c r="CS181" s="23"/>
      <c r="CT181" s="23"/>
      <c r="CU181" s="23"/>
      <c r="CV181" s="23"/>
      <c r="CW181" s="23"/>
      <c r="CX181" s="23"/>
      <c r="CY181" s="23"/>
      <c r="CZ181" s="23"/>
      <c r="DA181" s="23"/>
      <c r="DB181" s="23"/>
      <c r="DC181" s="23"/>
      <c r="DD181" s="23"/>
      <c r="DE181" s="23"/>
      <c r="DF181" s="23"/>
      <c r="DG181" s="23"/>
      <c r="DH181" s="23"/>
      <c r="DI181" s="23"/>
      <c r="DJ181" s="23"/>
      <c r="DK181" s="23"/>
      <c r="DL181" s="23"/>
      <c r="DM181" s="23"/>
      <c r="DN181" s="23"/>
      <c r="DO181" s="23"/>
      <c r="DP181" s="23"/>
      <c r="DQ181" s="23"/>
      <c r="DR181" s="23"/>
      <c r="DS181" s="23"/>
      <c r="DT181" s="23"/>
      <c r="DU181" s="23"/>
      <c r="DV181" s="23"/>
      <c r="DW181" s="23"/>
      <c r="DX181" s="23"/>
      <c r="DY181" s="23"/>
      <c r="DZ181" s="23"/>
      <c r="EA181" s="23"/>
      <c r="EB181" s="23"/>
      <c r="EC181" s="23"/>
      <c r="ED181" s="23"/>
      <c r="EE181" s="23"/>
      <c r="EF181" s="23"/>
      <c r="EG181" s="23"/>
    </row>
    <row r="182" spans="1:137" ht="17.25" hidden="1">
      <c r="A182" s="23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  <c r="AY182" s="23"/>
      <c r="AZ182" s="23"/>
      <c r="BA182" s="23"/>
      <c r="BB182" s="23"/>
      <c r="BC182" s="23"/>
      <c r="BD182" s="23"/>
      <c r="BE182" s="23"/>
      <c r="BF182" s="23"/>
      <c r="BG182" s="23"/>
      <c r="BH182" s="23"/>
      <c r="BI182" s="23"/>
      <c r="BJ182" s="23"/>
      <c r="BK182" s="23"/>
      <c r="BL182" s="23"/>
      <c r="BM182" s="23"/>
      <c r="BN182" s="23"/>
      <c r="BO182" s="23"/>
      <c r="BP182" s="23"/>
      <c r="BQ182" s="23"/>
      <c r="BR182" s="23"/>
      <c r="BS182" s="23"/>
      <c r="BT182" s="23"/>
      <c r="BU182" s="23"/>
      <c r="BV182" s="23"/>
      <c r="BW182" s="23"/>
      <c r="BX182" s="23"/>
      <c r="BY182" s="23"/>
      <c r="BZ182" s="23"/>
      <c r="CA182" s="23"/>
      <c r="CB182" s="23"/>
      <c r="CC182" s="23"/>
      <c r="CD182" s="23"/>
      <c r="CE182" s="23"/>
      <c r="CF182" s="23"/>
      <c r="CG182" s="23"/>
      <c r="CH182" s="23"/>
      <c r="CI182" s="23"/>
      <c r="CJ182" s="23"/>
      <c r="CK182" s="23"/>
      <c r="CL182" s="23"/>
      <c r="CM182" s="23"/>
      <c r="CN182" s="23"/>
      <c r="CO182" s="23"/>
      <c r="CP182" s="23"/>
      <c r="CQ182" s="23"/>
      <c r="CR182" s="23"/>
      <c r="CS182" s="23"/>
      <c r="CT182" s="23"/>
      <c r="CU182" s="23"/>
      <c r="CV182" s="23"/>
      <c r="CW182" s="23"/>
      <c r="CX182" s="23"/>
      <c r="CY182" s="23"/>
      <c r="CZ182" s="23"/>
      <c r="DA182" s="23"/>
      <c r="DB182" s="23"/>
      <c r="DC182" s="23"/>
      <c r="DD182" s="23"/>
      <c r="DE182" s="23"/>
      <c r="DF182" s="23"/>
      <c r="DG182" s="23"/>
      <c r="DH182" s="23"/>
      <c r="DI182" s="23"/>
      <c r="DJ182" s="23"/>
      <c r="DK182" s="23"/>
      <c r="DL182" s="23"/>
      <c r="DM182" s="23"/>
      <c r="DN182" s="23"/>
      <c r="DO182" s="23"/>
      <c r="DP182" s="23"/>
      <c r="DQ182" s="23"/>
      <c r="DR182" s="23"/>
      <c r="DS182" s="23"/>
      <c r="DT182" s="23"/>
      <c r="DU182" s="23"/>
      <c r="DV182" s="23"/>
      <c r="DW182" s="23"/>
      <c r="DX182" s="23"/>
      <c r="DY182" s="23"/>
      <c r="DZ182" s="23"/>
      <c r="EA182" s="23"/>
      <c r="EB182" s="23"/>
      <c r="EC182" s="23"/>
      <c r="ED182" s="23"/>
      <c r="EE182" s="23"/>
      <c r="EF182" s="23"/>
      <c r="EG182" s="23"/>
    </row>
    <row r="183" spans="1:137" ht="17.25" hidden="1">
      <c r="A183" s="23"/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  <c r="AY183" s="23"/>
      <c r="AZ183" s="23"/>
      <c r="BA183" s="23"/>
      <c r="BB183" s="23"/>
      <c r="BC183" s="23"/>
      <c r="BD183" s="23"/>
      <c r="BE183" s="23"/>
      <c r="BF183" s="23"/>
      <c r="BG183" s="23"/>
      <c r="BH183" s="23"/>
      <c r="BI183" s="23"/>
      <c r="BJ183" s="23"/>
      <c r="BK183" s="23"/>
      <c r="BL183" s="23"/>
      <c r="BM183" s="23"/>
      <c r="BN183" s="23"/>
      <c r="BO183" s="23"/>
      <c r="BP183" s="23"/>
      <c r="BQ183" s="23"/>
      <c r="BR183" s="23"/>
      <c r="BS183" s="23"/>
      <c r="BT183" s="23"/>
      <c r="BU183" s="23"/>
      <c r="BV183" s="23"/>
      <c r="BW183" s="23"/>
      <c r="BX183" s="23"/>
      <c r="BY183" s="23"/>
      <c r="BZ183" s="23"/>
      <c r="CA183" s="23"/>
      <c r="CB183" s="23"/>
      <c r="CC183" s="23"/>
      <c r="CD183" s="23"/>
      <c r="CE183" s="23"/>
      <c r="CF183" s="23"/>
      <c r="CG183" s="23"/>
      <c r="CH183" s="23"/>
      <c r="CI183" s="23"/>
      <c r="CJ183" s="23"/>
      <c r="CK183" s="23"/>
      <c r="CL183" s="23"/>
      <c r="CM183" s="23"/>
      <c r="CN183" s="23"/>
      <c r="CO183" s="23"/>
      <c r="CP183" s="23"/>
      <c r="CQ183" s="23"/>
      <c r="CR183" s="23"/>
      <c r="CS183" s="23"/>
      <c r="CT183" s="23"/>
      <c r="CU183" s="23"/>
      <c r="CV183" s="23"/>
      <c r="CW183" s="23"/>
      <c r="CX183" s="23"/>
      <c r="CY183" s="23"/>
      <c r="CZ183" s="23"/>
      <c r="DA183" s="23"/>
      <c r="DB183" s="23"/>
      <c r="DC183" s="23"/>
      <c r="DD183" s="23"/>
      <c r="DE183" s="23"/>
      <c r="DF183" s="23"/>
      <c r="DG183" s="23"/>
      <c r="DH183" s="23"/>
      <c r="DI183" s="23"/>
      <c r="DJ183" s="23"/>
      <c r="DK183" s="23"/>
      <c r="DL183" s="23"/>
      <c r="DM183" s="23"/>
      <c r="DN183" s="23"/>
      <c r="DO183" s="23"/>
      <c r="DP183" s="23"/>
      <c r="DQ183" s="23"/>
      <c r="DR183" s="23"/>
      <c r="DS183" s="23"/>
      <c r="DT183" s="23"/>
      <c r="DU183" s="23"/>
      <c r="DV183" s="23"/>
      <c r="DW183" s="23"/>
      <c r="DX183" s="23"/>
      <c r="DY183" s="23"/>
      <c r="DZ183" s="23"/>
      <c r="EA183" s="23"/>
      <c r="EB183" s="23"/>
      <c r="EC183" s="23"/>
      <c r="ED183" s="23"/>
      <c r="EE183" s="23"/>
      <c r="EF183" s="23"/>
      <c r="EG183" s="23"/>
    </row>
    <row r="184" spans="1:137" ht="17.25" hidden="1">
      <c r="A184" s="23"/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  <c r="AY184" s="23"/>
      <c r="AZ184" s="23"/>
      <c r="BA184" s="23"/>
      <c r="BB184" s="23"/>
      <c r="BC184" s="23"/>
      <c r="BD184" s="23"/>
      <c r="BE184" s="23"/>
      <c r="BF184" s="23"/>
      <c r="BG184" s="23"/>
      <c r="BH184" s="23"/>
      <c r="BI184" s="23"/>
      <c r="BJ184" s="23"/>
      <c r="BK184" s="23"/>
      <c r="BL184" s="23"/>
      <c r="BM184" s="23"/>
      <c r="BN184" s="23"/>
      <c r="BO184" s="23"/>
      <c r="BP184" s="23"/>
      <c r="BQ184" s="23"/>
      <c r="BR184" s="23"/>
      <c r="BS184" s="23"/>
      <c r="BT184" s="23"/>
      <c r="BU184" s="23"/>
      <c r="BV184" s="23"/>
      <c r="BW184" s="23"/>
      <c r="BX184" s="23"/>
      <c r="BY184" s="23"/>
      <c r="BZ184" s="23"/>
      <c r="CA184" s="23"/>
      <c r="CB184" s="23"/>
      <c r="CC184" s="23"/>
      <c r="CD184" s="23"/>
      <c r="CE184" s="23"/>
      <c r="CF184" s="23"/>
      <c r="CG184" s="23"/>
      <c r="CH184" s="23"/>
      <c r="CI184" s="23"/>
      <c r="CJ184" s="23"/>
      <c r="CK184" s="23"/>
      <c r="CL184" s="23"/>
      <c r="CM184" s="23"/>
      <c r="CN184" s="23"/>
      <c r="CO184" s="23"/>
      <c r="CP184" s="23"/>
      <c r="CQ184" s="23"/>
      <c r="CR184" s="23"/>
      <c r="CS184" s="23"/>
      <c r="CT184" s="23"/>
      <c r="CU184" s="23"/>
      <c r="CV184" s="23"/>
      <c r="CW184" s="23"/>
      <c r="CX184" s="23"/>
      <c r="CY184" s="23"/>
      <c r="CZ184" s="23"/>
      <c r="DA184" s="23"/>
      <c r="DB184" s="23"/>
      <c r="DC184" s="23"/>
      <c r="DD184" s="23"/>
      <c r="DE184" s="23"/>
      <c r="DF184" s="23"/>
      <c r="DG184" s="23"/>
      <c r="DH184" s="23"/>
      <c r="DI184" s="23"/>
      <c r="DJ184" s="23"/>
      <c r="DK184" s="23"/>
      <c r="DL184" s="23"/>
      <c r="DM184" s="23"/>
      <c r="DN184" s="23"/>
      <c r="DO184" s="23"/>
      <c r="DP184" s="23"/>
      <c r="DQ184" s="23"/>
      <c r="DR184" s="23"/>
      <c r="DS184" s="23"/>
      <c r="DT184" s="23"/>
      <c r="DU184" s="23"/>
      <c r="DV184" s="23"/>
      <c r="DW184" s="23"/>
      <c r="DX184" s="23"/>
      <c r="DY184" s="23"/>
      <c r="DZ184" s="23"/>
      <c r="EA184" s="23"/>
      <c r="EB184" s="23"/>
      <c r="EC184" s="23"/>
      <c r="ED184" s="23"/>
      <c r="EE184" s="23"/>
      <c r="EF184" s="23"/>
      <c r="EG184" s="23"/>
    </row>
    <row r="185" spans="1:137" ht="17.25" hidden="1">
      <c r="A185" s="23"/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  <c r="AY185" s="23"/>
      <c r="AZ185" s="23"/>
      <c r="BA185" s="23"/>
      <c r="BB185" s="23"/>
      <c r="BC185" s="23"/>
      <c r="BD185" s="23"/>
      <c r="BE185" s="23"/>
      <c r="BF185" s="23"/>
      <c r="BG185" s="23"/>
      <c r="BH185" s="23"/>
      <c r="BI185" s="23"/>
      <c r="BJ185" s="23"/>
      <c r="BK185" s="23"/>
      <c r="BL185" s="23"/>
      <c r="BM185" s="23"/>
      <c r="BN185" s="23"/>
      <c r="BO185" s="23"/>
      <c r="BP185" s="23"/>
      <c r="BQ185" s="23"/>
      <c r="BR185" s="23"/>
      <c r="BS185" s="23"/>
      <c r="BT185" s="23"/>
      <c r="BU185" s="23"/>
      <c r="BV185" s="23"/>
      <c r="BW185" s="23"/>
      <c r="BX185" s="23"/>
      <c r="BY185" s="23"/>
      <c r="BZ185" s="23"/>
      <c r="CA185" s="23"/>
      <c r="CB185" s="23"/>
      <c r="CC185" s="23"/>
      <c r="CD185" s="23"/>
      <c r="CE185" s="23"/>
      <c r="CF185" s="23"/>
      <c r="CG185" s="23"/>
      <c r="CH185" s="23"/>
      <c r="CI185" s="23"/>
      <c r="CJ185" s="23"/>
      <c r="CK185" s="23"/>
      <c r="CL185" s="23"/>
      <c r="CM185" s="23"/>
      <c r="CN185" s="23"/>
      <c r="CO185" s="23"/>
      <c r="CP185" s="23"/>
      <c r="CQ185" s="23"/>
      <c r="CR185" s="23"/>
      <c r="CS185" s="23"/>
      <c r="CT185" s="23"/>
      <c r="CU185" s="23"/>
      <c r="CV185" s="23"/>
      <c r="CW185" s="23"/>
      <c r="CX185" s="23"/>
      <c r="CY185" s="23"/>
      <c r="CZ185" s="23"/>
      <c r="DA185" s="23"/>
      <c r="DB185" s="23"/>
      <c r="DC185" s="23"/>
      <c r="DD185" s="23"/>
      <c r="DE185" s="23"/>
      <c r="DF185" s="23"/>
      <c r="DG185" s="23"/>
      <c r="DH185" s="23"/>
      <c r="DI185" s="23"/>
      <c r="DJ185" s="23"/>
      <c r="DK185" s="23"/>
      <c r="DL185" s="23"/>
      <c r="DM185" s="23"/>
      <c r="DN185" s="23"/>
      <c r="DO185" s="23"/>
      <c r="DP185" s="23"/>
      <c r="DQ185" s="23"/>
      <c r="DR185" s="23"/>
      <c r="DS185" s="23"/>
      <c r="DT185" s="23"/>
      <c r="DU185" s="23"/>
      <c r="DV185" s="23"/>
      <c r="DW185" s="23"/>
      <c r="DX185" s="23"/>
      <c r="DY185" s="23"/>
      <c r="DZ185" s="23"/>
      <c r="EA185" s="23"/>
      <c r="EB185" s="23"/>
      <c r="EC185" s="23"/>
      <c r="ED185" s="23"/>
      <c r="EE185" s="23"/>
      <c r="EF185" s="23"/>
      <c r="EG185" s="23"/>
    </row>
    <row r="186" spans="1:137" ht="17.25" hidden="1">
      <c r="A186" s="23"/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  <c r="AY186" s="23"/>
      <c r="AZ186" s="23"/>
      <c r="BA186" s="23"/>
      <c r="BB186" s="23"/>
      <c r="BC186" s="23"/>
      <c r="BD186" s="23"/>
      <c r="BE186" s="23"/>
      <c r="BF186" s="23"/>
      <c r="BG186" s="23"/>
      <c r="BH186" s="23"/>
      <c r="BI186" s="23"/>
      <c r="BJ186" s="23"/>
      <c r="BK186" s="23"/>
      <c r="BL186" s="23"/>
      <c r="BM186" s="23"/>
      <c r="BN186" s="23"/>
      <c r="BO186" s="23"/>
      <c r="BP186" s="23"/>
      <c r="BQ186" s="23"/>
      <c r="BR186" s="23"/>
      <c r="BS186" s="23"/>
      <c r="BT186" s="23"/>
      <c r="BU186" s="23"/>
      <c r="BV186" s="23"/>
      <c r="BW186" s="23"/>
      <c r="BX186" s="23"/>
      <c r="BY186" s="23"/>
      <c r="BZ186" s="23"/>
      <c r="CA186" s="23"/>
      <c r="CB186" s="23"/>
      <c r="CC186" s="23"/>
      <c r="CD186" s="23"/>
      <c r="CE186" s="23"/>
      <c r="CF186" s="23"/>
      <c r="CG186" s="23"/>
      <c r="CH186" s="23"/>
      <c r="CI186" s="23"/>
      <c r="CJ186" s="23"/>
      <c r="CK186" s="23"/>
      <c r="CL186" s="23"/>
      <c r="CM186" s="23"/>
      <c r="CN186" s="23"/>
      <c r="CO186" s="23"/>
      <c r="CP186" s="23"/>
      <c r="CQ186" s="23"/>
      <c r="CR186" s="23"/>
      <c r="CS186" s="23"/>
      <c r="CT186" s="23"/>
      <c r="CU186" s="23"/>
      <c r="CV186" s="23"/>
      <c r="CW186" s="23"/>
      <c r="CX186" s="23"/>
      <c r="CY186" s="23"/>
      <c r="CZ186" s="23"/>
      <c r="DA186" s="23"/>
      <c r="DB186" s="23"/>
      <c r="DC186" s="23"/>
      <c r="DD186" s="23"/>
      <c r="DE186" s="23"/>
      <c r="DF186" s="23"/>
      <c r="DG186" s="23"/>
      <c r="DH186" s="23"/>
      <c r="DI186" s="23"/>
      <c r="DJ186" s="23"/>
      <c r="DK186" s="23"/>
      <c r="DL186" s="23"/>
      <c r="DM186" s="23"/>
      <c r="DN186" s="23"/>
      <c r="DO186" s="23"/>
      <c r="DP186" s="23"/>
      <c r="DQ186" s="23"/>
      <c r="DR186" s="23"/>
      <c r="DS186" s="23"/>
      <c r="DT186" s="23"/>
      <c r="DU186" s="23"/>
      <c r="DV186" s="23"/>
      <c r="DW186" s="23"/>
      <c r="DX186" s="23"/>
      <c r="DY186" s="23"/>
      <c r="DZ186" s="23"/>
      <c r="EA186" s="23"/>
      <c r="EB186" s="23"/>
      <c r="EC186" s="23"/>
      <c r="ED186" s="23"/>
      <c r="EE186" s="23"/>
      <c r="EF186" s="23"/>
      <c r="EG186" s="23"/>
    </row>
    <row r="187" spans="1:137" ht="17.25" hidden="1">
      <c r="A187" s="23"/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  <c r="AY187" s="23"/>
      <c r="AZ187" s="23"/>
      <c r="BA187" s="23"/>
      <c r="BB187" s="23"/>
      <c r="BC187" s="23"/>
      <c r="BD187" s="23"/>
      <c r="BE187" s="23"/>
      <c r="BF187" s="23"/>
      <c r="BG187" s="23"/>
      <c r="BH187" s="23"/>
      <c r="BI187" s="23"/>
      <c r="BJ187" s="23"/>
      <c r="BK187" s="23"/>
      <c r="BL187" s="23"/>
      <c r="BM187" s="23"/>
      <c r="BN187" s="23"/>
      <c r="BO187" s="23"/>
      <c r="BP187" s="23"/>
      <c r="BQ187" s="23"/>
      <c r="BR187" s="23"/>
      <c r="BS187" s="23"/>
      <c r="BT187" s="23"/>
      <c r="BU187" s="23"/>
      <c r="BV187" s="23"/>
      <c r="BW187" s="23"/>
      <c r="BX187" s="23"/>
      <c r="BY187" s="23"/>
      <c r="BZ187" s="23"/>
      <c r="CA187" s="23"/>
      <c r="CB187" s="23"/>
      <c r="CC187" s="23"/>
      <c r="CD187" s="23"/>
      <c r="CE187" s="23"/>
      <c r="CF187" s="23"/>
      <c r="CG187" s="23"/>
      <c r="CH187" s="23"/>
      <c r="CI187" s="23"/>
      <c r="CJ187" s="23"/>
      <c r="CK187" s="23"/>
      <c r="CL187" s="23"/>
      <c r="CM187" s="23"/>
      <c r="CN187" s="23"/>
      <c r="CO187" s="23"/>
      <c r="CP187" s="23"/>
      <c r="CQ187" s="23"/>
      <c r="CR187" s="23"/>
      <c r="CS187" s="23"/>
      <c r="CT187" s="23"/>
      <c r="CU187" s="23"/>
      <c r="CV187" s="23"/>
      <c r="CW187" s="23"/>
      <c r="CX187" s="23"/>
      <c r="CY187" s="23"/>
      <c r="CZ187" s="23"/>
      <c r="DA187" s="23"/>
      <c r="DB187" s="23"/>
      <c r="DC187" s="23"/>
      <c r="DD187" s="23"/>
      <c r="DE187" s="23"/>
      <c r="DF187" s="23"/>
      <c r="DG187" s="23"/>
      <c r="DH187" s="23"/>
      <c r="DI187" s="23"/>
      <c r="DJ187" s="23"/>
      <c r="DK187" s="23"/>
      <c r="DL187" s="23"/>
      <c r="DM187" s="23"/>
      <c r="DN187" s="23"/>
      <c r="DO187" s="23"/>
      <c r="DP187" s="23"/>
      <c r="DQ187" s="23"/>
      <c r="DR187" s="23"/>
      <c r="DS187" s="23"/>
      <c r="DT187" s="23"/>
      <c r="DU187" s="23"/>
      <c r="DV187" s="23"/>
      <c r="DW187" s="23"/>
      <c r="DX187" s="23"/>
      <c r="DY187" s="23"/>
      <c r="DZ187" s="23"/>
      <c r="EA187" s="23"/>
      <c r="EB187" s="23"/>
      <c r="EC187" s="23"/>
      <c r="ED187" s="23"/>
      <c r="EE187" s="23"/>
      <c r="EF187" s="23"/>
      <c r="EG187" s="23"/>
    </row>
    <row r="188" spans="1:137" ht="17.25" hidden="1">
      <c r="A188" s="23"/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  <c r="AY188" s="23"/>
      <c r="AZ188" s="23"/>
      <c r="BA188" s="23"/>
      <c r="BB188" s="23"/>
      <c r="BC188" s="23"/>
      <c r="BD188" s="23"/>
      <c r="BE188" s="23"/>
      <c r="BF188" s="23"/>
      <c r="BG188" s="23"/>
      <c r="BH188" s="23"/>
      <c r="BI188" s="23"/>
      <c r="BJ188" s="23"/>
      <c r="BK188" s="23"/>
      <c r="BL188" s="23"/>
      <c r="BM188" s="23"/>
      <c r="BN188" s="23"/>
      <c r="BO188" s="23"/>
      <c r="BP188" s="23"/>
      <c r="BQ188" s="23"/>
      <c r="BR188" s="23"/>
      <c r="BS188" s="23"/>
      <c r="BT188" s="23"/>
      <c r="BU188" s="23"/>
      <c r="BV188" s="23"/>
      <c r="BW188" s="23"/>
      <c r="BX188" s="23"/>
      <c r="BY188" s="23"/>
      <c r="BZ188" s="23"/>
      <c r="CA188" s="23"/>
      <c r="CB188" s="23"/>
      <c r="CC188" s="23"/>
      <c r="CD188" s="23"/>
      <c r="CE188" s="23"/>
      <c r="CF188" s="23"/>
      <c r="CG188" s="23"/>
      <c r="CH188" s="23"/>
      <c r="CI188" s="23"/>
      <c r="CJ188" s="23"/>
      <c r="CK188" s="23"/>
      <c r="CL188" s="23"/>
      <c r="CM188" s="23"/>
      <c r="CN188" s="23"/>
      <c r="CO188" s="23"/>
      <c r="CP188" s="23"/>
      <c r="CQ188" s="23"/>
      <c r="CR188" s="23"/>
      <c r="CS188" s="23"/>
      <c r="CT188" s="23"/>
      <c r="CU188" s="23"/>
      <c r="CV188" s="23"/>
      <c r="CW188" s="23"/>
      <c r="CX188" s="23"/>
      <c r="CY188" s="23"/>
      <c r="CZ188" s="23"/>
      <c r="DA188" s="23"/>
      <c r="DB188" s="23"/>
      <c r="DC188" s="23"/>
      <c r="DD188" s="23"/>
      <c r="DE188" s="23"/>
      <c r="DF188" s="23"/>
      <c r="DG188" s="23"/>
      <c r="DH188" s="23"/>
      <c r="DI188" s="23"/>
      <c r="DJ188" s="23"/>
      <c r="DK188" s="23"/>
      <c r="DL188" s="23"/>
      <c r="DM188" s="23"/>
      <c r="DN188" s="23"/>
      <c r="DO188" s="23"/>
      <c r="DP188" s="23"/>
      <c r="DQ188" s="23"/>
      <c r="DR188" s="23"/>
      <c r="DS188" s="23"/>
      <c r="DT188" s="23"/>
      <c r="DU188" s="23"/>
      <c r="DV188" s="23"/>
      <c r="DW188" s="23"/>
      <c r="DX188" s="23"/>
      <c r="DY188" s="23"/>
      <c r="DZ188" s="23"/>
      <c r="EA188" s="23"/>
      <c r="EB188" s="23"/>
      <c r="EC188" s="23"/>
      <c r="ED188" s="23"/>
      <c r="EE188" s="23"/>
      <c r="EF188" s="23"/>
      <c r="EG188" s="23"/>
    </row>
    <row r="189" spans="1:137" ht="17.25" hidden="1">
      <c r="A189" s="23"/>
      <c r="B189" s="23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  <c r="AY189" s="23"/>
      <c r="AZ189" s="23"/>
      <c r="BA189" s="23"/>
      <c r="BB189" s="23"/>
      <c r="BC189" s="23"/>
      <c r="BD189" s="23"/>
      <c r="BE189" s="23"/>
      <c r="BF189" s="23"/>
      <c r="BG189" s="23"/>
      <c r="BH189" s="23"/>
      <c r="BI189" s="23"/>
      <c r="BJ189" s="23"/>
      <c r="BK189" s="23"/>
      <c r="BL189" s="23"/>
      <c r="BM189" s="23"/>
      <c r="BN189" s="23"/>
      <c r="BO189" s="23"/>
      <c r="BP189" s="23"/>
      <c r="BQ189" s="23"/>
      <c r="BR189" s="23"/>
      <c r="BS189" s="23"/>
      <c r="BT189" s="23"/>
      <c r="BU189" s="23"/>
      <c r="BV189" s="23"/>
      <c r="BW189" s="23"/>
      <c r="BX189" s="23"/>
      <c r="BY189" s="23"/>
      <c r="BZ189" s="23"/>
      <c r="CA189" s="23"/>
      <c r="CB189" s="23"/>
      <c r="CC189" s="23"/>
      <c r="CD189" s="23"/>
      <c r="CE189" s="23"/>
      <c r="CF189" s="23"/>
      <c r="CG189" s="23"/>
      <c r="CH189" s="23"/>
      <c r="CI189" s="23"/>
      <c r="CJ189" s="23"/>
      <c r="CK189" s="23"/>
      <c r="CL189" s="23"/>
      <c r="CM189" s="23"/>
      <c r="CN189" s="23"/>
      <c r="CO189" s="23"/>
      <c r="CP189" s="23"/>
      <c r="CQ189" s="23"/>
      <c r="CR189" s="23"/>
      <c r="CS189" s="23"/>
      <c r="CT189" s="23"/>
      <c r="CU189" s="23"/>
      <c r="CV189" s="23"/>
      <c r="CW189" s="23"/>
      <c r="CX189" s="23"/>
      <c r="CY189" s="23"/>
      <c r="CZ189" s="23"/>
      <c r="DA189" s="23"/>
      <c r="DB189" s="23"/>
      <c r="DC189" s="23"/>
      <c r="DD189" s="23"/>
      <c r="DE189" s="23"/>
      <c r="DF189" s="23"/>
      <c r="DG189" s="23"/>
      <c r="DH189" s="23"/>
      <c r="DI189" s="23"/>
      <c r="DJ189" s="23"/>
      <c r="DK189" s="23"/>
      <c r="DL189" s="23"/>
      <c r="DM189" s="23"/>
      <c r="DN189" s="23"/>
      <c r="DO189" s="23"/>
      <c r="DP189" s="23"/>
      <c r="DQ189" s="23"/>
      <c r="DR189" s="23"/>
      <c r="DS189" s="23"/>
      <c r="DT189" s="23"/>
      <c r="DU189" s="23"/>
      <c r="DV189" s="23"/>
      <c r="DW189" s="23"/>
      <c r="DX189" s="23"/>
      <c r="DY189" s="23"/>
      <c r="DZ189" s="23"/>
      <c r="EA189" s="23"/>
      <c r="EB189" s="23"/>
      <c r="EC189" s="23"/>
      <c r="ED189" s="23"/>
      <c r="EE189" s="23"/>
      <c r="EF189" s="23"/>
      <c r="EG189" s="23"/>
    </row>
    <row r="190" spans="1:137" ht="17.25" hidden="1">
      <c r="A190" s="23"/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  <c r="AY190" s="23"/>
      <c r="AZ190" s="23"/>
      <c r="BA190" s="23"/>
      <c r="BB190" s="23"/>
      <c r="BC190" s="23"/>
      <c r="BD190" s="23"/>
      <c r="BE190" s="23"/>
      <c r="BF190" s="23"/>
      <c r="BG190" s="23"/>
      <c r="BH190" s="23"/>
      <c r="BI190" s="23"/>
      <c r="BJ190" s="23"/>
      <c r="BK190" s="23"/>
      <c r="BL190" s="23"/>
      <c r="BM190" s="23"/>
      <c r="BN190" s="23"/>
      <c r="BO190" s="23"/>
      <c r="BP190" s="23"/>
      <c r="BQ190" s="23"/>
      <c r="BR190" s="23"/>
      <c r="BS190" s="23"/>
      <c r="BT190" s="23"/>
      <c r="BU190" s="23"/>
      <c r="BV190" s="23"/>
      <c r="BW190" s="23"/>
      <c r="BX190" s="23"/>
      <c r="BY190" s="23"/>
      <c r="BZ190" s="23"/>
      <c r="CA190" s="23"/>
      <c r="CB190" s="23"/>
      <c r="CC190" s="23"/>
      <c r="CD190" s="23"/>
      <c r="CE190" s="23"/>
      <c r="CF190" s="23"/>
      <c r="CG190" s="23"/>
      <c r="CH190" s="23"/>
      <c r="CI190" s="23"/>
      <c r="CJ190" s="23"/>
      <c r="CK190" s="23"/>
      <c r="CL190" s="23"/>
      <c r="CM190" s="23"/>
      <c r="CN190" s="23"/>
      <c r="CO190" s="23"/>
      <c r="CP190" s="23"/>
      <c r="CQ190" s="23"/>
      <c r="CR190" s="23"/>
      <c r="CS190" s="23"/>
      <c r="CT190" s="23"/>
      <c r="CU190" s="23"/>
      <c r="CV190" s="23"/>
      <c r="CW190" s="23"/>
      <c r="CX190" s="23"/>
      <c r="CY190" s="23"/>
      <c r="CZ190" s="23"/>
      <c r="DA190" s="23"/>
      <c r="DB190" s="23"/>
      <c r="DC190" s="23"/>
      <c r="DD190" s="23"/>
      <c r="DE190" s="23"/>
      <c r="DF190" s="23"/>
      <c r="DG190" s="23"/>
      <c r="DH190" s="23"/>
      <c r="DI190" s="23"/>
      <c r="DJ190" s="23"/>
      <c r="DK190" s="23"/>
      <c r="DL190" s="23"/>
      <c r="DM190" s="23"/>
      <c r="DN190" s="23"/>
      <c r="DO190" s="23"/>
      <c r="DP190" s="23"/>
      <c r="DQ190" s="23"/>
      <c r="DR190" s="23"/>
      <c r="DS190" s="23"/>
      <c r="DT190" s="23"/>
      <c r="DU190" s="23"/>
      <c r="DV190" s="23"/>
      <c r="DW190" s="23"/>
      <c r="DX190" s="23"/>
      <c r="DY190" s="23"/>
      <c r="DZ190" s="23"/>
      <c r="EA190" s="23"/>
      <c r="EB190" s="23"/>
      <c r="EC190" s="23"/>
      <c r="ED190" s="23"/>
      <c r="EE190" s="23"/>
      <c r="EF190" s="23"/>
      <c r="EG190" s="23"/>
    </row>
    <row r="191" spans="1:137" ht="17.25" hidden="1">
      <c r="A191" s="23"/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  <c r="AY191" s="23"/>
      <c r="AZ191" s="23"/>
      <c r="BA191" s="23"/>
      <c r="BB191" s="23"/>
      <c r="BC191" s="23"/>
      <c r="BD191" s="23"/>
      <c r="BE191" s="23"/>
      <c r="BF191" s="23"/>
      <c r="BG191" s="23"/>
      <c r="BH191" s="23"/>
      <c r="BI191" s="23"/>
      <c r="BJ191" s="23"/>
      <c r="BK191" s="23"/>
      <c r="BL191" s="23"/>
      <c r="BM191" s="23"/>
      <c r="BN191" s="23"/>
      <c r="BO191" s="23"/>
      <c r="BP191" s="23"/>
      <c r="BQ191" s="23"/>
      <c r="BR191" s="23"/>
      <c r="BS191" s="23"/>
      <c r="BT191" s="23"/>
      <c r="BU191" s="23"/>
      <c r="BV191" s="23"/>
      <c r="BW191" s="23"/>
      <c r="BX191" s="23"/>
      <c r="BY191" s="23"/>
      <c r="BZ191" s="23"/>
      <c r="CA191" s="23"/>
      <c r="CB191" s="23"/>
      <c r="CC191" s="23"/>
      <c r="CD191" s="23"/>
      <c r="CE191" s="23"/>
      <c r="CF191" s="23"/>
      <c r="CG191" s="23"/>
      <c r="CH191" s="23"/>
      <c r="CI191" s="23"/>
      <c r="CJ191" s="23"/>
      <c r="CK191" s="23"/>
      <c r="CL191" s="23"/>
      <c r="CM191" s="23"/>
      <c r="CN191" s="23"/>
      <c r="CO191" s="23"/>
      <c r="CP191" s="23"/>
      <c r="CQ191" s="23"/>
      <c r="CR191" s="23"/>
      <c r="CS191" s="23"/>
      <c r="CT191" s="23"/>
      <c r="CU191" s="23"/>
      <c r="CV191" s="23"/>
      <c r="CW191" s="23"/>
      <c r="CX191" s="23"/>
      <c r="CY191" s="23"/>
      <c r="CZ191" s="23"/>
      <c r="DA191" s="23"/>
      <c r="DB191" s="23"/>
      <c r="DC191" s="23"/>
      <c r="DD191" s="23"/>
      <c r="DE191" s="23"/>
      <c r="DF191" s="23"/>
      <c r="DG191" s="23"/>
      <c r="DH191" s="23"/>
      <c r="DI191" s="23"/>
      <c r="DJ191" s="23"/>
      <c r="DK191" s="23"/>
      <c r="DL191" s="23"/>
      <c r="DM191" s="23"/>
      <c r="DN191" s="23"/>
      <c r="DO191" s="23"/>
      <c r="DP191" s="23"/>
      <c r="DQ191" s="23"/>
      <c r="DR191" s="23"/>
      <c r="DS191" s="23"/>
      <c r="DT191" s="23"/>
      <c r="DU191" s="23"/>
      <c r="DV191" s="23"/>
      <c r="DW191" s="23"/>
      <c r="DX191" s="23"/>
      <c r="DY191" s="23"/>
      <c r="DZ191" s="23"/>
      <c r="EA191" s="23"/>
      <c r="EB191" s="23"/>
      <c r="EC191" s="23"/>
      <c r="ED191" s="23"/>
      <c r="EE191" s="23"/>
      <c r="EF191" s="23"/>
      <c r="EG191" s="23"/>
    </row>
    <row r="192" spans="1:137" ht="17.25" hidden="1">
      <c r="A192" s="23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  <c r="AY192" s="23"/>
      <c r="AZ192" s="23"/>
      <c r="BA192" s="23"/>
      <c r="BB192" s="23"/>
      <c r="BC192" s="23"/>
      <c r="BD192" s="23"/>
      <c r="BE192" s="23"/>
      <c r="BF192" s="23"/>
      <c r="BG192" s="23"/>
      <c r="BH192" s="23"/>
      <c r="BI192" s="23"/>
      <c r="BJ192" s="23"/>
      <c r="BK192" s="23"/>
      <c r="BL192" s="23"/>
      <c r="BM192" s="23"/>
      <c r="BN192" s="23"/>
      <c r="BO192" s="23"/>
      <c r="BP192" s="23"/>
      <c r="BQ192" s="23"/>
      <c r="BR192" s="23"/>
      <c r="BS192" s="23"/>
      <c r="BT192" s="23"/>
      <c r="BU192" s="23"/>
      <c r="BV192" s="23"/>
      <c r="BW192" s="23"/>
      <c r="BX192" s="23"/>
      <c r="BY192" s="23"/>
      <c r="BZ192" s="23"/>
      <c r="CA192" s="23"/>
      <c r="CB192" s="23"/>
      <c r="CC192" s="23"/>
      <c r="CD192" s="23"/>
      <c r="CE192" s="23"/>
      <c r="CF192" s="23"/>
      <c r="CG192" s="23"/>
      <c r="CH192" s="23"/>
      <c r="CI192" s="23"/>
      <c r="CJ192" s="23"/>
      <c r="CK192" s="23"/>
      <c r="CL192" s="23"/>
      <c r="CM192" s="23"/>
      <c r="CN192" s="23"/>
      <c r="CO192" s="23"/>
      <c r="CP192" s="23"/>
      <c r="CQ192" s="23"/>
      <c r="CR192" s="23"/>
      <c r="CS192" s="23"/>
      <c r="CT192" s="23"/>
      <c r="CU192" s="23"/>
      <c r="CV192" s="23"/>
      <c r="CW192" s="23"/>
      <c r="CX192" s="23"/>
      <c r="CY192" s="23"/>
      <c r="CZ192" s="23"/>
      <c r="DA192" s="23"/>
      <c r="DB192" s="23"/>
      <c r="DC192" s="23"/>
      <c r="DD192" s="23"/>
      <c r="DE192" s="23"/>
      <c r="DF192" s="23"/>
      <c r="DG192" s="23"/>
      <c r="DH192" s="23"/>
      <c r="DI192" s="23"/>
      <c r="DJ192" s="23"/>
      <c r="DK192" s="23"/>
      <c r="DL192" s="23"/>
      <c r="DM192" s="23"/>
      <c r="DN192" s="23"/>
      <c r="DO192" s="23"/>
      <c r="DP192" s="23"/>
      <c r="DQ192" s="23"/>
      <c r="DR192" s="23"/>
      <c r="DS192" s="23"/>
      <c r="DT192" s="23"/>
      <c r="DU192" s="23"/>
      <c r="DV192" s="23"/>
      <c r="DW192" s="23"/>
      <c r="DX192" s="23"/>
      <c r="DY192" s="23"/>
      <c r="DZ192" s="23"/>
      <c r="EA192" s="23"/>
      <c r="EB192" s="23"/>
      <c r="EC192" s="23"/>
      <c r="ED192" s="23"/>
      <c r="EE192" s="23"/>
      <c r="EF192" s="23"/>
      <c r="EG192" s="23"/>
    </row>
    <row r="193" spans="1:137" ht="17.25" hidden="1">
      <c r="A193" s="23"/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  <c r="AY193" s="23"/>
      <c r="AZ193" s="23"/>
      <c r="BA193" s="23"/>
      <c r="BB193" s="23"/>
      <c r="BC193" s="23"/>
      <c r="BD193" s="23"/>
      <c r="BE193" s="23"/>
      <c r="BF193" s="23"/>
      <c r="BG193" s="23"/>
      <c r="BH193" s="23"/>
      <c r="BI193" s="23"/>
      <c r="BJ193" s="23"/>
      <c r="BK193" s="23"/>
      <c r="BL193" s="23"/>
      <c r="BM193" s="23"/>
      <c r="BN193" s="23"/>
      <c r="BO193" s="23"/>
      <c r="BP193" s="23"/>
      <c r="BQ193" s="23"/>
      <c r="BR193" s="23"/>
      <c r="BS193" s="23"/>
      <c r="BT193" s="23"/>
      <c r="BU193" s="23"/>
      <c r="BV193" s="23"/>
      <c r="BW193" s="23"/>
      <c r="BX193" s="23"/>
      <c r="BY193" s="23"/>
      <c r="BZ193" s="23"/>
      <c r="CA193" s="23"/>
      <c r="CB193" s="23"/>
      <c r="CC193" s="23"/>
      <c r="CD193" s="23"/>
      <c r="CE193" s="23"/>
      <c r="CF193" s="23"/>
      <c r="CG193" s="23"/>
      <c r="CH193" s="23"/>
      <c r="CI193" s="23"/>
      <c r="CJ193" s="23"/>
      <c r="CK193" s="23"/>
      <c r="CL193" s="23"/>
      <c r="CM193" s="23"/>
      <c r="CN193" s="23"/>
      <c r="CO193" s="23"/>
      <c r="CP193" s="23"/>
      <c r="CQ193" s="23"/>
      <c r="CR193" s="23"/>
      <c r="CS193" s="23"/>
      <c r="CT193" s="23"/>
      <c r="CU193" s="23"/>
      <c r="CV193" s="23"/>
      <c r="CW193" s="23"/>
      <c r="CX193" s="23"/>
      <c r="CY193" s="23"/>
      <c r="CZ193" s="23"/>
      <c r="DA193" s="23"/>
      <c r="DB193" s="23"/>
      <c r="DC193" s="23"/>
      <c r="DD193" s="23"/>
      <c r="DE193" s="23"/>
      <c r="DF193" s="23"/>
      <c r="DG193" s="23"/>
      <c r="DH193" s="23"/>
      <c r="DI193" s="23"/>
      <c r="DJ193" s="23"/>
      <c r="DK193" s="23"/>
      <c r="DL193" s="23"/>
      <c r="DM193" s="23"/>
      <c r="DN193" s="23"/>
      <c r="DO193" s="23"/>
      <c r="DP193" s="23"/>
      <c r="DQ193" s="23"/>
      <c r="DR193" s="23"/>
      <c r="DS193" s="23"/>
      <c r="DT193" s="23"/>
      <c r="DU193" s="23"/>
      <c r="DV193" s="23"/>
      <c r="DW193" s="23"/>
      <c r="DX193" s="23"/>
      <c r="DY193" s="23"/>
      <c r="DZ193" s="23"/>
      <c r="EA193" s="23"/>
      <c r="EB193" s="23"/>
      <c r="EC193" s="23"/>
      <c r="ED193" s="23"/>
      <c r="EE193" s="23"/>
      <c r="EF193" s="23"/>
      <c r="EG193" s="23"/>
    </row>
    <row r="194" spans="1:137" ht="17.25" hidden="1">
      <c r="A194" s="23"/>
      <c r="B194" s="23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  <c r="AY194" s="23"/>
      <c r="AZ194" s="23"/>
      <c r="BA194" s="23"/>
      <c r="BB194" s="23"/>
      <c r="BC194" s="23"/>
      <c r="BD194" s="23"/>
      <c r="BE194" s="23"/>
      <c r="BF194" s="23"/>
      <c r="BG194" s="23"/>
      <c r="BH194" s="23"/>
      <c r="BI194" s="23"/>
      <c r="BJ194" s="23"/>
      <c r="BK194" s="23"/>
      <c r="BL194" s="23"/>
      <c r="BM194" s="23"/>
      <c r="BN194" s="23"/>
      <c r="BO194" s="23"/>
      <c r="BP194" s="23"/>
      <c r="BQ194" s="23"/>
      <c r="BR194" s="23"/>
      <c r="BS194" s="23"/>
      <c r="BT194" s="23"/>
      <c r="BU194" s="23"/>
      <c r="BV194" s="23"/>
      <c r="BW194" s="23"/>
      <c r="BX194" s="23"/>
      <c r="BY194" s="23"/>
      <c r="BZ194" s="23"/>
      <c r="CA194" s="23"/>
      <c r="CB194" s="23"/>
      <c r="CC194" s="23"/>
      <c r="CD194" s="23"/>
      <c r="CE194" s="23"/>
      <c r="CF194" s="23"/>
      <c r="CG194" s="23"/>
      <c r="CH194" s="23"/>
      <c r="CI194" s="23"/>
      <c r="CJ194" s="23"/>
      <c r="CK194" s="23"/>
      <c r="CL194" s="23"/>
      <c r="CM194" s="23"/>
      <c r="CN194" s="23"/>
      <c r="CO194" s="23"/>
      <c r="CP194" s="23"/>
      <c r="CQ194" s="23"/>
      <c r="CR194" s="23"/>
      <c r="CS194" s="23"/>
      <c r="CT194" s="23"/>
      <c r="CU194" s="23"/>
      <c r="CV194" s="23"/>
      <c r="CW194" s="23"/>
      <c r="CX194" s="23"/>
      <c r="CY194" s="23"/>
      <c r="CZ194" s="23"/>
      <c r="DA194" s="23"/>
      <c r="DB194" s="23"/>
      <c r="DC194" s="23"/>
      <c r="DD194" s="23"/>
      <c r="DE194" s="23"/>
      <c r="DF194" s="23"/>
      <c r="DG194" s="23"/>
      <c r="DH194" s="23"/>
      <c r="DI194" s="23"/>
      <c r="DJ194" s="23"/>
      <c r="DK194" s="23"/>
      <c r="DL194" s="23"/>
      <c r="DM194" s="23"/>
      <c r="DN194" s="23"/>
      <c r="DO194" s="23"/>
      <c r="DP194" s="23"/>
      <c r="DQ194" s="23"/>
      <c r="DR194" s="23"/>
      <c r="DS194" s="23"/>
      <c r="DT194" s="23"/>
      <c r="DU194" s="23"/>
      <c r="DV194" s="23"/>
      <c r="DW194" s="23"/>
      <c r="DX194" s="23"/>
      <c r="DY194" s="23"/>
      <c r="DZ194" s="23"/>
      <c r="EA194" s="23"/>
      <c r="EB194" s="23"/>
      <c r="EC194" s="23"/>
      <c r="ED194" s="23"/>
      <c r="EE194" s="23"/>
      <c r="EF194" s="23"/>
      <c r="EG194" s="23"/>
    </row>
    <row r="195" spans="1:137" ht="17.25" hidden="1">
      <c r="A195" s="23"/>
      <c r="B195" s="23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  <c r="AY195" s="23"/>
      <c r="AZ195" s="23"/>
      <c r="BA195" s="23"/>
      <c r="BB195" s="23"/>
      <c r="BC195" s="23"/>
      <c r="BD195" s="23"/>
      <c r="BE195" s="23"/>
      <c r="BF195" s="23"/>
      <c r="BG195" s="23"/>
      <c r="BH195" s="23"/>
      <c r="BI195" s="23"/>
      <c r="BJ195" s="23"/>
      <c r="BK195" s="23"/>
      <c r="BL195" s="23"/>
      <c r="BM195" s="23"/>
      <c r="BN195" s="23"/>
      <c r="BO195" s="23"/>
      <c r="BP195" s="23"/>
      <c r="BQ195" s="23"/>
      <c r="BR195" s="23"/>
      <c r="BS195" s="23"/>
      <c r="BT195" s="23"/>
      <c r="BU195" s="23"/>
      <c r="BV195" s="23"/>
      <c r="BW195" s="23"/>
      <c r="BX195" s="23"/>
      <c r="BY195" s="23"/>
      <c r="BZ195" s="23"/>
      <c r="CA195" s="23"/>
      <c r="CB195" s="23"/>
      <c r="CC195" s="23"/>
      <c r="CD195" s="23"/>
      <c r="CE195" s="23"/>
      <c r="CF195" s="23"/>
      <c r="CG195" s="23"/>
      <c r="CH195" s="23"/>
      <c r="CI195" s="23"/>
      <c r="CJ195" s="23"/>
      <c r="CK195" s="23"/>
      <c r="CL195" s="23"/>
      <c r="CM195" s="23"/>
      <c r="CN195" s="23"/>
      <c r="CO195" s="23"/>
      <c r="CP195" s="23"/>
      <c r="CQ195" s="23"/>
      <c r="CR195" s="23"/>
      <c r="CS195" s="23"/>
      <c r="CT195" s="23"/>
      <c r="CU195" s="23"/>
      <c r="CV195" s="23"/>
      <c r="CW195" s="23"/>
      <c r="CX195" s="23"/>
      <c r="CY195" s="23"/>
      <c r="CZ195" s="23"/>
      <c r="DA195" s="23"/>
      <c r="DB195" s="23"/>
      <c r="DC195" s="23"/>
      <c r="DD195" s="23"/>
      <c r="DE195" s="23"/>
      <c r="DF195" s="23"/>
      <c r="DG195" s="23"/>
      <c r="DH195" s="23"/>
      <c r="DI195" s="23"/>
      <c r="DJ195" s="23"/>
      <c r="DK195" s="23"/>
      <c r="DL195" s="23"/>
      <c r="DM195" s="23"/>
      <c r="DN195" s="23"/>
      <c r="DO195" s="23"/>
      <c r="DP195" s="23"/>
      <c r="DQ195" s="23"/>
      <c r="DR195" s="23"/>
      <c r="DS195" s="23"/>
      <c r="DT195" s="23"/>
      <c r="DU195" s="23"/>
      <c r="DV195" s="23"/>
      <c r="DW195" s="23"/>
      <c r="DX195" s="23"/>
      <c r="DY195" s="23"/>
      <c r="DZ195" s="23"/>
      <c r="EA195" s="23"/>
      <c r="EB195" s="23"/>
      <c r="EC195" s="23"/>
      <c r="ED195" s="23"/>
      <c r="EE195" s="23"/>
      <c r="EF195" s="23"/>
      <c r="EG195" s="23"/>
    </row>
    <row r="196" spans="1:137" ht="17.25" hidden="1">
      <c r="A196" s="23"/>
      <c r="B196" s="23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  <c r="AY196" s="23"/>
      <c r="AZ196" s="23"/>
      <c r="BA196" s="23"/>
      <c r="BB196" s="23"/>
      <c r="BC196" s="23"/>
      <c r="BD196" s="23"/>
      <c r="BE196" s="23"/>
      <c r="BF196" s="23"/>
      <c r="BG196" s="23"/>
      <c r="BH196" s="23"/>
      <c r="BI196" s="23"/>
      <c r="BJ196" s="23"/>
      <c r="BK196" s="23"/>
      <c r="BL196" s="23"/>
      <c r="BM196" s="23"/>
      <c r="BN196" s="23"/>
      <c r="BO196" s="23"/>
      <c r="BP196" s="23"/>
      <c r="BQ196" s="23"/>
      <c r="BR196" s="23"/>
      <c r="BS196" s="23"/>
      <c r="BT196" s="23"/>
      <c r="BU196" s="23"/>
      <c r="BV196" s="23"/>
      <c r="BW196" s="23"/>
      <c r="BX196" s="23"/>
      <c r="BY196" s="23"/>
      <c r="BZ196" s="23"/>
      <c r="CA196" s="23"/>
      <c r="CB196" s="23"/>
      <c r="CC196" s="23"/>
      <c r="CD196" s="23"/>
      <c r="CE196" s="23"/>
      <c r="CF196" s="23"/>
      <c r="CG196" s="23"/>
      <c r="CH196" s="23"/>
      <c r="CI196" s="23"/>
      <c r="CJ196" s="23"/>
      <c r="CK196" s="23"/>
      <c r="CL196" s="23"/>
      <c r="CM196" s="23"/>
      <c r="CN196" s="23"/>
      <c r="CO196" s="23"/>
      <c r="CP196" s="23"/>
      <c r="CQ196" s="23"/>
      <c r="CR196" s="23"/>
      <c r="CS196" s="23"/>
      <c r="CT196" s="23"/>
      <c r="CU196" s="23"/>
      <c r="CV196" s="23"/>
      <c r="CW196" s="23"/>
      <c r="CX196" s="23"/>
      <c r="CY196" s="23"/>
      <c r="CZ196" s="23"/>
      <c r="DA196" s="23"/>
      <c r="DB196" s="23"/>
      <c r="DC196" s="23"/>
      <c r="DD196" s="23"/>
      <c r="DE196" s="23"/>
      <c r="DF196" s="23"/>
      <c r="DG196" s="23"/>
      <c r="DH196" s="23"/>
      <c r="DI196" s="23"/>
      <c r="DJ196" s="23"/>
      <c r="DK196" s="23"/>
      <c r="DL196" s="23"/>
      <c r="DM196" s="23"/>
      <c r="DN196" s="23"/>
      <c r="DO196" s="23"/>
      <c r="DP196" s="23"/>
      <c r="DQ196" s="23"/>
      <c r="DR196" s="23"/>
      <c r="DS196" s="23"/>
      <c r="DT196" s="23"/>
      <c r="DU196" s="23"/>
      <c r="DV196" s="23"/>
      <c r="DW196" s="23"/>
      <c r="DX196" s="23"/>
      <c r="DY196" s="23"/>
      <c r="DZ196" s="23"/>
      <c r="EA196" s="23"/>
      <c r="EB196" s="23"/>
      <c r="EC196" s="23"/>
      <c r="ED196" s="23"/>
      <c r="EE196" s="23"/>
      <c r="EF196" s="23"/>
      <c r="EG196" s="23"/>
    </row>
    <row r="197" spans="1:137" ht="17.25" hidden="1">
      <c r="A197" s="23"/>
      <c r="B197" s="23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  <c r="AY197" s="23"/>
      <c r="AZ197" s="23"/>
      <c r="BA197" s="23"/>
      <c r="BB197" s="23"/>
      <c r="BC197" s="23"/>
      <c r="BD197" s="23"/>
      <c r="BE197" s="23"/>
      <c r="BF197" s="23"/>
      <c r="BG197" s="23"/>
      <c r="BH197" s="23"/>
      <c r="BI197" s="23"/>
      <c r="BJ197" s="23"/>
      <c r="BK197" s="23"/>
      <c r="BL197" s="23"/>
      <c r="BM197" s="23"/>
      <c r="BN197" s="23"/>
      <c r="BO197" s="23"/>
      <c r="BP197" s="23"/>
      <c r="BQ197" s="23"/>
      <c r="BR197" s="23"/>
      <c r="BS197" s="23"/>
      <c r="BT197" s="23"/>
      <c r="BU197" s="23"/>
      <c r="BV197" s="23"/>
      <c r="BW197" s="23"/>
      <c r="BX197" s="23"/>
      <c r="BY197" s="23"/>
      <c r="BZ197" s="23"/>
      <c r="CA197" s="23"/>
      <c r="CB197" s="23"/>
      <c r="CC197" s="23"/>
      <c r="CD197" s="23"/>
      <c r="CE197" s="23"/>
      <c r="CF197" s="23"/>
      <c r="CG197" s="23"/>
      <c r="CH197" s="23"/>
      <c r="CI197" s="23"/>
      <c r="CJ197" s="23"/>
      <c r="CK197" s="23"/>
      <c r="CL197" s="23"/>
      <c r="CM197" s="23"/>
      <c r="CN197" s="23"/>
      <c r="CO197" s="23"/>
      <c r="CP197" s="23"/>
      <c r="CQ197" s="23"/>
      <c r="CR197" s="23"/>
      <c r="CS197" s="23"/>
      <c r="CT197" s="23"/>
      <c r="CU197" s="23"/>
      <c r="CV197" s="23"/>
      <c r="CW197" s="23"/>
      <c r="CX197" s="23"/>
      <c r="CY197" s="23"/>
      <c r="CZ197" s="23"/>
      <c r="DA197" s="23"/>
      <c r="DB197" s="23"/>
      <c r="DC197" s="23"/>
      <c r="DD197" s="23"/>
      <c r="DE197" s="23"/>
      <c r="DF197" s="23"/>
      <c r="DG197" s="23"/>
      <c r="DH197" s="23"/>
      <c r="DI197" s="23"/>
      <c r="DJ197" s="23"/>
      <c r="DK197" s="23"/>
      <c r="DL197" s="23"/>
      <c r="DM197" s="23"/>
      <c r="DN197" s="23"/>
      <c r="DO197" s="23"/>
      <c r="DP197" s="23"/>
      <c r="DQ197" s="23"/>
      <c r="DR197" s="23"/>
      <c r="DS197" s="23"/>
      <c r="DT197" s="23"/>
      <c r="DU197" s="23"/>
      <c r="DV197" s="23"/>
      <c r="DW197" s="23"/>
      <c r="DX197" s="23"/>
      <c r="DY197" s="23"/>
      <c r="DZ197" s="23"/>
      <c r="EA197" s="23"/>
      <c r="EB197" s="23"/>
      <c r="EC197" s="23"/>
      <c r="ED197" s="23"/>
      <c r="EE197" s="23"/>
      <c r="EF197" s="23"/>
      <c r="EG197" s="23"/>
    </row>
    <row r="198" spans="1:137" ht="17.25" hidden="1">
      <c r="A198" s="23"/>
      <c r="B198" s="23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  <c r="AY198" s="23"/>
      <c r="AZ198" s="23"/>
      <c r="BA198" s="23"/>
      <c r="BB198" s="23"/>
      <c r="BC198" s="23"/>
      <c r="BD198" s="23"/>
      <c r="BE198" s="23"/>
      <c r="BF198" s="23"/>
      <c r="BG198" s="23"/>
      <c r="BH198" s="23"/>
      <c r="BI198" s="23"/>
      <c r="BJ198" s="23"/>
      <c r="BK198" s="23"/>
      <c r="BL198" s="23"/>
      <c r="BM198" s="23"/>
      <c r="BN198" s="23"/>
      <c r="BO198" s="23"/>
      <c r="BP198" s="23"/>
      <c r="BQ198" s="23"/>
      <c r="BR198" s="23"/>
      <c r="BS198" s="23"/>
      <c r="BT198" s="23"/>
      <c r="BU198" s="23"/>
      <c r="BV198" s="23"/>
      <c r="BW198" s="23"/>
      <c r="BX198" s="23"/>
      <c r="BY198" s="23"/>
      <c r="BZ198" s="23"/>
      <c r="CA198" s="23"/>
      <c r="CB198" s="23"/>
      <c r="CC198" s="23"/>
      <c r="CD198" s="23"/>
      <c r="CE198" s="23"/>
      <c r="CF198" s="23"/>
      <c r="CG198" s="23"/>
      <c r="CH198" s="23"/>
      <c r="CI198" s="23"/>
      <c r="CJ198" s="23"/>
      <c r="CK198" s="23"/>
      <c r="CL198" s="23"/>
      <c r="CM198" s="23"/>
      <c r="CN198" s="23"/>
      <c r="CO198" s="23"/>
      <c r="CP198" s="23"/>
      <c r="CQ198" s="23"/>
      <c r="CR198" s="23"/>
      <c r="CS198" s="23"/>
      <c r="CT198" s="23"/>
      <c r="CU198" s="23"/>
      <c r="CV198" s="23"/>
      <c r="CW198" s="23"/>
      <c r="CX198" s="23"/>
      <c r="CY198" s="23"/>
      <c r="CZ198" s="23"/>
      <c r="DA198" s="23"/>
      <c r="DB198" s="23"/>
      <c r="DC198" s="23"/>
      <c r="DD198" s="23"/>
      <c r="DE198" s="23"/>
      <c r="DF198" s="23"/>
      <c r="DG198" s="23"/>
      <c r="DH198" s="23"/>
      <c r="DI198" s="23"/>
      <c r="DJ198" s="23"/>
      <c r="DK198" s="23"/>
      <c r="DL198" s="23"/>
      <c r="DM198" s="23"/>
      <c r="DN198" s="23"/>
      <c r="DO198" s="23"/>
      <c r="DP198" s="23"/>
      <c r="DQ198" s="23"/>
      <c r="DR198" s="23"/>
      <c r="DS198" s="23"/>
      <c r="DT198" s="23"/>
      <c r="DU198" s="23"/>
      <c r="DV198" s="23"/>
      <c r="DW198" s="23"/>
      <c r="DX198" s="23"/>
      <c r="DY198" s="23"/>
      <c r="DZ198" s="23"/>
      <c r="EA198" s="23"/>
      <c r="EB198" s="23"/>
      <c r="EC198" s="23"/>
      <c r="ED198" s="23"/>
      <c r="EE198" s="23"/>
      <c r="EF198" s="23"/>
      <c r="EG198" s="23"/>
    </row>
    <row r="199" spans="1:137" ht="17.25" hidden="1">
      <c r="A199" s="23"/>
      <c r="B199" s="23"/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  <c r="AY199" s="23"/>
      <c r="AZ199" s="23"/>
      <c r="BA199" s="23"/>
      <c r="BB199" s="23"/>
      <c r="BC199" s="23"/>
      <c r="BD199" s="23"/>
      <c r="BE199" s="23"/>
      <c r="BF199" s="23"/>
      <c r="BG199" s="23"/>
      <c r="BH199" s="23"/>
      <c r="BI199" s="23"/>
      <c r="BJ199" s="23"/>
      <c r="BK199" s="23"/>
      <c r="BL199" s="23"/>
      <c r="BM199" s="23"/>
      <c r="BN199" s="23"/>
      <c r="BO199" s="23"/>
      <c r="BP199" s="23"/>
      <c r="BQ199" s="23"/>
      <c r="BR199" s="23"/>
      <c r="BS199" s="23"/>
      <c r="BT199" s="23"/>
      <c r="BU199" s="23"/>
      <c r="BV199" s="23"/>
      <c r="BW199" s="23"/>
      <c r="BX199" s="23"/>
      <c r="BY199" s="23"/>
      <c r="BZ199" s="23"/>
      <c r="CA199" s="23"/>
      <c r="CB199" s="23"/>
      <c r="CC199" s="23"/>
      <c r="CD199" s="23"/>
      <c r="CE199" s="23"/>
      <c r="CF199" s="23"/>
      <c r="CG199" s="23"/>
      <c r="CH199" s="23"/>
      <c r="CI199" s="23"/>
      <c r="CJ199" s="23"/>
      <c r="CK199" s="23"/>
      <c r="CL199" s="23"/>
      <c r="CM199" s="23"/>
      <c r="CN199" s="23"/>
      <c r="CO199" s="23"/>
      <c r="CP199" s="23"/>
      <c r="CQ199" s="23"/>
      <c r="CR199" s="23"/>
      <c r="CS199" s="23"/>
      <c r="CT199" s="23"/>
      <c r="CU199" s="23"/>
      <c r="CV199" s="23"/>
      <c r="CW199" s="23"/>
      <c r="CX199" s="23"/>
      <c r="CY199" s="23"/>
      <c r="CZ199" s="23"/>
      <c r="DA199" s="23"/>
      <c r="DB199" s="23"/>
      <c r="DC199" s="23"/>
      <c r="DD199" s="23"/>
      <c r="DE199" s="23"/>
      <c r="DF199" s="23"/>
      <c r="DG199" s="23"/>
      <c r="DH199" s="23"/>
      <c r="DI199" s="23"/>
      <c r="DJ199" s="23"/>
      <c r="DK199" s="23"/>
      <c r="DL199" s="23"/>
      <c r="DM199" s="23"/>
      <c r="DN199" s="23"/>
      <c r="DO199" s="23"/>
      <c r="DP199" s="23"/>
      <c r="DQ199" s="23"/>
      <c r="DR199" s="23"/>
      <c r="DS199" s="23"/>
      <c r="DT199" s="23"/>
      <c r="DU199" s="23"/>
      <c r="DV199" s="23"/>
      <c r="DW199" s="23"/>
      <c r="DX199" s="23"/>
      <c r="DY199" s="23"/>
      <c r="DZ199" s="23"/>
      <c r="EA199" s="23"/>
      <c r="EB199" s="23"/>
      <c r="EC199" s="23"/>
      <c r="ED199" s="23"/>
      <c r="EE199" s="23"/>
      <c r="EF199" s="23"/>
      <c r="EG199" s="23"/>
    </row>
    <row r="200" spans="1:137" ht="17.25" hidden="1">
      <c r="A200" s="23"/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  <c r="AY200" s="23"/>
      <c r="AZ200" s="23"/>
      <c r="BA200" s="23"/>
      <c r="BB200" s="23"/>
      <c r="BC200" s="23"/>
      <c r="BD200" s="23"/>
      <c r="BE200" s="23"/>
      <c r="BF200" s="23"/>
      <c r="BG200" s="23"/>
      <c r="BH200" s="23"/>
      <c r="BI200" s="23"/>
      <c r="BJ200" s="23"/>
      <c r="BK200" s="23"/>
      <c r="BL200" s="23"/>
      <c r="BM200" s="23"/>
      <c r="BN200" s="23"/>
      <c r="BO200" s="23"/>
      <c r="BP200" s="23"/>
      <c r="BQ200" s="23"/>
      <c r="BR200" s="23"/>
      <c r="BS200" s="23"/>
      <c r="BT200" s="23"/>
      <c r="BU200" s="23"/>
      <c r="BV200" s="23"/>
      <c r="BW200" s="23"/>
      <c r="BX200" s="23"/>
      <c r="BY200" s="23"/>
      <c r="BZ200" s="23"/>
      <c r="CA200" s="23"/>
      <c r="CB200" s="23"/>
      <c r="CC200" s="23"/>
      <c r="CD200" s="23"/>
      <c r="CE200" s="23"/>
      <c r="CF200" s="23"/>
      <c r="CG200" s="23"/>
      <c r="CH200" s="23"/>
      <c r="CI200" s="23"/>
      <c r="CJ200" s="23"/>
      <c r="CK200" s="23"/>
      <c r="CL200" s="23"/>
      <c r="CM200" s="23"/>
      <c r="CN200" s="23"/>
      <c r="CO200" s="23"/>
      <c r="CP200" s="23"/>
      <c r="CQ200" s="23"/>
      <c r="CR200" s="23"/>
      <c r="CS200" s="23"/>
      <c r="CT200" s="23"/>
      <c r="CU200" s="23"/>
      <c r="CV200" s="23"/>
      <c r="CW200" s="23"/>
      <c r="CX200" s="23"/>
      <c r="CY200" s="23"/>
      <c r="CZ200" s="23"/>
      <c r="DA200" s="23"/>
      <c r="DB200" s="23"/>
      <c r="DC200" s="23"/>
      <c r="DD200" s="23"/>
      <c r="DE200" s="23"/>
      <c r="DF200" s="23"/>
      <c r="DG200" s="23"/>
      <c r="DH200" s="23"/>
      <c r="DI200" s="23"/>
      <c r="DJ200" s="23"/>
      <c r="DK200" s="23"/>
      <c r="DL200" s="23"/>
      <c r="DM200" s="23"/>
      <c r="DN200" s="23"/>
      <c r="DO200" s="23"/>
      <c r="DP200" s="23"/>
      <c r="DQ200" s="23"/>
      <c r="DR200" s="23"/>
      <c r="DS200" s="23"/>
      <c r="DT200" s="23"/>
      <c r="DU200" s="23"/>
      <c r="DV200" s="23"/>
      <c r="DW200" s="23"/>
      <c r="DX200" s="23"/>
      <c r="DY200" s="23"/>
      <c r="DZ200" s="23"/>
      <c r="EA200" s="23"/>
      <c r="EB200" s="23"/>
      <c r="EC200" s="23"/>
      <c r="ED200" s="23"/>
      <c r="EE200" s="23"/>
      <c r="EF200" s="23"/>
      <c r="EG200" s="23"/>
    </row>
    <row r="201" spans="1:137" ht="17.25" hidden="1">
      <c r="A201" s="23"/>
      <c r="B201" s="23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23"/>
      <c r="AO201" s="23"/>
      <c r="AP201" s="23"/>
      <c r="AQ201" s="23"/>
      <c r="AR201" s="23"/>
      <c r="AS201" s="23"/>
      <c r="AT201" s="23"/>
      <c r="AU201" s="23"/>
      <c r="AV201" s="23"/>
      <c r="AW201" s="23"/>
      <c r="AX201" s="23"/>
      <c r="AY201" s="23"/>
      <c r="AZ201" s="23"/>
      <c r="BA201" s="23"/>
      <c r="BB201" s="23"/>
      <c r="BC201" s="23"/>
      <c r="BD201" s="23"/>
      <c r="BE201" s="23"/>
      <c r="BF201" s="23"/>
      <c r="BG201" s="23"/>
      <c r="BH201" s="23"/>
      <c r="BI201" s="23"/>
      <c r="BJ201" s="23"/>
      <c r="BK201" s="23"/>
      <c r="BL201" s="23"/>
      <c r="BM201" s="23"/>
      <c r="BN201" s="23"/>
      <c r="BO201" s="23"/>
      <c r="BP201" s="23"/>
      <c r="BQ201" s="23"/>
      <c r="BR201" s="23"/>
      <c r="BS201" s="23"/>
      <c r="BT201" s="23"/>
      <c r="BU201" s="23"/>
      <c r="BV201" s="23"/>
      <c r="BW201" s="23"/>
      <c r="BX201" s="23"/>
      <c r="BY201" s="23"/>
      <c r="BZ201" s="23"/>
      <c r="CA201" s="23"/>
      <c r="CB201" s="23"/>
      <c r="CC201" s="23"/>
      <c r="CD201" s="23"/>
      <c r="CE201" s="23"/>
      <c r="CF201" s="23"/>
      <c r="CG201" s="23"/>
      <c r="CH201" s="23"/>
      <c r="CI201" s="23"/>
      <c r="CJ201" s="23"/>
      <c r="CK201" s="23"/>
      <c r="CL201" s="23"/>
      <c r="CM201" s="23"/>
      <c r="CN201" s="23"/>
      <c r="CO201" s="23"/>
      <c r="CP201" s="23"/>
      <c r="CQ201" s="23"/>
      <c r="CR201" s="23"/>
      <c r="CS201" s="23"/>
      <c r="CT201" s="23"/>
      <c r="CU201" s="23"/>
      <c r="CV201" s="23"/>
      <c r="CW201" s="23"/>
      <c r="CX201" s="23"/>
      <c r="CY201" s="23"/>
      <c r="CZ201" s="23"/>
      <c r="DA201" s="23"/>
      <c r="DB201" s="23"/>
      <c r="DC201" s="23"/>
      <c r="DD201" s="23"/>
      <c r="DE201" s="23"/>
      <c r="DF201" s="23"/>
      <c r="DG201" s="23"/>
      <c r="DH201" s="23"/>
      <c r="DI201" s="23"/>
      <c r="DJ201" s="23"/>
      <c r="DK201" s="23"/>
      <c r="DL201" s="23"/>
      <c r="DM201" s="23"/>
      <c r="DN201" s="23"/>
      <c r="DO201" s="23"/>
      <c r="DP201" s="23"/>
      <c r="DQ201" s="23"/>
      <c r="DR201" s="23"/>
      <c r="DS201" s="23"/>
      <c r="DT201" s="23"/>
      <c r="DU201" s="23"/>
      <c r="DV201" s="23"/>
      <c r="DW201" s="23"/>
      <c r="DX201" s="23"/>
      <c r="DY201" s="23"/>
      <c r="DZ201" s="23"/>
      <c r="EA201" s="23"/>
      <c r="EB201" s="23"/>
      <c r="EC201" s="23"/>
      <c r="ED201" s="23"/>
      <c r="EE201" s="23"/>
      <c r="EF201" s="23"/>
      <c r="EG201" s="23"/>
    </row>
    <row r="202" spans="1:137" ht="17.25" hidden="1">
      <c r="A202" s="23"/>
      <c r="B202" s="23"/>
      <c r="C202" s="23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  <c r="AA202" s="23"/>
      <c r="AB202" s="23"/>
      <c r="AC202" s="23"/>
      <c r="AD202" s="23"/>
      <c r="AE202" s="23"/>
      <c r="AF202" s="23"/>
      <c r="AG202" s="23"/>
      <c r="AH202" s="23"/>
      <c r="AI202" s="23"/>
      <c r="AJ202" s="23"/>
      <c r="AK202" s="23"/>
      <c r="AL202" s="23"/>
      <c r="AM202" s="23"/>
      <c r="AN202" s="23"/>
      <c r="AO202" s="23"/>
      <c r="AP202" s="23"/>
      <c r="AQ202" s="23"/>
      <c r="AR202" s="23"/>
      <c r="AS202" s="23"/>
      <c r="AT202" s="23"/>
      <c r="AU202" s="23"/>
      <c r="AV202" s="23"/>
      <c r="AW202" s="23"/>
      <c r="AX202" s="23"/>
      <c r="AY202" s="23"/>
      <c r="AZ202" s="23"/>
      <c r="BA202" s="23"/>
      <c r="BB202" s="23"/>
      <c r="BC202" s="23"/>
      <c r="BD202" s="23"/>
      <c r="BE202" s="23"/>
      <c r="BF202" s="23"/>
      <c r="BG202" s="23"/>
      <c r="BH202" s="23"/>
      <c r="BI202" s="23"/>
      <c r="BJ202" s="23"/>
      <c r="BK202" s="23"/>
      <c r="BL202" s="23"/>
      <c r="BM202" s="23"/>
      <c r="BN202" s="23"/>
      <c r="BO202" s="23"/>
      <c r="BP202" s="23"/>
      <c r="BQ202" s="23"/>
      <c r="BR202" s="23"/>
      <c r="BS202" s="23"/>
      <c r="BT202" s="23"/>
      <c r="BU202" s="23"/>
      <c r="BV202" s="23"/>
      <c r="BW202" s="23"/>
      <c r="BX202" s="23"/>
      <c r="BY202" s="23"/>
      <c r="BZ202" s="23"/>
      <c r="CA202" s="23"/>
      <c r="CB202" s="23"/>
      <c r="CC202" s="23"/>
      <c r="CD202" s="23"/>
      <c r="CE202" s="23"/>
      <c r="CF202" s="23"/>
      <c r="CG202" s="23"/>
      <c r="CH202" s="23"/>
      <c r="CI202" s="23"/>
      <c r="CJ202" s="23"/>
      <c r="CK202" s="23"/>
      <c r="CL202" s="23"/>
      <c r="CM202" s="23"/>
      <c r="CN202" s="23"/>
      <c r="CO202" s="23"/>
      <c r="CP202" s="23"/>
      <c r="CQ202" s="23"/>
      <c r="CR202" s="23"/>
      <c r="CS202" s="23"/>
      <c r="CT202" s="23"/>
      <c r="CU202" s="23"/>
      <c r="CV202" s="23"/>
      <c r="CW202" s="23"/>
      <c r="CX202" s="23"/>
      <c r="CY202" s="23"/>
      <c r="CZ202" s="23"/>
      <c r="DA202" s="23"/>
      <c r="DB202" s="23"/>
      <c r="DC202" s="23"/>
      <c r="DD202" s="23"/>
      <c r="DE202" s="23"/>
      <c r="DF202" s="23"/>
      <c r="DG202" s="23"/>
      <c r="DH202" s="23"/>
      <c r="DI202" s="23"/>
      <c r="DJ202" s="23"/>
      <c r="DK202" s="23"/>
      <c r="DL202" s="23"/>
      <c r="DM202" s="23"/>
      <c r="DN202" s="23"/>
      <c r="DO202" s="23"/>
      <c r="DP202" s="23"/>
      <c r="DQ202" s="23"/>
      <c r="DR202" s="23"/>
      <c r="DS202" s="23"/>
      <c r="DT202" s="23"/>
      <c r="DU202" s="23"/>
      <c r="DV202" s="23"/>
      <c r="DW202" s="23"/>
      <c r="DX202" s="23"/>
      <c r="DY202" s="23"/>
      <c r="DZ202" s="23"/>
      <c r="EA202" s="23"/>
      <c r="EB202" s="23"/>
      <c r="EC202" s="23"/>
      <c r="ED202" s="23"/>
      <c r="EE202" s="23"/>
      <c r="EF202" s="23"/>
      <c r="EG202" s="23"/>
    </row>
    <row r="203" spans="1:137" ht="17.25" hidden="1">
      <c r="A203" s="23"/>
      <c r="B203" s="23"/>
      <c r="C203" s="23"/>
      <c r="D203" s="23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  <c r="AA203" s="23"/>
      <c r="AB203" s="23"/>
      <c r="AC203" s="23"/>
      <c r="AD203" s="23"/>
      <c r="AE203" s="23"/>
      <c r="AF203" s="23"/>
      <c r="AG203" s="23"/>
      <c r="AH203" s="23"/>
      <c r="AI203" s="23"/>
      <c r="AJ203" s="23"/>
      <c r="AK203" s="23"/>
      <c r="AL203" s="23"/>
      <c r="AM203" s="23"/>
      <c r="AN203" s="23"/>
      <c r="AO203" s="23"/>
      <c r="AP203" s="23"/>
      <c r="AQ203" s="23"/>
      <c r="AR203" s="23"/>
      <c r="AS203" s="23"/>
      <c r="AT203" s="23"/>
      <c r="AU203" s="23"/>
      <c r="AV203" s="23"/>
      <c r="AW203" s="23"/>
      <c r="AX203" s="23"/>
      <c r="AY203" s="23"/>
      <c r="AZ203" s="23"/>
      <c r="BA203" s="23"/>
      <c r="BB203" s="23"/>
      <c r="BC203" s="23"/>
      <c r="BD203" s="23"/>
      <c r="BE203" s="23"/>
      <c r="BF203" s="23"/>
      <c r="BG203" s="23"/>
      <c r="BH203" s="23"/>
      <c r="BI203" s="23"/>
      <c r="BJ203" s="23"/>
      <c r="BK203" s="23"/>
      <c r="BL203" s="23"/>
      <c r="BM203" s="23"/>
      <c r="BN203" s="23"/>
      <c r="BO203" s="23"/>
      <c r="BP203" s="23"/>
      <c r="BQ203" s="23"/>
      <c r="BR203" s="23"/>
      <c r="BS203" s="23"/>
      <c r="BT203" s="23"/>
      <c r="BU203" s="23"/>
      <c r="BV203" s="23"/>
      <c r="BW203" s="23"/>
      <c r="BX203" s="23"/>
      <c r="BY203" s="23"/>
      <c r="BZ203" s="23"/>
      <c r="CA203" s="23"/>
      <c r="CB203" s="23"/>
      <c r="CC203" s="23"/>
      <c r="CD203" s="23"/>
      <c r="CE203" s="23"/>
      <c r="CF203" s="23"/>
      <c r="CG203" s="23"/>
      <c r="CH203" s="23"/>
      <c r="CI203" s="23"/>
      <c r="CJ203" s="23"/>
      <c r="CK203" s="23"/>
      <c r="CL203" s="23"/>
      <c r="CM203" s="23"/>
      <c r="CN203" s="23"/>
      <c r="CO203" s="23"/>
      <c r="CP203" s="23"/>
      <c r="CQ203" s="23"/>
      <c r="CR203" s="23"/>
      <c r="CS203" s="23"/>
      <c r="CT203" s="23"/>
      <c r="CU203" s="23"/>
      <c r="CV203" s="23"/>
      <c r="CW203" s="23"/>
      <c r="CX203" s="23"/>
      <c r="CY203" s="23"/>
      <c r="CZ203" s="23"/>
      <c r="DA203" s="23"/>
      <c r="DB203" s="23"/>
      <c r="DC203" s="23"/>
      <c r="DD203" s="23"/>
      <c r="DE203" s="23"/>
      <c r="DF203" s="23"/>
      <c r="DG203" s="23"/>
      <c r="DH203" s="23"/>
      <c r="DI203" s="23"/>
      <c r="DJ203" s="23"/>
      <c r="DK203" s="23"/>
      <c r="DL203" s="23"/>
      <c r="DM203" s="23"/>
      <c r="DN203" s="23"/>
      <c r="DO203" s="23"/>
      <c r="DP203" s="23"/>
      <c r="DQ203" s="23"/>
      <c r="DR203" s="23"/>
      <c r="DS203" s="23"/>
      <c r="DT203" s="23"/>
      <c r="DU203" s="23"/>
      <c r="DV203" s="23"/>
      <c r="DW203" s="23"/>
      <c r="DX203" s="23"/>
      <c r="DY203" s="23"/>
      <c r="DZ203" s="23"/>
      <c r="EA203" s="23"/>
      <c r="EB203" s="23"/>
      <c r="EC203" s="23"/>
      <c r="ED203" s="23"/>
      <c r="EE203" s="23"/>
      <c r="EF203" s="23"/>
      <c r="EG203" s="23"/>
    </row>
    <row r="204" spans="1:137" ht="17.25" hidden="1">
      <c r="A204" s="23"/>
      <c r="B204" s="23"/>
      <c r="C204" s="23"/>
      <c r="D204" s="23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  <c r="AA204" s="23"/>
      <c r="AB204" s="23"/>
      <c r="AC204" s="23"/>
      <c r="AD204" s="23"/>
      <c r="AE204" s="23"/>
      <c r="AF204" s="23"/>
      <c r="AG204" s="23"/>
      <c r="AH204" s="23"/>
      <c r="AI204" s="23"/>
      <c r="AJ204" s="23"/>
      <c r="AK204" s="23"/>
      <c r="AL204" s="23"/>
      <c r="AM204" s="23"/>
      <c r="AN204" s="23"/>
      <c r="AO204" s="23"/>
      <c r="AP204" s="23"/>
      <c r="AQ204" s="23"/>
      <c r="AR204" s="23"/>
      <c r="AS204" s="23"/>
      <c r="AT204" s="23"/>
      <c r="AU204" s="23"/>
      <c r="AV204" s="23"/>
      <c r="AW204" s="23"/>
      <c r="AX204" s="23"/>
      <c r="AY204" s="23"/>
      <c r="AZ204" s="23"/>
      <c r="BA204" s="23"/>
      <c r="BB204" s="23"/>
      <c r="BC204" s="23"/>
      <c r="BD204" s="23"/>
      <c r="BE204" s="23"/>
      <c r="BF204" s="23"/>
      <c r="BG204" s="23"/>
      <c r="BH204" s="23"/>
      <c r="BI204" s="23"/>
      <c r="BJ204" s="23"/>
      <c r="BK204" s="23"/>
      <c r="BL204" s="23"/>
      <c r="BM204" s="23"/>
      <c r="BN204" s="23"/>
      <c r="BO204" s="23"/>
      <c r="BP204" s="23"/>
      <c r="BQ204" s="23"/>
      <c r="BR204" s="23"/>
      <c r="BS204" s="23"/>
      <c r="BT204" s="23"/>
      <c r="BU204" s="23"/>
      <c r="BV204" s="23"/>
      <c r="BW204" s="23"/>
      <c r="BX204" s="23"/>
      <c r="BY204" s="23"/>
      <c r="BZ204" s="23"/>
      <c r="CA204" s="23"/>
      <c r="CB204" s="23"/>
      <c r="CC204" s="23"/>
      <c r="CD204" s="23"/>
      <c r="CE204" s="23"/>
      <c r="CF204" s="23"/>
      <c r="CG204" s="23"/>
      <c r="CH204" s="23"/>
      <c r="CI204" s="23"/>
      <c r="CJ204" s="23"/>
      <c r="CK204" s="23"/>
      <c r="CL204" s="23"/>
      <c r="CM204" s="23"/>
      <c r="CN204" s="23"/>
      <c r="CO204" s="23"/>
      <c r="CP204" s="23"/>
      <c r="CQ204" s="23"/>
      <c r="CR204" s="23"/>
      <c r="CS204" s="23"/>
      <c r="CT204" s="23"/>
      <c r="CU204" s="23"/>
      <c r="CV204" s="23"/>
      <c r="CW204" s="23"/>
      <c r="CX204" s="23"/>
      <c r="CY204" s="23"/>
      <c r="CZ204" s="23"/>
      <c r="DA204" s="23"/>
      <c r="DB204" s="23"/>
      <c r="DC204" s="23"/>
      <c r="DD204" s="23"/>
      <c r="DE204" s="23"/>
      <c r="DF204" s="23"/>
      <c r="DG204" s="23"/>
      <c r="DH204" s="23"/>
      <c r="DI204" s="23"/>
      <c r="DJ204" s="23"/>
      <c r="DK204" s="23"/>
      <c r="DL204" s="23"/>
      <c r="DM204" s="23"/>
      <c r="DN204" s="23"/>
      <c r="DO204" s="23"/>
      <c r="DP204" s="23"/>
      <c r="DQ204" s="23"/>
      <c r="DR204" s="23"/>
      <c r="DS204" s="23"/>
      <c r="DT204" s="23"/>
      <c r="DU204" s="23"/>
      <c r="DV204" s="23"/>
      <c r="DW204" s="23"/>
      <c r="DX204" s="23"/>
      <c r="DY204" s="23"/>
      <c r="DZ204" s="23"/>
      <c r="EA204" s="23"/>
      <c r="EB204" s="23"/>
      <c r="EC204" s="23"/>
      <c r="ED204" s="23"/>
      <c r="EE204" s="23"/>
      <c r="EF204" s="23"/>
      <c r="EG204" s="23"/>
    </row>
    <row r="205" spans="1:137" ht="17.25" hidden="1">
      <c r="A205" s="23"/>
      <c r="B205" s="23"/>
      <c r="C205" s="23"/>
      <c r="D205" s="23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  <c r="AA205" s="23"/>
      <c r="AB205" s="23"/>
      <c r="AC205" s="23"/>
      <c r="AD205" s="23"/>
      <c r="AE205" s="23"/>
      <c r="AF205" s="23"/>
      <c r="AG205" s="23"/>
      <c r="AH205" s="23"/>
      <c r="AI205" s="23"/>
      <c r="AJ205" s="23"/>
      <c r="AK205" s="23"/>
      <c r="AL205" s="23"/>
      <c r="AM205" s="23"/>
      <c r="AN205" s="23"/>
      <c r="AO205" s="23"/>
      <c r="AP205" s="23"/>
      <c r="AQ205" s="23"/>
      <c r="AR205" s="23"/>
      <c r="AS205" s="23"/>
      <c r="AT205" s="23"/>
      <c r="AU205" s="23"/>
      <c r="AV205" s="23"/>
      <c r="AW205" s="23"/>
      <c r="AX205" s="23"/>
      <c r="AY205" s="23"/>
      <c r="AZ205" s="23"/>
      <c r="BA205" s="23"/>
      <c r="BB205" s="23"/>
      <c r="BC205" s="23"/>
      <c r="BD205" s="23"/>
      <c r="BE205" s="23"/>
      <c r="BF205" s="23"/>
      <c r="BG205" s="23"/>
      <c r="BH205" s="23"/>
      <c r="BI205" s="23"/>
      <c r="BJ205" s="23"/>
      <c r="BK205" s="23"/>
      <c r="BL205" s="23"/>
      <c r="BM205" s="23"/>
      <c r="BN205" s="23"/>
      <c r="BO205" s="23"/>
      <c r="BP205" s="23"/>
      <c r="BQ205" s="23"/>
      <c r="BR205" s="23"/>
      <c r="BS205" s="23"/>
      <c r="BT205" s="23"/>
      <c r="BU205" s="23"/>
      <c r="BV205" s="23"/>
      <c r="BW205" s="23"/>
      <c r="BX205" s="23"/>
      <c r="BY205" s="23"/>
      <c r="BZ205" s="23"/>
      <c r="CA205" s="23"/>
      <c r="CB205" s="23"/>
      <c r="CC205" s="23"/>
      <c r="CD205" s="23"/>
      <c r="CE205" s="23"/>
      <c r="CF205" s="23"/>
      <c r="CG205" s="23"/>
      <c r="CH205" s="23"/>
      <c r="CI205" s="23"/>
      <c r="CJ205" s="23"/>
      <c r="CK205" s="23"/>
      <c r="CL205" s="23"/>
      <c r="CM205" s="23"/>
      <c r="CN205" s="23"/>
      <c r="CO205" s="23"/>
      <c r="CP205" s="23"/>
      <c r="CQ205" s="23"/>
      <c r="CR205" s="23"/>
      <c r="CS205" s="23"/>
      <c r="CT205" s="23"/>
      <c r="CU205" s="23"/>
      <c r="CV205" s="23"/>
      <c r="CW205" s="23"/>
      <c r="CX205" s="23"/>
      <c r="CY205" s="23"/>
      <c r="CZ205" s="23"/>
      <c r="DA205" s="23"/>
      <c r="DB205" s="23"/>
      <c r="DC205" s="23"/>
      <c r="DD205" s="23"/>
      <c r="DE205" s="23"/>
      <c r="DF205" s="23"/>
      <c r="DG205" s="23"/>
      <c r="DH205" s="23"/>
      <c r="DI205" s="23"/>
      <c r="DJ205" s="23"/>
      <c r="DK205" s="23"/>
      <c r="DL205" s="23"/>
      <c r="DM205" s="23"/>
      <c r="DN205" s="23"/>
      <c r="DO205" s="23"/>
      <c r="DP205" s="23"/>
      <c r="DQ205" s="23"/>
      <c r="DR205" s="23"/>
      <c r="DS205" s="23"/>
      <c r="DT205" s="23"/>
      <c r="DU205" s="23"/>
      <c r="DV205" s="23"/>
      <c r="DW205" s="23"/>
      <c r="DX205" s="23"/>
      <c r="DY205" s="23"/>
      <c r="DZ205" s="23"/>
      <c r="EA205" s="23"/>
      <c r="EB205" s="23"/>
      <c r="EC205" s="23"/>
      <c r="ED205" s="23"/>
      <c r="EE205" s="23"/>
      <c r="EF205" s="23"/>
      <c r="EG205" s="23"/>
    </row>
    <row r="206" spans="1:137" ht="17.25" hidden="1">
      <c r="A206" s="23"/>
      <c r="B206" s="23"/>
      <c r="C206" s="23"/>
      <c r="D206" s="23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  <c r="AA206" s="23"/>
      <c r="AB206" s="23"/>
      <c r="AC206" s="23"/>
      <c r="AD206" s="23"/>
      <c r="AE206" s="23"/>
      <c r="AF206" s="23"/>
      <c r="AG206" s="23"/>
      <c r="AH206" s="23"/>
      <c r="AI206" s="23"/>
      <c r="AJ206" s="23"/>
      <c r="AK206" s="23"/>
      <c r="AL206" s="23"/>
      <c r="AM206" s="23"/>
      <c r="AN206" s="23"/>
      <c r="AO206" s="23"/>
      <c r="AP206" s="23"/>
      <c r="AQ206" s="23"/>
      <c r="AR206" s="23"/>
      <c r="AS206" s="23"/>
      <c r="AT206" s="23"/>
      <c r="AU206" s="23"/>
      <c r="AV206" s="23"/>
      <c r="AW206" s="23"/>
      <c r="AX206" s="23"/>
      <c r="AY206" s="23"/>
      <c r="AZ206" s="23"/>
      <c r="BA206" s="23"/>
      <c r="BB206" s="23"/>
      <c r="BC206" s="23"/>
      <c r="BD206" s="23"/>
      <c r="BE206" s="23"/>
      <c r="BF206" s="23"/>
      <c r="BG206" s="23"/>
      <c r="BH206" s="23"/>
      <c r="BI206" s="23"/>
      <c r="BJ206" s="23"/>
      <c r="BK206" s="23"/>
      <c r="BL206" s="23"/>
      <c r="BM206" s="23"/>
      <c r="BN206" s="23"/>
      <c r="BO206" s="23"/>
      <c r="BP206" s="23"/>
      <c r="BQ206" s="23"/>
      <c r="BR206" s="23"/>
      <c r="BS206" s="23"/>
      <c r="BT206" s="23"/>
      <c r="BU206" s="23"/>
      <c r="BV206" s="23"/>
      <c r="BW206" s="23"/>
      <c r="BX206" s="23"/>
      <c r="BY206" s="23"/>
      <c r="BZ206" s="23"/>
      <c r="CA206" s="23"/>
      <c r="CB206" s="23"/>
      <c r="CC206" s="23"/>
      <c r="CD206" s="23"/>
      <c r="CE206" s="23"/>
      <c r="CF206" s="23"/>
      <c r="CG206" s="23"/>
      <c r="CH206" s="23"/>
      <c r="CI206" s="23"/>
      <c r="CJ206" s="23"/>
      <c r="CK206" s="23"/>
      <c r="CL206" s="23"/>
      <c r="CM206" s="23"/>
      <c r="CN206" s="23"/>
      <c r="CO206" s="23"/>
      <c r="CP206" s="23"/>
      <c r="CQ206" s="23"/>
      <c r="CR206" s="23"/>
      <c r="CS206" s="23"/>
      <c r="CT206" s="23"/>
      <c r="CU206" s="23"/>
      <c r="CV206" s="23"/>
      <c r="CW206" s="23"/>
      <c r="CX206" s="23"/>
      <c r="CY206" s="23"/>
      <c r="CZ206" s="23"/>
      <c r="DA206" s="23"/>
      <c r="DB206" s="23"/>
      <c r="DC206" s="23"/>
      <c r="DD206" s="23"/>
      <c r="DE206" s="23"/>
      <c r="DF206" s="23"/>
      <c r="DG206" s="23"/>
      <c r="DH206" s="23"/>
      <c r="DI206" s="23"/>
      <c r="DJ206" s="23"/>
      <c r="DK206" s="23"/>
      <c r="DL206" s="23"/>
      <c r="DM206" s="23"/>
      <c r="DN206" s="23"/>
      <c r="DO206" s="23"/>
      <c r="DP206" s="23"/>
      <c r="DQ206" s="23"/>
      <c r="DR206" s="23"/>
      <c r="DS206" s="23"/>
      <c r="DT206" s="23"/>
      <c r="DU206" s="23"/>
      <c r="DV206" s="23"/>
      <c r="DW206" s="23"/>
      <c r="DX206" s="23"/>
      <c r="DY206" s="23"/>
      <c r="DZ206" s="23"/>
      <c r="EA206" s="23"/>
      <c r="EB206" s="23"/>
      <c r="EC206" s="23"/>
      <c r="ED206" s="23"/>
      <c r="EE206" s="23"/>
      <c r="EF206" s="23"/>
      <c r="EG206" s="23"/>
    </row>
    <row r="207" spans="1:137" ht="17.25" hidden="1">
      <c r="A207" s="23"/>
      <c r="B207" s="23"/>
      <c r="C207" s="23"/>
      <c r="D207" s="23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  <c r="AA207" s="23"/>
      <c r="AB207" s="23"/>
      <c r="AC207" s="23"/>
      <c r="AD207" s="23"/>
      <c r="AE207" s="23"/>
      <c r="AF207" s="23"/>
      <c r="AG207" s="23"/>
      <c r="AH207" s="23"/>
      <c r="AI207" s="23"/>
      <c r="AJ207" s="23"/>
      <c r="AK207" s="23"/>
      <c r="AL207" s="23"/>
      <c r="AM207" s="23"/>
      <c r="AN207" s="23"/>
      <c r="AO207" s="23"/>
      <c r="AP207" s="23"/>
      <c r="AQ207" s="23"/>
      <c r="AR207" s="23"/>
      <c r="AS207" s="23"/>
      <c r="AT207" s="23"/>
      <c r="AU207" s="23"/>
      <c r="AV207" s="23"/>
      <c r="AW207" s="23"/>
      <c r="AX207" s="23"/>
      <c r="AY207" s="23"/>
      <c r="AZ207" s="23"/>
      <c r="BA207" s="23"/>
      <c r="BB207" s="23"/>
      <c r="BC207" s="23"/>
      <c r="BD207" s="23"/>
      <c r="BE207" s="23"/>
      <c r="BF207" s="23"/>
      <c r="BG207" s="23"/>
      <c r="BH207" s="23"/>
      <c r="BI207" s="23"/>
      <c r="BJ207" s="23"/>
      <c r="BK207" s="23"/>
      <c r="BL207" s="23"/>
      <c r="BM207" s="23"/>
      <c r="BN207" s="23"/>
      <c r="BO207" s="23"/>
      <c r="BP207" s="23"/>
      <c r="BQ207" s="23"/>
      <c r="BR207" s="23"/>
      <c r="BS207" s="23"/>
      <c r="BT207" s="23"/>
      <c r="BU207" s="23"/>
      <c r="BV207" s="23"/>
      <c r="BW207" s="23"/>
      <c r="BX207" s="23"/>
      <c r="BY207" s="23"/>
      <c r="BZ207" s="23"/>
      <c r="CA207" s="23"/>
      <c r="CB207" s="23"/>
      <c r="CC207" s="23"/>
      <c r="CD207" s="23"/>
      <c r="CE207" s="23"/>
      <c r="CF207" s="23"/>
      <c r="CG207" s="23"/>
      <c r="CH207" s="23"/>
      <c r="CI207" s="23"/>
      <c r="CJ207" s="23"/>
      <c r="CK207" s="23"/>
      <c r="CL207" s="23"/>
      <c r="CM207" s="23"/>
      <c r="CN207" s="23"/>
      <c r="CO207" s="23"/>
      <c r="CP207" s="23"/>
      <c r="CQ207" s="23"/>
      <c r="CR207" s="23"/>
      <c r="CS207" s="23"/>
      <c r="CT207" s="23"/>
      <c r="CU207" s="23"/>
      <c r="CV207" s="23"/>
      <c r="CW207" s="23"/>
      <c r="CX207" s="23"/>
      <c r="CY207" s="23"/>
      <c r="CZ207" s="23"/>
      <c r="DA207" s="23"/>
      <c r="DB207" s="23"/>
      <c r="DC207" s="23"/>
      <c r="DD207" s="23"/>
      <c r="DE207" s="23"/>
      <c r="DF207" s="23"/>
      <c r="DG207" s="23"/>
      <c r="DH207" s="23"/>
      <c r="DI207" s="23"/>
      <c r="DJ207" s="23"/>
      <c r="DK207" s="23"/>
      <c r="DL207" s="23"/>
      <c r="DM207" s="23"/>
      <c r="DN207" s="23"/>
      <c r="DO207" s="23"/>
      <c r="DP207" s="23"/>
      <c r="DQ207" s="23"/>
      <c r="DR207" s="23"/>
      <c r="DS207" s="23"/>
      <c r="DT207" s="23"/>
      <c r="DU207" s="23"/>
      <c r="DV207" s="23"/>
      <c r="DW207" s="23"/>
      <c r="DX207" s="23"/>
      <c r="DY207" s="23"/>
      <c r="DZ207" s="23"/>
      <c r="EA207" s="23"/>
      <c r="EB207" s="23"/>
      <c r="EC207" s="23"/>
      <c r="ED207" s="23"/>
      <c r="EE207" s="23"/>
      <c r="EF207" s="23"/>
      <c r="EG207" s="23"/>
    </row>
    <row r="208" spans="1:137" ht="17.25" hidden="1">
      <c r="A208" s="23"/>
      <c r="B208" s="23"/>
      <c r="C208" s="23"/>
      <c r="D208" s="23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  <c r="AA208" s="23"/>
      <c r="AB208" s="23"/>
      <c r="AC208" s="23"/>
      <c r="AD208" s="23"/>
      <c r="AE208" s="23"/>
      <c r="AF208" s="23"/>
      <c r="AG208" s="23"/>
      <c r="AH208" s="23"/>
      <c r="AI208" s="23"/>
      <c r="AJ208" s="23"/>
      <c r="AK208" s="23"/>
      <c r="AL208" s="23"/>
      <c r="AM208" s="23"/>
      <c r="AN208" s="23"/>
      <c r="AO208" s="23"/>
      <c r="AP208" s="23"/>
      <c r="AQ208" s="23"/>
      <c r="AR208" s="23"/>
      <c r="AS208" s="23"/>
      <c r="AT208" s="23"/>
      <c r="AU208" s="23"/>
      <c r="AV208" s="23"/>
      <c r="AW208" s="23"/>
      <c r="AX208" s="23"/>
      <c r="AY208" s="23"/>
      <c r="AZ208" s="23"/>
      <c r="BA208" s="23"/>
      <c r="BB208" s="23"/>
      <c r="BC208" s="23"/>
      <c r="BD208" s="23"/>
      <c r="BE208" s="23"/>
      <c r="BF208" s="23"/>
      <c r="BG208" s="23"/>
      <c r="BH208" s="23"/>
      <c r="BI208" s="23"/>
      <c r="BJ208" s="23"/>
      <c r="BK208" s="23"/>
      <c r="BL208" s="23"/>
      <c r="BM208" s="23"/>
      <c r="BN208" s="23"/>
      <c r="BO208" s="23"/>
      <c r="BP208" s="23"/>
      <c r="BQ208" s="23"/>
      <c r="BR208" s="23"/>
      <c r="BS208" s="23"/>
      <c r="BT208" s="23"/>
      <c r="BU208" s="23"/>
      <c r="BV208" s="23"/>
      <c r="BW208" s="23"/>
      <c r="BX208" s="23"/>
      <c r="BY208" s="23"/>
      <c r="BZ208" s="23"/>
      <c r="CA208" s="23"/>
      <c r="CB208" s="23"/>
      <c r="CC208" s="23"/>
      <c r="CD208" s="23"/>
      <c r="CE208" s="23"/>
      <c r="CF208" s="23"/>
      <c r="CG208" s="23"/>
      <c r="CH208" s="23"/>
      <c r="CI208" s="23"/>
      <c r="CJ208" s="23"/>
      <c r="CK208" s="23"/>
      <c r="CL208" s="23"/>
      <c r="CM208" s="23"/>
      <c r="CN208" s="23"/>
      <c r="CO208" s="23"/>
      <c r="CP208" s="23"/>
      <c r="CQ208" s="23"/>
      <c r="CR208" s="23"/>
      <c r="CS208" s="23"/>
      <c r="CT208" s="23"/>
      <c r="CU208" s="23"/>
      <c r="CV208" s="23"/>
      <c r="CW208" s="23"/>
      <c r="CX208" s="23"/>
      <c r="CY208" s="23"/>
      <c r="CZ208" s="23"/>
      <c r="DA208" s="23"/>
      <c r="DB208" s="23"/>
      <c r="DC208" s="23"/>
      <c r="DD208" s="23"/>
      <c r="DE208" s="23"/>
      <c r="DF208" s="23"/>
      <c r="DG208" s="23"/>
      <c r="DH208" s="23"/>
      <c r="DI208" s="23"/>
      <c r="DJ208" s="23"/>
      <c r="DK208" s="23"/>
      <c r="DL208" s="23"/>
      <c r="DM208" s="23"/>
      <c r="DN208" s="23"/>
      <c r="DO208" s="23"/>
      <c r="DP208" s="23"/>
      <c r="DQ208" s="23"/>
      <c r="DR208" s="23"/>
      <c r="DS208" s="23"/>
      <c r="DT208" s="23"/>
      <c r="DU208" s="23"/>
      <c r="DV208" s="23"/>
      <c r="DW208" s="23"/>
      <c r="DX208" s="23"/>
      <c r="DY208" s="23"/>
      <c r="DZ208" s="23"/>
      <c r="EA208" s="23"/>
      <c r="EB208" s="23"/>
      <c r="EC208" s="23"/>
      <c r="ED208" s="23"/>
      <c r="EE208" s="23"/>
      <c r="EF208" s="23"/>
      <c r="EG208" s="23"/>
    </row>
    <row r="209" spans="1:137" ht="17.25" hidden="1">
      <c r="A209" s="23"/>
      <c r="B209" s="23"/>
      <c r="C209" s="23"/>
      <c r="D209" s="23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  <c r="AA209" s="23"/>
      <c r="AB209" s="23"/>
      <c r="AC209" s="23"/>
      <c r="AD209" s="23"/>
      <c r="AE209" s="23"/>
      <c r="AF209" s="23"/>
      <c r="AG209" s="23"/>
      <c r="AH209" s="23"/>
      <c r="AI209" s="23"/>
      <c r="AJ209" s="23"/>
      <c r="AK209" s="23"/>
      <c r="AL209" s="23"/>
      <c r="AM209" s="23"/>
      <c r="AN209" s="23"/>
      <c r="AO209" s="23"/>
      <c r="AP209" s="23"/>
      <c r="AQ209" s="23"/>
      <c r="AR209" s="23"/>
      <c r="AS209" s="23"/>
      <c r="AT209" s="23"/>
      <c r="AU209" s="23"/>
      <c r="AV209" s="23"/>
      <c r="AW209" s="23"/>
      <c r="AX209" s="23"/>
      <c r="AY209" s="23"/>
      <c r="AZ209" s="23"/>
      <c r="BA209" s="23"/>
      <c r="BB209" s="23"/>
      <c r="BC209" s="23"/>
      <c r="BD209" s="23"/>
      <c r="BE209" s="23"/>
      <c r="BF209" s="23"/>
      <c r="BG209" s="23"/>
      <c r="BH209" s="23"/>
      <c r="BI209" s="23"/>
      <c r="BJ209" s="23"/>
      <c r="BK209" s="23"/>
      <c r="BL209" s="23"/>
      <c r="BM209" s="23"/>
      <c r="BN209" s="23"/>
      <c r="BO209" s="23"/>
      <c r="BP209" s="23"/>
      <c r="BQ209" s="23"/>
      <c r="BR209" s="23"/>
      <c r="BS209" s="23"/>
      <c r="BT209" s="23"/>
      <c r="BU209" s="23"/>
      <c r="BV209" s="23"/>
      <c r="BW209" s="23"/>
      <c r="BX209" s="23"/>
      <c r="BY209" s="23"/>
      <c r="BZ209" s="23"/>
      <c r="CA209" s="23"/>
      <c r="CB209" s="23"/>
      <c r="CC209" s="23"/>
      <c r="CD209" s="23"/>
      <c r="CE209" s="23"/>
      <c r="CF209" s="23"/>
      <c r="CG209" s="23"/>
      <c r="CH209" s="23"/>
      <c r="CI209" s="23"/>
      <c r="CJ209" s="23"/>
      <c r="CK209" s="23"/>
      <c r="CL209" s="23"/>
      <c r="CM209" s="23"/>
      <c r="CN209" s="23"/>
      <c r="CO209" s="23"/>
      <c r="CP209" s="23"/>
      <c r="CQ209" s="23"/>
      <c r="CR209" s="23"/>
      <c r="CS209" s="23"/>
      <c r="CT209" s="23"/>
      <c r="CU209" s="23"/>
      <c r="CV209" s="23"/>
      <c r="CW209" s="23"/>
      <c r="CX209" s="23"/>
      <c r="CY209" s="23"/>
      <c r="CZ209" s="23"/>
      <c r="DA209" s="23"/>
      <c r="DB209" s="23"/>
      <c r="DC209" s="23"/>
      <c r="DD209" s="23"/>
      <c r="DE209" s="23"/>
      <c r="DF209" s="23"/>
      <c r="DG209" s="23"/>
      <c r="DH209" s="23"/>
      <c r="DI209" s="23"/>
      <c r="DJ209" s="23"/>
      <c r="DK209" s="23"/>
      <c r="DL209" s="23"/>
      <c r="DM209" s="23"/>
      <c r="DN209" s="23"/>
      <c r="DO209" s="23"/>
      <c r="DP209" s="23"/>
      <c r="DQ209" s="23"/>
      <c r="DR209" s="23"/>
      <c r="DS209" s="23"/>
      <c r="DT209" s="23"/>
      <c r="DU209" s="23"/>
      <c r="DV209" s="23"/>
      <c r="DW209" s="23"/>
      <c r="DX209" s="23"/>
      <c r="DY209" s="23"/>
      <c r="DZ209" s="23"/>
      <c r="EA209" s="23"/>
      <c r="EB209" s="23"/>
      <c r="EC209" s="23"/>
      <c r="ED209" s="23"/>
      <c r="EE209" s="23"/>
      <c r="EF209" s="23"/>
      <c r="EG209" s="23"/>
    </row>
    <row r="210" spans="1:137" ht="17.25" hidden="1">
      <c r="A210" s="23"/>
      <c r="B210" s="23"/>
      <c r="C210" s="23"/>
      <c r="D210" s="23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  <c r="AA210" s="23"/>
      <c r="AB210" s="23"/>
      <c r="AC210" s="23"/>
      <c r="AD210" s="23"/>
      <c r="AE210" s="23"/>
      <c r="AF210" s="23"/>
      <c r="AG210" s="23"/>
      <c r="AH210" s="23"/>
      <c r="AI210" s="23"/>
      <c r="AJ210" s="23"/>
      <c r="AK210" s="23"/>
      <c r="AL210" s="23"/>
      <c r="AM210" s="23"/>
      <c r="AN210" s="23"/>
      <c r="AO210" s="23"/>
      <c r="AP210" s="23"/>
      <c r="AQ210" s="23"/>
      <c r="AR210" s="23"/>
      <c r="AS210" s="23"/>
      <c r="AT210" s="23"/>
      <c r="AU210" s="23"/>
      <c r="AV210" s="23"/>
      <c r="AW210" s="23"/>
      <c r="AX210" s="23"/>
      <c r="AY210" s="23"/>
      <c r="AZ210" s="23"/>
      <c r="BA210" s="23"/>
      <c r="BB210" s="23"/>
      <c r="BC210" s="23"/>
      <c r="BD210" s="23"/>
      <c r="BE210" s="23"/>
      <c r="BF210" s="23"/>
      <c r="BG210" s="23"/>
      <c r="BH210" s="23"/>
      <c r="BI210" s="23"/>
      <c r="BJ210" s="23"/>
      <c r="BK210" s="23"/>
      <c r="BL210" s="23"/>
      <c r="BM210" s="23"/>
      <c r="BN210" s="23"/>
      <c r="BO210" s="23"/>
      <c r="BP210" s="23"/>
      <c r="BQ210" s="23"/>
      <c r="BR210" s="23"/>
      <c r="BS210" s="23"/>
      <c r="BT210" s="23"/>
      <c r="BU210" s="23"/>
      <c r="BV210" s="23"/>
      <c r="BW210" s="23"/>
      <c r="BX210" s="23"/>
      <c r="BY210" s="23"/>
      <c r="BZ210" s="23"/>
      <c r="CA210" s="23"/>
      <c r="CB210" s="23"/>
      <c r="CC210" s="23"/>
      <c r="CD210" s="23"/>
      <c r="CE210" s="23"/>
      <c r="CF210" s="23"/>
      <c r="CG210" s="23"/>
      <c r="CH210" s="23"/>
      <c r="CI210" s="23"/>
      <c r="CJ210" s="23"/>
      <c r="CK210" s="23"/>
      <c r="CL210" s="23"/>
      <c r="CM210" s="23"/>
      <c r="CN210" s="23"/>
      <c r="CO210" s="23"/>
      <c r="CP210" s="23"/>
      <c r="CQ210" s="23"/>
      <c r="CR210" s="23"/>
      <c r="CS210" s="23"/>
      <c r="CT210" s="23"/>
      <c r="CU210" s="23"/>
      <c r="CV210" s="23"/>
      <c r="CW210" s="23"/>
      <c r="CX210" s="23"/>
      <c r="CY210" s="23"/>
      <c r="CZ210" s="23"/>
      <c r="DA210" s="23"/>
      <c r="DB210" s="23"/>
      <c r="DC210" s="23"/>
      <c r="DD210" s="23"/>
      <c r="DE210" s="23"/>
      <c r="DF210" s="23"/>
      <c r="DG210" s="23"/>
      <c r="DH210" s="23"/>
      <c r="DI210" s="23"/>
      <c r="DJ210" s="23"/>
      <c r="DK210" s="23"/>
      <c r="DL210" s="23"/>
      <c r="DM210" s="23"/>
      <c r="DN210" s="23"/>
      <c r="DO210" s="23"/>
      <c r="DP210" s="23"/>
      <c r="DQ210" s="23"/>
      <c r="DR210" s="23"/>
      <c r="DS210" s="23"/>
      <c r="DT210" s="23"/>
      <c r="DU210" s="23"/>
      <c r="DV210" s="23"/>
      <c r="DW210" s="23"/>
      <c r="DX210" s="23"/>
      <c r="DY210" s="23"/>
      <c r="DZ210" s="23"/>
      <c r="EA210" s="23"/>
      <c r="EB210" s="23"/>
      <c r="EC210" s="23"/>
      <c r="ED210" s="23"/>
      <c r="EE210" s="23"/>
      <c r="EF210" s="23"/>
      <c r="EG210" s="23"/>
    </row>
    <row r="211" spans="1:137" ht="17.25" hidden="1">
      <c r="A211" s="23"/>
      <c r="B211" s="23"/>
      <c r="C211" s="23"/>
      <c r="D211" s="23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  <c r="AA211" s="23"/>
      <c r="AB211" s="23"/>
      <c r="AC211" s="23"/>
      <c r="AD211" s="23"/>
      <c r="AE211" s="23"/>
      <c r="AF211" s="23"/>
      <c r="AG211" s="23"/>
      <c r="AH211" s="23"/>
      <c r="AI211" s="23"/>
      <c r="AJ211" s="23"/>
      <c r="AK211" s="23"/>
      <c r="AL211" s="23"/>
      <c r="AM211" s="23"/>
      <c r="AN211" s="23"/>
      <c r="AO211" s="23"/>
      <c r="AP211" s="23"/>
      <c r="AQ211" s="23"/>
      <c r="AR211" s="23"/>
      <c r="AS211" s="23"/>
      <c r="AT211" s="23"/>
      <c r="AU211" s="23"/>
      <c r="AV211" s="23"/>
      <c r="AW211" s="23"/>
      <c r="AX211" s="23"/>
      <c r="AY211" s="23"/>
      <c r="AZ211" s="23"/>
      <c r="BA211" s="23"/>
      <c r="BB211" s="23"/>
      <c r="BC211" s="23"/>
      <c r="BD211" s="23"/>
      <c r="BE211" s="23"/>
      <c r="BF211" s="23"/>
      <c r="BG211" s="23"/>
      <c r="BH211" s="23"/>
      <c r="BI211" s="23"/>
      <c r="BJ211" s="23"/>
      <c r="BK211" s="23"/>
      <c r="BL211" s="23"/>
      <c r="BM211" s="23"/>
      <c r="BN211" s="23"/>
      <c r="BO211" s="23"/>
      <c r="BP211" s="23"/>
      <c r="BQ211" s="23"/>
      <c r="BR211" s="23"/>
      <c r="BS211" s="23"/>
      <c r="BT211" s="23"/>
      <c r="BU211" s="23"/>
      <c r="BV211" s="23"/>
      <c r="BW211" s="23"/>
      <c r="BX211" s="23"/>
      <c r="BY211" s="23"/>
      <c r="BZ211" s="23"/>
      <c r="CA211" s="23"/>
      <c r="CB211" s="23"/>
      <c r="CC211" s="23"/>
      <c r="CD211" s="23"/>
      <c r="CE211" s="23"/>
      <c r="CF211" s="23"/>
      <c r="CG211" s="23"/>
      <c r="CH211" s="23"/>
      <c r="CI211" s="23"/>
      <c r="CJ211" s="23"/>
      <c r="CK211" s="23"/>
      <c r="CL211" s="23"/>
      <c r="CM211" s="23"/>
      <c r="CN211" s="23"/>
      <c r="CO211" s="23"/>
      <c r="CP211" s="23"/>
      <c r="CQ211" s="23"/>
      <c r="CR211" s="23"/>
      <c r="CS211" s="23"/>
      <c r="CT211" s="23"/>
      <c r="CU211" s="23"/>
      <c r="CV211" s="23"/>
      <c r="CW211" s="23"/>
      <c r="CX211" s="23"/>
      <c r="CY211" s="23"/>
      <c r="CZ211" s="23"/>
      <c r="DA211" s="23"/>
      <c r="DB211" s="23"/>
      <c r="DC211" s="23"/>
      <c r="DD211" s="23"/>
      <c r="DE211" s="23"/>
      <c r="DF211" s="23"/>
      <c r="DG211" s="23"/>
      <c r="DH211" s="23"/>
      <c r="DI211" s="23"/>
      <c r="DJ211" s="23"/>
      <c r="DK211" s="23"/>
      <c r="DL211" s="23"/>
      <c r="DM211" s="23"/>
      <c r="DN211" s="23"/>
      <c r="DO211" s="23"/>
      <c r="DP211" s="23"/>
      <c r="DQ211" s="23"/>
      <c r="DR211" s="23"/>
      <c r="DS211" s="23"/>
      <c r="DT211" s="23"/>
      <c r="DU211" s="23"/>
      <c r="DV211" s="23"/>
      <c r="DW211" s="23"/>
      <c r="DX211" s="23"/>
      <c r="DY211" s="23"/>
      <c r="DZ211" s="23"/>
      <c r="EA211" s="23"/>
      <c r="EB211" s="23"/>
      <c r="EC211" s="23"/>
      <c r="ED211" s="23"/>
      <c r="EE211" s="23"/>
      <c r="EF211" s="23"/>
      <c r="EG211" s="23"/>
    </row>
    <row r="212" spans="1:137" ht="17.25" hidden="1">
      <c r="A212" s="23"/>
      <c r="B212" s="23"/>
      <c r="C212" s="23"/>
      <c r="D212" s="23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  <c r="AA212" s="23"/>
      <c r="AB212" s="23"/>
      <c r="AC212" s="23"/>
      <c r="AD212" s="23"/>
      <c r="AE212" s="23"/>
      <c r="AF212" s="23"/>
      <c r="AG212" s="23"/>
      <c r="AH212" s="23"/>
      <c r="AI212" s="23"/>
      <c r="AJ212" s="23"/>
      <c r="AK212" s="23"/>
      <c r="AL212" s="23"/>
      <c r="AM212" s="23"/>
      <c r="AN212" s="23"/>
      <c r="AO212" s="23"/>
      <c r="AP212" s="23"/>
      <c r="AQ212" s="23"/>
      <c r="AR212" s="23"/>
      <c r="AS212" s="23"/>
      <c r="AT212" s="23"/>
      <c r="AU212" s="23"/>
      <c r="AV212" s="23"/>
      <c r="AW212" s="23"/>
      <c r="AX212" s="23"/>
      <c r="AY212" s="23"/>
      <c r="AZ212" s="23"/>
      <c r="BA212" s="23"/>
      <c r="BB212" s="23"/>
      <c r="BC212" s="23"/>
      <c r="BD212" s="23"/>
      <c r="BE212" s="23"/>
      <c r="BF212" s="23"/>
      <c r="BG212" s="23"/>
      <c r="BH212" s="23"/>
      <c r="BI212" s="23"/>
      <c r="BJ212" s="23"/>
      <c r="BK212" s="23"/>
      <c r="BL212" s="23"/>
      <c r="BM212" s="23"/>
      <c r="BN212" s="23"/>
      <c r="BO212" s="23"/>
      <c r="BP212" s="23"/>
      <c r="BQ212" s="23"/>
      <c r="BR212" s="23"/>
      <c r="BS212" s="23"/>
      <c r="BT212" s="23"/>
      <c r="BU212" s="23"/>
      <c r="BV212" s="23"/>
      <c r="BW212" s="23"/>
      <c r="BX212" s="23"/>
      <c r="BY212" s="23"/>
      <c r="BZ212" s="23"/>
      <c r="CA212" s="23"/>
      <c r="CB212" s="23"/>
      <c r="CC212" s="23"/>
      <c r="CD212" s="23"/>
      <c r="CE212" s="23"/>
      <c r="CF212" s="23"/>
      <c r="CG212" s="23"/>
      <c r="CH212" s="23"/>
      <c r="CI212" s="23"/>
      <c r="CJ212" s="23"/>
      <c r="CK212" s="23"/>
      <c r="CL212" s="23"/>
      <c r="CM212" s="23"/>
      <c r="CN212" s="23"/>
      <c r="CO212" s="23"/>
      <c r="CP212" s="23"/>
      <c r="CQ212" s="23"/>
      <c r="CR212" s="23"/>
      <c r="CS212" s="23"/>
      <c r="CT212" s="23"/>
      <c r="CU212" s="23"/>
      <c r="CV212" s="23"/>
      <c r="CW212" s="23"/>
      <c r="CX212" s="23"/>
      <c r="CY212" s="23"/>
      <c r="CZ212" s="23"/>
      <c r="DA212" s="23"/>
      <c r="DB212" s="23"/>
      <c r="DC212" s="23"/>
      <c r="DD212" s="23"/>
      <c r="DE212" s="23"/>
      <c r="DF212" s="23"/>
      <c r="DG212" s="23"/>
      <c r="DH212" s="23"/>
      <c r="DI212" s="23"/>
      <c r="DJ212" s="23"/>
      <c r="DK212" s="23"/>
      <c r="DL212" s="23"/>
      <c r="DM212" s="23"/>
      <c r="DN212" s="23"/>
      <c r="DO212" s="23"/>
      <c r="DP212" s="23"/>
      <c r="DQ212" s="23"/>
      <c r="DR212" s="23"/>
      <c r="DS212" s="23"/>
      <c r="DT212" s="23"/>
      <c r="DU212" s="23"/>
      <c r="DV212" s="23"/>
      <c r="DW212" s="23"/>
      <c r="DX212" s="23"/>
      <c r="DY212" s="23"/>
      <c r="DZ212" s="23"/>
      <c r="EA212" s="23"/>
      <c r="EB212" s="23"/>
      <c r="EC212" s="23"/>
      <c r="ED212" s="23"/>
      <c r="EE212" s="23"/>
      <c r="EF212" s="23"/>
      <c r="EG212" s="23"/>
    </row>
    <row r="213" spans="1:137" ht="17.25" hidden="1">
      <c r="A213" s="23"/>
      <c r="B213" s="23"/>
      <c r="C213" s="23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  <c r="AA213" s="23"/>
      <c r="AB213" s="23"/>
      <c r="AC213" s="23"/>
      <c r="AD213" s="23"/>
      <c r="AE213" s="23"/>
      <c r="AF213" s="23"/>
      <c r="AG213" s="23"/>
      <c r="AH213" s="23"/>
      <c r="AI213" s="23"/>
      <c r="AJ213" s="23"/>
      <c r="AK213" s="23"/>
      <c r="AL213" s="23"/>
      <c r="AM213" s="23"/>
      <c r="AN213" s="23"/>
      <c r="AO213" s="23"/>
      <c r="AP213" s="23"/>
      <c r="AQ213" s="23"/>
      <c r="AR213" s="23"/>
      <c r="AS213" s="23"/>
      <c r="AT213" s="23"/>
      <c r="AU213" s="23"/>
      <c r="AV213" s="23"/>
      <c r="AW213" s="23"/>
      <c r="AX213" s="23"/>
      <c r="AY213" s="23"/>
      <c r="AZ213" s="23"/>
      <c r="BA213" s="23"/>
      <c r="BB213" s="23"/>
      <c r="BC213" s="23"/>
      <c r="BD213" s="23"/>
      <c r="BE213" s="23"/>
      <c r="BF213" s="23"/>
      <c r="BG213" s="23"/>
      <c r="BH213" s="23"/>
      <c r="BI213" s="23"/>
      <c r="BJ213" s="23"/>
      <c r="BK213" s="23"/>
      <c r="BL213" s="23"/>
      <c r="BM213" s="23"/>
      <c r="BN213" s="23"/>
      <c r="BO213" s="23"/>
      <c r="BP213" s="23"/>
      <c r="BQ213" s="23"/>
      <c r="BR213" s="23"/>
      <c r="BS213" s="23"/>
      <c r="BT213" s="23"/>
      <c r="BU213" s="23"/>
      <c r="BV213" s="23"/>
      <c r="BW213" s="23"/>
      <c r="BX213" s="23"/>
      <c r="BY213" s="23"/>
      <c r="BZ213" s="23"/>
      <c r="CA213" s="23"/>
      <c r="CB213" s="23"/>
      <c r="CC213" s="23"/>
      <c r="CD213" s="23"/>
      <c r="CE213" s="23"/>
      <c r="CF213" s="23"/>
      <c r="CG213" s="23"/>
      <c r="CH213" s="23"/>
      <c r="CI213" s="23"/>
      <c r="CJ213" s="23"/>
      <c r="CK213" s="23"/>
      <c r="CL213" s="23"/>
      <c r="CM213" s="23"/>
      <c r="CN213" s="23"/>
      <c r="CO213" s="23"/>
      <c r="CP213" s="23"/>
      <c r="CQ213" s="23"/>
      <c r="CR213" s="23"/>
      <c r="CS213" s="23"/>
      <c r="CT213" s="23"/>
      <c r="CU213" s="23"/>
      <c r="CV213" s="23"/>
      <c r="CW213" s="23"/>
      <c r="CX213" s="23"/>
      <c r="CY213" s="23"/>
      <c r="CZ213" s="23"/>
      <c r="DA213" s="23"/>
      <c r="DB213" s="23"/>
      <c r="DC213" s="23"/>
      <c r="DD213" s="23"/>
      <c r="DE213" s="23"/>
      <c r="DF213" s="23"/>
      <c r="DG213" s="23"/>
      <c r="DH213" s="23"/>
      <c r="DI213" s="23"/>
      <c r="DJ213" s="23"/>
      <c r="DK213" s="23"/>
      <c r="DL213" s="23"/>
      <c r="DM213" s="23"/>
      <c r="DN213" s="23"/>
      <c r="DO213" s="23"/>
      <c r="DP213" s="23"/>
      <c r="DQ213" s="23"/>
      <c r="DR213" s="23"/>
      <c r="DS213" s="23"/>
      <c r="DT213" s="23"/>
      <c r="DU213" s="23"/>
      <c r="DV213" s="23"/>
      <c r="DW213" s="23"/>
      <c r="DX213" s="23"/>
      <c r="DY213" s="23"/>
      <c r="DZ213" s="23"/>
      <c r="EA213" s="23"/>
      <c r="EB213" s="23"/>
      <c r="EC213" s="23"/>
      <c r="ED213" s="23"/>
      <c r="EE213" s="23"/>
      <c r="EF213" s="23"/>
      <c r="EG213" s="23"/>
    </row>
    <row r="214" spans="1:137" ht="17.25" hidden="1">
      <c r="A214" s="23"/>
      <c r="B214" s="23"/>
      <c r="C214" s="23"/>
      <c r="D214" s="23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  <c r="AA214" s="23"/>
      <c r="AB214" s="23"/>
      <c r="AC214" s="23"/>
      <c r="AD214" s="23"/>
      <c r="AE214" s="23"/>
      <c r="AF214" s="23"/>
      <c r="AG214" s="23"/>
      <c r="AH214" s="23"/>
      <c r="AI214" s="23"/>
      <c r="AJ214" s="23"/>
      <c r="AK214" s="23"/>
      <c r="AL214" s="23"/>
      <c r="AM214" s="23"/>
      <c r="AN214" s="23"/>
      <c r="AO214" s="23"/>
      <c r="AP214" s="23"/>
      <c r="AQ214" s="23"/>
      <c r="AR214" s="23"/>
      <c r="AS214" s="23"/>
      <c r="AT214" s="23"/>
      <c r="AU214" s="23"/>
      <c r="AV214" s="23"/>
      <c r="AW214" s="23"/>
      <c r="AX214" s="23"/>
      <c r="AY214" s="23"/>
      <c r="AZ214" s="23"/>
      <c r="BA214" s="23"/>
      <c r="BB214" s="23"/>
      <c r="BC214" s="23"/>
      <c r="BD214" s="23"/>
      <c r="BE214" s="23"/>
      <c r="BF214" s="23"/>
      <c r="BG214" s="23"/>
      <c r="BH214" s="23"/>
      <c r="BI214" s="23"/>
      <c r="BJ214" s="23"/>
      <c r="BK214" s="23"/>
      <c r="BL214" s="23"/>
      <c r="BM214" s="23"/>
      <c r="BN214" s="23"/>
      <c r="BO214" s="23"/>
      <c r="BP214" s="23"/>
      <c r="BQ214" s="23"/>
      <c r="BR214" s="23"/>
      <c r="BS214" s="23"/>
      <c r="BT214" s="23"/>
      <c r="BU214" s="23"/>
      <c r="BV214" s="23"/>
      <c r="BW214" s="23"/>
      <c r="BX214" s="23"/>
      <c r="BY214" s="23"/>
      <c r="BZ214" s="23"/>
      <c r="CA214" s="23"/>
      <c r="CB214" s="23"/>
      <c r="CC214" s="23"/>
      <c r="CD214" s="23"/>
      <c r="CE214" s="23"/>
      <c r="CF214" s="23"/>
      <c r="CG214" s="23"/>
      <c r="CH214" s="23"/>
      <c r="CI214" s="23"/>
      <c r="CJ214" s="23"/>
      <c r="CK214" s="23"/>
      <c r="CL214" s="23"/>
      <c r="CM214" s="23"/>
      <c r="CN214" s="23"/>
      <c r="CO214" s="23"/>
      <c r="CP214" s="23"/>
      <c r="CQ214" s="23"/>
      <c r="CR214" s="23"/>
      <c r="CS214" s="23"/>
      <c r="CT214" s="23"/>
      <c r="CU214" s="23"/>
      <c r="CV214" s="23"/>
      <c r="CW214" s="23"/>
      <c r="CX214" s="23"/>
      <c r="CY214" s="23"/>
      <c r="CZ214" s="23"/>
      <c r="DA214" s="23"/>
      <c r="DB214" s="23"/>
      <c r="DC214" s="23"/>
      <c r="DD214" s="23"/>
      <c r="DE214" s="23"/>
      <c r="DF214" s="23"/>
      <c r="DG214" s="23"/>
      <c r="DH214" s="23"/>
      <c r="DI214" s="23"/>
      <c r="DJ214" s="23"/>
      <c r="DK214" s="23"/>
      <c r="DL214" s="23"/>
      <c r="DM214" s="23"/>
      <c r="DN214" s="23"/>
      <c r="DO214" s="23"/>
      <c r="DP214" s="23"/>
      <c r="DQ214" s="23"/>
      <c r="DR214" s="23"/>
      <c r="DS214" s="23"/>
      <c r="DT214" s="23"/>
      <c r="DU214" s="23"/>
      <c r="DV214" s="23"/>
      <c r="DW214" s="23"/>
      <c r="DX214" s="23"/>
      <c r="DY214" s="23"/>
      <c r="DZ214" s="23"/>
      <c r="EA214" s="23"/>
      <c r="EB214" s="23"/>
      <c r="EC214" s="23"/>
      <c r="ED214" s="23"/>
      <c r="EE214" s="23"/>
      <c r="EF214" s="23"/>
      <c r="EG214" s="23"/>
    </row>
    <row r="215" spans="1:137" ht="17.25" hidden="1">
      <c r="A215" s="23"/>
      <c r="B215" s="23"/>
      <c r="C215" s="23"/>
      <c r="D215" s="23"/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  <c r="AA215" s="23"/>
      <c r="AB215" s="23"/>
      <c r="AC215" s="23"/>
      <c r="AD215" s="23"/>
      <c r="AE215" s="23"/>
      <c r="AF215" s="23"/>
      <c r="AG215" s="23"/>
      <c r="AH215" s="23"/>
      <c r="AI215" s="23"/>
      <c r="AJ215" s="23"/>
      <c r="AK215" s="23"/>
      <c r="AL215" s="23"/>
      <c r="AM215" s="23"/>
      <c r="AN215" s="23"/>
      <c r="AO215" s="23"/>
      <c r="AP215" s="23"/>
      <c r="AQ215" s="23"/>
      <c r="AR215" s="23"/>
      <c r="AS215" s="23"/>
      <c r="AT215" s="23"/>
      <c r="AU215" s="23"/>
      <c r="AV215" s="23"/>
      <c r="AW215" s="23"/>
      <c r="AX215" s="23"/>
      <c r="AY215" s="23"/>
      <c r="AZ215" s="23"/>
      <c r="BA215" s="23"/>
      <c r="BB215" s="23"/>
      <c r="BC215" s="23"/>
      <c r="BD215" s="23"/>
      <c r="BE215" s="23"/>
      <c r="BF215" s="23"/>
      <c r="BG215" s="23"/>
      <c r="BH215" s="23"/>
      <c r="BI215" s="23"/>
      <c r="BJ215" s="23"/>
      <c r="BK215" s="23"/>
      <c r="BL215" s="23"/>
      <c r="BM215" s="23"/>
      <c r="BN215" s="23"/>
      <c r="BO215" s="23"/>
      <c r="BP215" s="23"/>
      <c r="BQ215" s="23"/>
      <c r="BR215" s="23"/>
      <c r="BS215" s="23"/>
      <c r="BT215" s="23"/>
      <c r="BU215" s="23"/>
      <c r="BV215" s="23"/>
      <c r="BW215" s="23"/>
      <c r="BX215" s="23"/>
      <c r="BY215" s="23"/>
      <c r="BZ215" s="23"/>
      <c r="CA215" s="23"/>
      <c r="CB215" s="23"/>
      <c r="CC215" s="23"/>
      <c r="CD215" s="23"/>
      <c r="CE215" s="23"/>
      <c r="CF215" s="23"/>
      <c r="CG215" s="23"/>
      <c r="CH215" s="23"/>
      <c r="CI215" s="23"/>
      <c r="CJ215" s="23"/>
      <c r="CK215" s="23"/>
      <c r="CL215" s="23"/>
      <c r="CM215" s="23"/>
      <c r="CN215" s="23"/>
      <c r="CO215" s="23"/>
      <c r="CP215" s="23"/>
      <c r="CQ215" s="23"/>
      <c r="CR215" s="23"/>
      <c r="CS215" s="23"/>
      <c r="CT215" s="23"/>
      <c r="CU215" s="23"/>
      <c r="CV215" s="23"/>
      <c r="CW215" s="23"/>
      <c r="CX215" s="23"/>
      <c r="CY215" s="23"/>
      <c r="CZ215" s="23"/>
      <c r="DA215" s="23"/>
      <c r="DB215" s="23"/>
      <c r="DC215" s="23"/>
      <c r="DD215" s="23"/>
      <c r="DE215" s="23"/>
      <c r="DF215" s="23"/>
      <c r="DG215" s="23"/>
      <c r="DH215" s="23"/>
      <c r="DI215" s="23"/>
      <c r="DJ215" s="23"/>
      <c r="DK215" s="23"/>
      <c r="DL215" s="23"/>
      <c r="DM215" s="23"/>
      <c r="DN215" s="23"/>
      <c r="DO215" s="23"/>
      <c r="DP215" s="23"/>
      <c r="DQ215" s="23"/>
      <c r="DR215" s="23"/>
      <c r="DS215" s="23"/>
      <c r="DT215" s="23"/>
      <c r="DU215" s="23"/>
      <c r="DV215" s="23"/>
      <c r="DW215" s="23"/>
      <c r="DX215" s="23"/>
      <c r="DY215" s="23"/>
      <c r="DZ215" s="23"/>
      <c r="EA215" s="23"/>
      <c r="EB215" s="23"/>
      <c r="EC215" s="23"/>
      <c r="ED215" s="23"/>
      <c r="EE215" s="23"/>
      <c r="EF215" s="23"/>
      <c r="EG215" s="23"/>
    </row>
    <row r="216" spans="1:137" ht="17.25" hidden="1">
      <c r="A216" s="23"/>
      <c r="B216" s="23"/>
      <c r="C216" s="23"/>
      <c r="D216" s="23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  <c r="AA216" s="23"/>
      <c r="AB216" s="23"/>
      <c r="AC216" s="23"/>
      <c r="AD216" s="23"/>
      <c r="AE216" s="23"/>
      <c r="AF216" s="23"/>
      <c r="AG216" s="23"/>
      <c r="AH216" s="23"/>
      <c r="AI216" s="23"/>
      <c r="AJ216" s="23"/>
      <c r="AK216" s="23"/>
      <c r="AL216" s="23"/>
      <c r="AM216" s="23"/>
      <c r="AN216" s="23"/>
      <c r="AO216" s="23"/>
      <c r="AP216" s="23"/>
      <c r="AQ216" s="23"/>
      <c r="AR216" s="23"/>
      <c r="AS216" s="23"/>
      <c r="AT216" s="23"/>
      <c r="AU216" s="23"/>
      <c r="AV216" s="23"/>
      <c r="AW216" s="23"/>
      <c r="AX216" s="23"/>
      <c r="AY216" s="23"/>
      <c r="AZ216" s="23"/>
      <c r="BA216" s="23"/>
      <c r="BB216" s="23"/>
      <c r="BC216" s="23"/>
      <c r="BD216" s="23"/>
      <c r="BE216" s="23"/>
      <c r="BF216" s="23"/>
      <c r="BG216" s="23"/>
      <c r="BH216" s="23"/>
      <c r="BI216" s="23"/>
      <c r="BJ216" s="23"/>
      <c r="BK216" s="23"/>
      <c r="BL216" s="23"/>
      <c r="BM216" s="23"/>
      <c r="BN216" s="23"/>
      <c r="BO216" s="23"/>
      <c r="BP216" s="23"/>
      <c r="BQ216" s="23"/>
      <c r="BR216" s="23"/>
      <c r="BS216" s="23"/>
      <c r="BT216" s="23"/>
      <c r="BU216" s="23"/>
      <c r="BV216" s="23"/>
      <c r="BW216" s="23"/>
      <c r="BX216" s="23"/>
      <c r="BY216" s="23"/>
      <c r="BZ216" s="23"/>
      <c r="CA216" s="23"/>
      <c r="CB216" s="23"/>
      <c r="CC216" s="23"/>
      <c r="CD216" s="23"/>
      <c r="CE216" s="23"/>
      <c r="CF216" s="23"/>
      <c r="CG216" s="23"/>
      <c r="CH216" s="23"/>
      <c r="CI216" s="23"/>
      <c r="CJ216" s="23"/>
      <c r="CK216" s="23"/>
      <c r="CL216" s="23"/>
      <c r="CM216" s="23"/>
      <c r="CN216" s="23"/>
      <c r="CO216" s="23"/>
      <c r="CP216" s="23"/>
      <c r="CQ216" s="23"/>
      <c r="CR216" s="23"/>
      <c r="CS216" s="23"/>
      <c r="CT216" s="23"/>
      <c r="CU216" s="23"/>
      <c r="CV216" s="23"/>
      <c r="CW216" s="23"/>
      <c r="CX216" s="23"/>
      <c r="CY216" s="23"/>
      <c r="CZ216" s="23"/>
      <c r="DA216" s="23"/>
      <c r="DB216" s="23"/>
      <c r="DC216" s="23"/>
      <c r="DD216" s="23"/>
      <c r="DE216" s="23"/>
      <c r="DF216" s="23"/>
      <c r="DG216" s="23"/>
      <c r="DH216" s="23"/>
      <c r="DI216" s="23"/>
      <c r="DJ216" s="23"/>
      <c r="DK216" s="23"/>
      <c r="DL216" s="23"/>
      <c r="DM216" s="23"/>
      <c r="DN216" s="23"/>
      <c r="DO216" s="23"/>
      <c r="DP216" s="23"/>
      <c r="DQ216" s="23"/>
      <c r="DR216" s="23"/>
      <c r="DS216" s="23"/>
      <c r="DT216" s="23"/>
      <c r="DU216" s="23"/>
      <c r="DV216" s="23"/>
      <c r="DW216" s="23"/>
      <c r="DX216" s="23"/>
      <c r="DY216" s="23"/>
      <c r="DZ216" s="23"/>
      <c r="EA216" s="23"/>
      <c r="EB216" s="23"/>
      <c r="EC216" s="23"/>
      <c r="ED216" s="23"/>
      <c r="EE216" s="23"/>
      <c r="EF216" s="23"/>
      <c r="EG216" s="23"/>
    </row>
    <row r="217" spans="1:137" ht="17.25" hidden="1">
      <c r="A217" s="23"/>
      <c r="B217" s="23"/>
      <c r="C217" s="23"/>
      <c r="D217" s="23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  <c r="AA217" s="23"/>
      <c r="AB217" s="23"/>
      <c r="AC217" s="23"/>
      <c r="AD217" s="23"/>
      <c r="AE217" s="23"/>
      <c r="AF217" s="23"/>
      <c r="AG217" s="23"/>
      <c r="AH217" s="23"/>
      <c r="AI217" s="23"/>
      <c r="AJ217" s="23"/>
      <c r="AK217" s="23"/>
      <c r="AL217" s="23"/>
      <c r="AM217" s="23"/>
      <c r="AN217" s="23"/>
      <c r="AO217" s="23"/>
      <c r="AP217" s="23"/>
      <c r="AQ217" s="23"/>
      <c r="AR217" s="23"/>
      <c r="AS217" s="23"/>
      <c r="AT217" s="23"/>
      <c r="AU217" s="23"/>
      <c r="AV217" s="23"/>
      <c r="AW217" s="23"/>
      <c r="AX217" s="23"/>
      <c r="AY217" s="23"/>
      <c r="AZ217" s="23"/>
      <c r="BA217" s="23"/>
      <c r="BB217" s="23"/>
      <c r="BC217" s="23"/>
      <c r="BD217" s="23"/>
      <c r="BE217" s="23"/>
      <c r="BF217" s="23"/>
      <c r="BG217" s="23"/>
      <c r="BH217" s="23"/>
      <c r="BI217" s="23"/>
      <c r="BJ217" s="23"/>
      <c r="BK217" s="23"/>
      <c r="BL217" s="23"/>
      <c r="BM217" s="23"/>
      <c r="BN217" s="23"/>
      <c r="BO217" s="23"/>
      <c r="BP217" s="23"/>
      <c r="BQ217" s="23"/>
      <c r="BR217" s="23"/>
      <c r="BS217" s="23"/>
      <c r="BT217" s="23"/>
      <c r="BU217" s="23"/>
      <c r="BV217" s="23"/>
      <c r="BW217" s="23"/>
      <c r="BX217" s="23"/>
      <c r="BY217" s="23"/>
      <c r="BZ217" s="23"/>
      <c r="CA217" s="23"/>
      <c r="CB217" s="23"/>
      <c r="CC217" s="23"/>
      <c r="CD217" s="23"/>
      <c r="CE217" s="23"/>
      <c r="CF217" s="23"/>
      <c r="CG217" s="23"/>
      <c r="CH217" s="23"/>
      <c r="CI217" s="23"/>
      <c r="CJ217" s="23"/>
      <c r="CK217" s="23"/>
      <c r="CL217" s="23"/>
      <c r="CM217" s="23"/>
      <c r="CN217" s="23"/>
      <c r="CO217" s="23"/>
      <c r="CP217" s="23"/>
      <c r="CQ217" s="23"/>
      <c r="CR217" s="23"/>
      <c r="CS217" s="23"/>
      <c r="CT217" s="23"/>
      <c r="CU217" s="23"/>
      <c r="CV217" s="23"/>
      <c r="CW217" s="23"/>
      <c r="CX217" s="23"/>
      <c r="CY217" s="23"/>
      <c r="CZ217" s="23"/>
      <c r="DA217" s="23"/>
      <c r="DB217" s="23"/>
      <c r="DC217" s="23"/>
      <c r="DD217" s="23"/>
      <c r="DE217" s="23"/>
      <c r="DF217" s="23"/>
      <c r="DG217" s="23"/>
      <c r="DH217" s="23"/>
      <c r="DI217" s="23"/>
      <c r="DJ217" s="23"/>
      <c r="DK217" s="23"/>
      <c r="DL217" s="23"/>
      <c r="DM217" s="23"/>
      <c r="DN217" s="23"/>
      <c r="DO217" s="23"/>
      <c r="DP217" s="23"/>
      <c r="DQ217" s="23"/>
      <c r="DR217" s="23"/>
      <c r="DS217" s="23"/>
      <c r="DT217" s="23"/>
      <c r="DU217" s="23"/>
      <c r="DV217" s="23"/>
      <c r="DW217" s="23"/>
      <c r="DX217" s="23"/>
      <c r="DY217" s="23"/>
      <c r="DZ217" s="23"/>
      <c r="EA217" s="23"/>
      <c r="EB217" s="23"/>
      <c r="EC217" s="23"/>
      <c r="ED217" s="23"/>
      <c r="EE217" s="23"/>
      <c r="EF217" s="23"/>
      <c r="EG217" s="23"/>
    </row>
    <row r="218" spans="1:137" ht="17.25" hidden="1">
      <c r="A218" s="23"/>
      <c r="B218" s="23"/>
      <c r="C218" s="23"/>
      <c r="D218" s="23"/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  <c r="AA218" s="23"/>
      <c r="AB218" s="23"/>
      <c r="AC218" s="23"/>
      <c r="AD218" s="23"/>
      <c r="AE218" s="23"/>
      <c r="AF218" s="23"/>
      <c r="AG218" s="23"/>
      <c r="AH218" s="23"/>
      <c r="AI218" s="23"/>
      <c r="AJ218" s="23"/>
      <c r="AK218" s="23"/>
      <c r="AL218" s="23"/>
      <c r="AM218" s="23"/>
      <c r="AN218" s="23"/>
      <c r="AO218" s="23"/>
      <c r="AP218" s="23"/>
      <c r="AQ218" s="23"/>
      <c r="AR218" s="23"/>
      <c r="AS218" s="23"/>
      <c r="AT218" s="23"/>
      <c r="AU218" s="23"/>
      <c r="AV218" s="23"/>
      <c r="AW218" s="23"/>
      <c r="AX218" s="23"/>
      <c r="AY218" s="23"/>
      <c r="AZ218" s="23"/>
      <c r="BA218" s="23"/>
      <c r="BB218" s="23"/>
      <c r="BC218" s="23"/>
      <c r="BD218" s="23"/>
      <c r="BE218" s="23"/>
      <c r="BF218" s="23"/>
      <c r="BG218" s="23"/>
      <c r="BH218" s="23"/>
      <c r="BI218" s="23"/>
      <c r="BJ218" s="23"/>
      <c r="BK218" s="23"/>
      <c r="BL218" s="23"/>
      <c r="BM218" s="23"/>
      <c r="BN218" s="23"/>
      <c r="BO218" s="23"/>
      <c r="BP218" s="23"/>
      <c r="BQ218" s="23"/>
      <c r="BR218" s="23"/>
      <c r="BS218" s="23"/>
      <c r="BT218" s="23"/>
      <c r="BU218" s="23"/>
      <c r="BV218" s="23"/>
      <c r="BW218" s="23"/>
      <c r="BX218" s="23"/>
      <c r="BY218" s="23"/>
      <c r="BZ218" s="23"/>
      <c r="CA218" s="23"/>
      <c r="CB218" s="23"/>
      <c r="CC218" s="23"/>
      <c r="CD218" s="23"/>
      <c r="CE218" s="23"/>
      <c r="CF218" s="23"/>
      <c r="CG218" s="23"/>
      <c r="CH218" s="23"/>
      <c r="CI218" s="23"/>
      <c r="CJ218" s="23"/>
      <c r="CK218" s="23"/>
      <c r="CL218" s="23"/>
      <c r="CM218" s="23"/>
      <c r="CN218" s="23"/>
      <c r="CO218" s="23"/>
      <c r="CP218" s="23"/>
      <c r="CQ218" s="23"/>
      <c r="CR218" s="23"/>
      <c r="CS218" s="23"/>
      <c r="CT218" s="23"/>
      <c r="CU218" s="23"/>
      <c r="CV218" s="23"/>
      <c r="CW218" s="23"/>
      <c r="CX218" s="23"/>
      <c r="CY218" s="23"/>
      <c r="CZ218" s="23"/>
      <c r="DA218" s="23"/>
      <c r="DB218" s="23"/>
      <c r="DC218" s="23"/>
      <c r="DD218" s="23"/>
      <c r="DE218" s="23"/>
      <c r="DF218" s="23"/>
      <c r="DG218" s="23"/>
      <c r="DH218" s="23"/>
      <c r="DI218" s="23"/>
      <c r="DJ218" s="23"/>
      <c r="DK218" s="23"/>
      <c r="DL218" s="23"/>
      <c r="DM218" s="23"/>
      <c r="DN218" s="23"/>
      <c r="DO218" s="23"/>
      <c r="DP218" s="23"/>
      <c r="DQ218" s="23"/>
      <c r="DR218" s="23"/>
      <c r="DS218" s="23"/>
      <c r="DT218" s="23"/>
      <c r="DU218" s="23"/>
      <c r="DV218" s="23"/>
      <c r="DW218" s="23"/>
      <c r="DX218" s="23"/>
      <c r="DY218" s="23"/>
      <c r="DZ218" s="23"/>
      <c r="EA218" s="23"/>
      <c r="EB218" s="23"/>
      <c r="EC218" s="23"/>
      <c r="ED218" s="23"/>
      <c r="EE218" s="23"/>
      <c r="EF218" s="23"/>
      <c r="EG218" s="23"/>
    </row>
    <row r="219" spans="1:137" ht="17.25" hidden="1">
      <c r="A219" s="23"/>
      <c r="B219" s="23"/>
      <c r="C219" s="23"/>
      <c r="D219" s="23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  <c r="AA219" s="23"/>
      <c r="AB219" s="23"/>
      <c r="AC219" s="23"/>
      <c r="AD219" s="23"/>
      <c r="AE219" s="23"/>
      <c r="AF219" s="23"/>
      <c r="AG219" s="23"/>
      <c r="AH219" s="23"/>
      <c r="AI219" s="23"/>
      <c r="AJ219" s="23"/>
      <c r="AK219" s="23"/>
      <c r="AL219" s="23"/>
      <c r="AM219" s="23"/>
      <c r="AN219" s="23"/>
      <c r="AO219" s="23"/>
      <c r="AP219" s="23"/>
      <c r="AQ219" s="23"/>
      <c r="AR219" s="23"/>
      <c r="AS219" s="23"/>
      <c r="AT219" s="23"/>
      <c r="AU219" s="23"/>
      <c r="AV219" s="23"/>
      <c r="AW219" s="23"/>
      <c r="AX219" s="23"/>
      <c r="AY219" s="23"/>
      <c r="AZ219" s="23"/>
      <c r="BA219" s="23"/>
      <c r="BB219" s="23"/>
      <c r="BC219" s="23"/>
      <c r="BD219" s="23"/>
      <c r="BE219" s="23"/>
      <c r="BF219" s="23"/>
      <c r="BG219" s="23"/>
      <c r="BH219" s="23"/>
      <c r="BI219" s="23"/>
      <c r="BJ219" s="23"/>
      <c r="BK219" s="23"/>
      <c r="BL219" s="23"/>
      <c r="BM219" s="23"/>
      <c r="BN219" s="23"/>
      <c r="BO219" s="23"/>
      <c r="BP219" s="23"/>
      <c r="BQ219" s="23"/>
      <c r="BR219" s="23"/>
      <c r="BS219" s="23"/>
      <c r="BT219" s="23"/>
      <c r="BU219" s="23"/>
      <c r="BV219" s="23"/>
      <c r="BW219" s="23"/>
      <c r="BX219" s="23"/>
      <c r="BY219" s="23"/>
      <c r="BZ219" s="23"/>
      <c r="CA219" s="23"/>
      <c r="CB219" s="23"/>
      <c r="CC219" s="23"/>
      <c r="CD219" s="23"/>
      <c r="CE219" s="23"/>
      <c r="CF219" s="23"/>
      <c r="CG219" s="23"/>
      <c r="CH219" s="23"/>
      <c r="CI219" s="23"/>
      <c r="CJ219" s="23"/>
      <c r="CK219" s="23"/>
      <c r="CL219" s="23"/>
      <c r="CM219" s="23"/>
      <c r="CN219" s="23"/>
      <c r="CO219" s="23"/>
      <c r="CP219" s="23"/>
      <c r="CQ219" s="23"/>
      <c r="CR219" s="23"/>
      <c r="CS219" s="23"/>
      <c r="CT219" s="23"/>
      <c r="CU219" s="23"/>
      <c r="CV219" s="23"/>
      <c r="CW219" s="23"/>
      <c r="CX219" s="23"/>
      <c r="CY219" s="23"/>
      <c r="CZ219" s="23"/>
      <c r="DA219" s="23"/>
      <c r="DB219" s="23"/>
      <c r="DC219" s="23"/>
      <c r="DD219" s="23"/>
      <c r="DE219" s="23"/>
      <c r="DF219" s="23"/>
      <c r="DG219" s="23"/>
      <c r="DH219" s="23"/>
      <c r="DI219" s="23"/>
      <c r="DJ219" s="23"/>
      <c r="DK219" s="23"/>
      <c r="DL219" s="23"/>
      <c r="DM219" s="23"/>
      <c r="DN219" s="23"/>
      <c r="DO219" s="23"/>
      <c r="DP219" s="23"/>
      <c r="DQ219" s="23"/>
      <c r="DR219" s="23"/>
      <c r="DS219" s="23"/>
      <c r="DT219" s="23"/>
      <c r="DU219" s="23"/>
      <c r="DV219" s="23"/>
      <c r="DW219" s="23"/>
      <c r="DX219" s="23"/>
      <c r="DY219" s="23"/>
      <c r="DZ219" s="23"/>
      <c r="EA219" s="23"/>
      <c r="EB219" s="23"/>
      <c r="EC219" s="23"/>
      <c r="ED219" s="23"/>
      <c r="EE219" s="23"/>
      <c r="EF219" s="23"/>
      <c r="EG219" s="23"/>
    </row>
    <row r="220" spans="1:137" ht="17.25" hidden="1">
      <c r="A220" s="23"/>
      <c r="B220" s="23"/>
      <c r="C220" s="23"/>
      <c r="D220" s="23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  <c r="AA220" s="23"/>
      <c r="AB220" s="23"/>
      <c r="AC220" s="23"/>
      <c r="AD220" s="23"/>
      <c r="AE220" s="23"/>
      <c r="AF220" s="23"/>
      <c r="AG220" s="23"/>
      <c r="AH220" s="23"/>
      <c r="AI220" s="23"/>
      <c r="AJ220" s="23"/>
      <c r="AK220" s="23"/>
      <c r="AL220" s="23"/>
      <c r="AM220" s="23"/>
      <c r="AN220" s="23"/>
      <c r="AO220" s="23"/>
      <c r="AP220" s="23"/>
      <c r="AQ220" s="23"/>
      <c r="AR220" s="23"/>
      <c r="AS220" s="23"/>
      <c r="AT220" s="23"/>
      <c r="AU220" s="23"/>
      <c r="AV220" s="23"/>
      <c r="AW220" s="23"/>
      <c r="AX220" s="23"/>
      <c r="AY220" s="23"/>
      <c r="AZ220" s="23"/>
      <c r="BA220" s="23"/>
      <c r="BB220" s="23"/>
      <c r="BC220" s="23"/>
      <c r="BD220" s="23"/>
      <c r="BE220" s="23"/>
      <c r="BF220" s="23"/>
      <c r="BG220" s="23"/>
      <c r="BH220" s="23"/>
      <c r="BI220" s="23"/>
      <c r="BJ220" s="23"/>
      <c r="BK220" s="23"/>
      <c r="BL220" s="23"/>
      <c r="BM220" s="23"/>
      <c r="BN220" s="23"/>
      <c r="BO220" s="23"/>
      <c r="BP220" s="23"/>
      <c r="BQ220" s="23"/>
      <c r="BR220" s="23"/>
      <c r="BS220" s="23"/>
      <c r="BT220" s="23"/>
      <c r="BU220" s="23"/>
      <c r="BV220" s="23"/>
      <c r="BW220" s="23"/>
      <c r="BX220" s="23"/>
      <c r="BY220" s="23"/>
      <c r="BZ220" s="23"/>
      <c r="CA220" s="23"/>
      <c r="CB220" s="23"/>
      <c r="CC220" s="23"/>
      <c r="CD220" s="23"/>
      <c r="CE220" s="23"/>
      <c r="CF220" s="23"/>
      <c r="CG220" s="23"/>
      <c r="CH220" s="23"/>
      <c r="CI220" s="23"/>
      <c r="CJ220" s="23"/>
      <c r="CK220" s="23"/>
      <c r="CL220" s="23"/>
      <c r="CM220" s="23"/>
      <c r="CN220" s="23"/>
      <c r="CO220" s="23"/>
      <c r="CP220" s="23"/>
      <c r="CQ220" s="23"/>
      <c r="CR220" s="23"/>
      <c r="CS220" s="23"/>
      <c r="CT220" s="23"/>
      <c r="CU220" s="23"/>
      <c r="CV220" s="23"/>
      <c r="CW220" s="23"/>
      <c r="CX220" s="23"/>
      <c r="CY220" s="23"/>
      <c r="CZ220" s="23"/>
      <c r="DA220" s="23"/>
      <c r="DB220" s="23"/>
      <c r="DC220" s="23"/>
      <c r="DD220" s="23"/>
      <c r="DE220" s="23"/>
      <c r="DF220" s="23"/>
      <c r="DG220" s="23"/>
      <c r="DH220" s="23"/>
      <c r="DI220" s="23"/>
      <c r="DJ220" s="23"/>
      <c r="DK220" s="23"/>
      <c r="DL220" s="23"/>
      <c r="DM220" s="23"/>
      <c r="DN220" s="23"/>
      <c r="DO220" s="23"/>
      <c r="DP220" s="23"/>
      <c r="DQ220" s="23"/>
      <c r="DR220" s="23"/>
      <c r="DS220" s="23"/>
      <c r="DT220" s="23"/>
      <c r="DU220" s="23"/>
      <c r="DV220" s="23"/>
      <c r="DW220" s="23"/>
      <c r="DX220" s="23"/>
      <c r="DY220" s="23"/>
      <c r="DZ220" s="23"/>
      <c r="EA220" s="23"/>
      <c r="EB220" s="23"/>
      <c r="EC220" s="23"/>
      <c r="ED220" s="23"/>
      <c r="EE220" s="23"/>
      <c r="EF220" s="23"/>
      <c r="EG220" s="23"/>
    </row>
    <row r="221" spans="1:137" ht="17.25" hidden="1">
      <c r="A221" s="23"/>
      <c r="B221" s="23"/>
      <c r="C221" s="23"/>
      <c r="D221" s="23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  <c r="AA221" s="23"/>
      <c r="AB221" s="23"/>
      <c r="AC221" s="23"/>
      <c r="AD221" s="23"/>
      <c r="AE221" s="23"/>
      <c r="AF221" s="23"/>
      <c r="AG221" s="23"/>
      <c r="AH221" s="23"/>
      <c r="AI221" s="23"/>
      <c r="AJ221" s="23"/>
      <c r="AK221" s="23"/>
      <c r="AL221" s="23"/>
      <c r="AM221" s="23"/>
      <c r="AN221" s="23"/>
      <c r="AO221" s="23"/>
      <c r="AP221" s="23"/>
      <c r="AQ221" s="23"/>
      <c r="AR221" s="23"/>
      <c r="AS221" s="23"/>
      <c r="AT221" s="23"/>
      <c r="AU221" s="23"/>
      <c r="AV221" s="23"/>
      <c r="AW221" s="23"/>
      <c r="AX221" s="23"/>
      <c r="AY221" s="23"/>
      <c r="AZ221" s="23"/>
      <c r="BA221" s="23"/>
      <c r="BB221" s="23"/>
      <c r="BC221" s="23"/>
      <c r="BD221" s="23"/>
      <c r="BE221" s="23"/>
      <c r="BF221" s="23"/>
      <c r="BG221" s="23"/>
      <c r="BH221" s="23"/>
      <c r="BI221" s="23"/>
      <c r="BJ221" s="23"/>
      <c r="BK221" s="23"/>
      <c r="BL221" s="23"/>
      <c r="BM221" s="23"/>
      <c r="BN221" s="23"/>
      <c r="BO221" s="23"/>
      <c r="BP221" s="23"/>
      <c r="BQ221" s="23"/>
      <c r="BR221" s="23"/>
      <c r="BS221" s="23"/>
      <c r="BT221" s="23"/>
      <c r="BU221" s="23"/>
      <c r="BV221" s="23"/>
      <c r="BW221" s="23"/>
      <c r="BX221" s="23"/>
      <c r="BY221" s="23"/>
      <c r="BZ221" s="23"/>
      <c r="CA221" s="23"/>
      <c r="CB221" s="23"/>
      <c r="CC221" s="23"/>
      <c r="CD221" s="23"/>
      <c r="CE221" s="23"/>
      <c r="CF221" s="23"/>
      <c r="CG221" s="23"/>
      <c r="CH221" s="23"/>
      <c r="CI221" s="23"/>
      <c r="CJ221" s="23"/>
      <c r="CK221" s="23"/>
      <c r="CL221" s="23"/>
      <c r="CM221" s="23"/>
      <c r="CN221" s="23"/>
      <c r="CO221" s="23"/>
      <c r="CP221" s="23"/>
      <c r="CQ221" s="23"/>
      <c r="CR221" s="23"/>
      <c r="CS221" s="23"/>
      <c r="CT221" s="23"/>
      <c r="CU221" s="23"/>
      <c r="CV221" s="23"/>
      <c r="CW221" s="23"/>
      <c r="CX221" s="23"/>
      <c r="CY221" s="23"/>
      <c r="CZ221" s="23"/>
      <c r="DA221" s="23"/>
      <c r="DB221" s="23"/>
      <c r="DC221" s="23"/>
      <c r="DD221" s="23"/>
      <c r="DE221" s="23"/>
      <c r="DF221" s="23"/>
      <c r="DG221" s="23"/>
      <c r="DH221" s="23"/>
      <c r="DI221" s="23"/>
      <c r="DJ221" s="23"/>
      <c r="DK221" s="23"/>
      <c r="DL221" s="23"/>
      <c r="DM221" s="23"/>
      <c r="DN221" s="23"/>
      <c r="DO221" s="23"/>
      <c r="DP221" s="23"/>
      <c r="DQ221" s="23"/>
      <c r="DR221" s="23"/>
      <c r="DS221" s="23"/>
      <c r="DT221" s="23"/>
      <c r="DU221" s="23"/>
      <c r="DV221" s="23"/>
      <c r="DW221" s="23"/>
      <c r="DX221" s="23"/>
      <c r="DY221" s="23"/>
      <c r="DZ221" s="23"/>
      <c r="EA221" s="23"/>
      <c r="EB221" s="23"/>
      <c r="EC221" s="23"/>
      <c r="ED221" s="23"/>
      <c r="EE221" s="23"/>
      <c r="EF221" s="23"/>
      <c r="EG221" s="23"/>
    </row>
    <row r="222" spans="1:137" ht="17.25" hidden="1">
      <c r="A222" s="23"/>
      <c r="B222" s="23"/>
      <c r="C222" s="23"/>
      <c r="D222" s="23"/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  <c r="AA222" s="23"/>
      <c r="AB222" s="23"/>
      <c r="AC222" s="23"/>
      <c r="AD222" s="23"/>
      <c r="AE222" s="23"/>
      <c r="AF222" s="23"/>
      <c r="AG222" s="23"/>
      <c r="AH222" s="23"/>
      <c r="AI222" s="23"/>
      <c r="AJ222" s="23"/>
      <c r="AK222" s="23"/>
      <c r="AL222" s="23"/>
      <c r="AM222" s="23"/>
      <c r="AN222" s="23"/>
      <c r="AO222" s="23"/>
      <c r="AP222" s="23"/>
      <c r="AQ222" s="23"/>
      <c r="AR222" s="23"/>
      <c r="AS222" s="23"/>
      <c r="AT222" s="23"/>
      <c r="AU222" s="23"/>
      <c r="AV222" s="23"/>
      <c r="AW222" s="23"/>
      <c r="AX222" s="23"/>
      <c r="AY222" s="23"/>
      <c r="AZ222" s="23"/>
      <c r="BA222" s="23"/>
      <c r="BB222" s="23"/>
      <c r="BC222" s="23"/>
      <c r="BD222" s="23"/>
      <c r="BE222" s="23"/>
      <c r="BF222" s="23"/>
      <c r="BG222" s="23"/>
      <c r="BH222" s="23"/>
      <c r="BI222" s="23"/>
      <c r="BJ222" s="23"/>
      <c r="BK222" s="23"/>
      <c r="BL222" s="23"/>
      <c r="BM222" s="23"/>
      <c r="BN222" s="23"/>
      <c r="BO222" s="23"/>
      <c r="BP222" s="23"/>
      <c r="BQ222" s="23"/>
      <c r="BR222" s="23"/>
      <c r="BS222" s="23"/>
      <c r="BT222" s="23"/>
      <c r="BU222" s="23"/>
      <c r="BV222" s="23"/>
      <c r="BW222" s="23"/>
      <c r="BX222" s="23"/>
      <c r="BY222" s="23"/>
      <c r="BZ222" s="23"/>
      <c r="CA222" s="23"/>
      <c r="CB222" s="23"/>
      <c r="CC222" s="23"/>
      <c r="CD222" s="23"/>
      <c r="CE222" s="23"/>
      <c r="CF222" s="23"/>
      <c r="CG222" s="23"/>
      <c r="CH222" s="23"/>
      <c r="CI222" s="23"/>
      <c r="CJ222" s="23"/>
      <c r="CK222" s="23"/>
      <c r="CL222" s="23"/>
      <c r="CM222" s="23"/>
      <c r="CN222" s="23"/>
      <c r="CO222" s="23"/>
      <c r="CP222" s="23"/>
      <c r="CQ222" s="23"/>
      <c r="CR222" s="23"/>
      <c r="CS222" s="23"/>
      <c r="CT222" s="23"/>
      <c r="CU222" s="23"/>
      <c r="CV222" s="23"/>
      <c r="CW222" s="23"/>
      <c r="CX222" s="23"/>
      <c r="CY222" s="23"/>
      <c r="CZ222" s="23"/>
      <c r="DA222" s="23"/>
      <c r="DB222" s="23"/>
      <c r="DC222" s="23"/>
      <c r="DD222" s="23"/>
      <c r="DE222" s="23"/>
      <c r="DF222" s="23"/>
      <c r="DG222" s="23"/>
      <c r="DH222" s="23"/>
      <c r="DI222" s="23"/>
      <c r="DJ222" s="23"/>
      <c r="DK222" s="23"/>
      <c r="DL222" s="23"/>
      <c r="DM222" s="23"/>
      <c r="DN222" s="23"/>
      <c r="DO222" s="23"/>
      <c r="DP222" s="23"/>
      <c r="DQ222" s="23"/>
      <c r="DR222" s="23"/>
      <c r="DS222" s="23"/>
      <c r="DT222" s="23"/>
      <c r="DU222" s="23"/>
      <c r="DV222" s="23"/>
      <c r="DW222" s="23"/>
      <c r="DX222" s="23"/>
      <c r="DY222" s="23"/>
      <c r="DZ222" s="23"/>
      <c r="EA222" s="23"/>
      <c r="EB222" s="23"/>
      <c r="EC222" s="23"/>
      <c r="ED222" s="23"/>
      <c r="EE222" s="23"/>
      <c r="EF222" s="23"/>
      <c r="EG222" s="23"/>
    </row>
    <row r="223" spans="1:137" ht="17.25" hidden="1">
      <c r="A223" s="23"/>
      <c r="B223" s="23"/>
      <c r="C223" s="23"/>
      <c r="D223" s="23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  <c r="AA223" s="23"/>
      <c r="AB223" s="23"/>
      <c r="AC223" s="23"/>
      <c r="AD223" s="23"/>
      <c r="AE223" s="23"/>
      <c r="AF223" s="23"/>
      <c r="AG223" s="23"/>
      <c r="AH223" s="23"/>
      <c r="AI223" s="23"/>
      <c r="AJ223" s="23"/>
      <c r="AK223" s="23"/>
      <c r="AL223" s="23"/>
      <c r="AM223" s="23"/>
      <c r="AN223" s="23"/>
      <c r="AO223" s="23"/>
      <c r="AP223" s="23"/>
      <c r="AQ223" s="23"/>
      <c r="AR223" s="23"/>
      <c r="AS223" s="23"/>
      <c r="AT223" s="23"/>
      <c r="AU223" s="23"/>
      <c r="AV223" s="23"/>
      <c r="AW223" s="23"/>
      <c r="AX223" s="23"/>
      <c r="AY223" s="23"/>
      <c r="AZ223" s="23"/>
      <c r="BA223" s="23"/>
      <c r="BB223" s="23"/>
      <c r="BC223" s="23"/>
      <c r="BD223" s="23"/>
      <c r="BE223" s="23"/>
      <c r="BF223" s="23"/>
      <c r="BG223" s="23"/>
      <c r="BH223" s="23"/>
      <c r="BI223" s="23"/>
      <c r="BJ223" s="23"/>
      <c r="BK223" s="23"/>
      <c r="BL223" s="23"/>
      <c r="BM223" s="23"/>
      <c r="BN223" s="23"/>
      <c r="BO223" s="23"/>
      <c r="BP223" s="23"/>
      <c r="BQ223" s="23"/>
      <c r="BR223" s="23"/>
      <c r="BS223" s="23"/>
      <c r="BT223" s="23"/>
      <c r="BU223" s="23"/>
      <c r="BV223" s="23"/>
      <c r="BW223" s="23"/>
      <c r="BX223" s="23"/>
      <c r="BY223" s="23"/>
      <c r="BZ223" s="23"/>
      <c r="CA223" s="23"/>
      <c r="CB223" s="23"/>
      <c r="CC223" s="23"/>
      <c r="CD223" s="23"/>
      <c r="CE223" s="23"/>
      <c r="CF223" s="23"/>
      <c r="CG223" s="23"/>
      <c r="CH223" s="23"/>
      <c r="CI223" s="23"/>
      <c r="CJ223" s="23"/>
      <c r="CK223" s="23"/>
      <c r="CL223" s="23"/>
      <c r="CM223" s="23"/>
      <c r="CN223" s="23"/>
      <c r="CO223" s="23"/>
      <c r="CP223" s="23"/>
      <c r="CQ223" s="23"/>
      <c r="CR223" s="23"/>
      <c r="CS223" s="23"/>
      <c r="CT223" s="23"/>
      <c r="CU223" s="23"/>
      <c r="CV223" s="23"/>
      <c r="CW223" s="23"/>
      <c r="CX223" s="23"/>
      <c r="CY223" s="23"/>
      <c r="CZ223" s="23"/>
      <c r="DA223" s="23"/>
      <c r="DB223" s="23"/>
      <c r="DC223" s="23"/>
      <c r="DD223" s="23"/>
      <c r="DE223" s="23"/>
      <c r="DF223" s="23"/>
      <c r="DG223" s="23"/>
      <c r="DH223" s="23"/>
      <c r="DI223" s="23"/>
      <c r="DJ223" s="23"/>
      <c r="DK223" s="23"/>
      <c r="DL223" s="23"/>
      <c r="DM223" s="23"/>
      <c r="DN223" s="23"/>
      <c r="DO223" s="23"/>
      <c r="DP223" s="23"/>
      <c r="DQ223" s="23"/>
      <c r="DR223" s="23"/>
      <c r="DS223" s="23"/>
      <c r="DT223" s="23"/>
      <c r="DU223" s="23"/>
      <c r="DV223" s="23"/>
      <c r="DW223" s="23"/>
      <c r="DX223" s="23"/>
      <c r="DY223" s="23"/>
      <c r="DZ223" s="23"/>
      <c r="EA223" s="23"/>
      <c r="EB223" s="23"/>
      <c r="EC223" s="23"/>
      <c r="ED223" s="23"/>
      <c r="EE223" s="23"/>
      <c r="EF223" s="23"/>
      <c r="EG223" s="23"/>
    </row>
    <row r="224" spans="1:137" ht="17.25" hidden="1">
      <c r="A224" s="23"/>
      <c r="B224" s="23"/>
      <c r="C224" s="23"/>
      <c r="D224" s="23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  <c r="AA224" s="23"/>
      <c r="AB224" s="23"/>
      <c r="AC224" s="23"/>
      <c r="AD224" s="23"/>
      <c r="AE224" s="23"/>
      <c r="AF224" s="23"/>
      <c r="AG224" s="23"/>
      <c r="AH224" s="23"/>
      <c r="AI224" s="23"/>
      <c r="AJ224" s="23"/>
      <c r="AK224" s="23"/>
      <c r="AL224" s="23"/>
      <c r="AM224" s="23"/>
      <c r="AN224" s="23"/>
      <c r="AO224" s="23"/>
      <c r="AP224" s="23"/>
      <c r="AQ224" s="23"/>
      <c r="AR224" s="23"/>
      <c r="AS224" s="23"/>
      <c r="AT224" s="23"/>
      <c r="AU224" s="23"/>
      <c r="AV224" s="23"/>
      <c r="AW224" s="23"/>
      <c r="AX224" s="23"/>
      <c r="AY224" s="23"/>
      <c r="AZ224" s="23"/>
      <c r="BA224" s="23"/>
      <c r="BB224" s="23"/>
      <c r="BC224" s="23"/>
      <c r="BD224" s="23"/>
      <c r="BE224" s="23"/>
      <c r="BF224" s="23"/>
      <c r="BG224" s="23"/>
      <c r="BH224" s="23"/>
      <c r="BI224" s="23"/>
      <c r="BJ224" s="23"/>
      <c r="BK224" s="23"/>
      <c r="BL224" s="23"/>
      <c r="BM224" s="23"/>
      <c r="BN224" s="23"/>
      <c r="BO224" s="23"/>
      <c r="BP224" s="23"/>
      <c r="BQ224" s="23"/>
      <c r="BR224" s="23"/>
      <c r="BS224" s="23"/>
      <c r="BT224" s="23"/>
      <c r="BU224" s="23"/>
      <c r="BV224" s="23"/>
      <c r="BW224" s="23"/>
      <c r="BX224" s="23"/>
      <c r="BY224" s="23"/>
      <c r="BZ224" s="23"/>
      <c r="CA224" s="23"/>
      <c r="CB224" s="23"/>
      <c r="CC224" s="23"/>
      <c r="CD224" s="23"/>
      <c r="CE224" s="23"/>
      <c r="CF224" s="23"/>
      <c r="CG224" s="23"/>
      <c r="CH224" s="23"/>
      <c r="CI224" s="23"/>
      <c r="CJ224" s="23"/>
      <c r="CK224" s="23"/>
      <c r="CL224" s="23"/>
      <c r="CM224" s="23"/>
      <c r="CN224" s="23"/>
      <c r="CO224" s="23"/>
      <c r="CP224" s="23"/>
      <c r="CQ224" s="23"/>
      <c r="CR224" s="23"/>
      <c r="CS224" s="23"/>
      <c r="CT224" s="23"/>
      <c r="CU224" s="23"/>
      <c r="CV224" s="23"/>
      <c r="CW224" s="23"/>
      <c r="CX224" s="23"/>
      <c r="CY224" s="23"/>
      <c r="CZ224" s="23"/>
      <c r="DA224" s="23"/>
      <c r="DB224" s="23"/>
      <c r="DC224" s="23"/>
      <c r="DD224" s="23"/>
      <c r="DE224" s="23"/>
      <c r="DF224" s="23"/>
      <c r="DG224" s="23"/>
      <c r="DH224" s="23"/>
      <c r="DI224" s="23"/>
      <c r="DJ224" s="23"/>
      <c r="DK224" s="23"/>
      <c r="DL224" s="23"/>
      <c r="DM224" s="23"/>
      <c r="DN224" s="23"/>
      <c r="DO224" s="23"/>
      <c r="DP224" s="23"/>
      <c r="DQ224" s="23"/>
      <c r="DR224" s="23"/>
      <c r="DS224" s="23"/>
      <c r="DT224" s="23"/>
      <c r="DU224" s="23"/>
      <c r="DV224" s="23"/>
      <c r="DW224" s="23"/>
      <c r="DX224" s="23"/>
      <c r="DY224" s="23"/>
      <c r="DZ224" s="23"/>
      <c r="EA224" s="23"/>
      <c r="EB224" s="23"/>
      <c r="EC224" s="23"/>
      <c r="ED224" s="23"/>
      <c r="EE224" s="23"/>
      <c r="EF224" s="23"/>
      <c r="EG224" s="23"/>
    </row>
    <row r="225" spans="1:137" ht="17.25" hidden="1">
      <c r="A225" s="23"/>
      <c r="B225" s="23"/>
      <c r="C225" s="23"/>
      <c r="D225" s="23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  <c r="AA225" s="23"/>
      <c r="AB225" s="23"/>
      <c r="AC225" s="23"/>
      <c r="AD225" s="23"/>
      <c r="AE225" s="23"/>
      <c r="AF225" s="23"/>
      <c r="AG225" s="23"/>
      <c r="AH225" s="23"/>
      <c r="AI225" s="23"/>
      <c r="AJ225" s="23"/>
      <c r="AK225" s="23"/>
      <c r="AL225" s="23"/>
      <c r="AM225" s="23"/>
      <c r="AN225" s="23"/>
      <c r="AO225" s="23"/>
      <c r="AP225" s="23"/>
      <c r="AQ225" s="23"/>
      <c r="AR225" s="23"/>
      <c r="AS225" s="23"/>
      <c r="AT225" s="23"/>
      <c r="AU225" s="23"/>
      <c r="AV225" s="23"/>
      <c r="AW225" s="23"/>
      <c r="AX225" s="23"/>
      <c r="AY225" s="23"/>
      <c r="AZ225" s="23"/>
      <c r="BA225" s="23"/>
      <c r="BB225" s="23"/>
      <c r="BC225" s="23"/>
      <c r="BD225" s="23"/>
      <c r="BE225" s="23"/>
      <c r="BF225" s="23"/>
      <c r="BG225" s="23"/>
      <c r="BH225" s="23"/>
      <c r="BI225" s="23"/>
      <c r="BJ225" s="23"/>
      <c r="BK225" s="23"/>
      <c r="BL225" s="23"/>
      <c r="BM225" s="23"/>
      <c r="BN225" s="23"/>
      <c r="BO225" s="23"/>
      <c r="BP225" s="23"/>
      <c r="BQ225" s="23"/>
      <c r="BR225" s="23"/>
      <c r="BS225" s="23"/>
      <c r="BT225" s="23"/>
      <c r="BU225" s="23"/>
      <c r="BV225" s="23"/>
      <c r="BW225" s="23"/>
      <c r="BX225" s="23"/>
      <c r="BY225" s="23"/>
      <c r="BZ225" s="23"/>
      <c r="CA225" s="23"/>
      <c r="CB225" s="23"/>
      <c r="CC225" s="23"/>
      <c r="CD225" s="23"/>
      <c r="CE225" s="23"/>
      <c r="CF225" s="23"/>
      <c r="CG225" s="23"/>
      <c r="CH225" s="23"/>
      <c r="CI225" s="23"/>
      <c r="CJ225" s="23"/>
      <c r="CK225" s="23"/>
      <c r="CL225" s="23"/>
      <c r="CM225" s="23"/>
      <c r="CN225" s="23"/>
      <c r="CO225" s="23"/>
      <c r="CP225" s="23"/>
      <c r="CQ225" s="23"/>
      <c r="CR225" s="23"/>
      <c r="CS225" s="23"/>
      <c r="CT225" s="23"/>
      <c r="CU225" s="23"/>
      <c r="CV225" s="23"/>
      <c r="CW225" s="23"/>
      <c r="CX225" s="23"/>
      <c r="CY225" s="23"/>
      <c r="CZ225" s="23"/>
      <c r="DA225" s="23"/>
      <c r="DB225" s="23"/>
      <c r="DC225" s="23"/>
      <c r="DD225" s="23"/>
      <c r="DE225" s="23"/>
      <c r="DF225" s="23"/>
      <c r="DG225" s="23"/>
      <c r="DH225" s="23"/>
      <c r="DI225" s="23"/>
      <c r="DJ225" s="23"/>
      <c r="DK225" s="23"/>
      <c r="DL225" s="23"/>
      <c r="DM225" s="23"/>
      <c r="DN225" s="23"/>
      <c r="DO225" s="23"/>
      <c r="DP225" s="23"/>
      <c r="DQ225" s="23"/>
      <c r="DR225" s="23"/>
      <c r="DS225" s="23"/>
      <c r="DT225" s="23"/>
      <c r="DU225" s="23"/>
      <c r="DV225" s="23"/>
      <c r="DW225" s="23"/>
      <c r="DX225" s="23"/>
      <c r="DY225" s="23"/>
      <c r="DZ225" s="23"/>
      <c r="EA225" s="23"/>
      <c r="EB225" s="23"/>
      <c r="EC225" s="23"/>
      <c r="ED225" s="23"/>
      <c r="EE225" s="23"/>
      <c r="EF225" s="23"/>
      <c r="EG225" s="23"/>
    </row>
    <row r="226" spans="1:137" ht="17.25" hidden="1">
      <c r="A226" s="23"/>
      <c r="B226" s="23"/>
      <c r="C226" s="23"/>
      <c r="D226" s="23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  <c r="AA226" s="23"/>
      <c r="AB226" s="23"/>
      <c r="AC226" s="23"/>
      <c r="AD226" s="23"/>
      <c r="AE226" s="23"/>
      <c r="AF226" s="23"/>
      <c r="AG226" s="23"/>
      <c r="AH226" s="23"/>
      <c r="AI226" s="23"/>
      <c r="AJ226" s="23"/>
      <c r="AK226" s="23"/>
      <c r="AL226" s="23"/>
      <c r="AM226" s="23"/>
      <c r="AN226" s="23"/>
      <c r="AO226" s="23"/>
      <c r="AP226" s="23"/>
      <c r="AQ226" s="23"/>
      <c r="AR226" s="23"/>
      <c r="AS226" s="23"/>
      <c r="AT226" s="23"/>
      <c r="AU226" s="23"/>
      <c r="AV226" s="23"/>
      <c r="AW226" s="23"/>
      <c r="AX226" s="23"/>
      <c r="AY226" s="23"/>
      <c r="AZ226" s="23"/>
      <c r="BA226" s="23"/>
      <c r="BB226" s="23"/>
      <c r="BC226" s="23"/>
      <c r="BD226" s="23"/>
      <c r="BE226" s="23"/>
      <c r="BF226" s="23"/>
      <c r="BG226" s="23"/>
      <c r="BH226" s="23"/>
      <c r="BI226" s="23"/>
      <c r="BJ226" s="23"/>
      <c r="BK226" s="23"/>
      <c r="BL226" s="23"/>
      <c r="BM226" s="23"/>
      <c r="BN226" s="23"/>
      <c r="BO226" s="23"/>
      <c r="BP226" s="23"/>
      <c r="BQ226" s="23"/>
      <c r="BR226" s="23"/>
      <c r="BS226" s="23"/>
      <c r="BT226" s="23"/>
      <c r="BU226" s="23"/>
      <c r="BV226" s="23"/>
      <c r="BW226" s="23"/>
      <c r="BX226" s="23"/>
      <c r="BY226" s="23"/>
      <c r="BZ226" s="23"/>
      <c r="CA226" s="23"/>
      <c r="CB226" s="23"/>
      <c r="CC226" s="23"/>
      <c r="CD226" s="23"/>
      <c r="CE226" s="23"/>
      <c r="CF226" s="23"/>
      <c r="CG226" s="23"/>
      <c r="CH226" s="23"/>
      <c r="CI226" s="23"/>
      <c r="CJ226" s="23"/>
      <c r="CK226" s="23"/>
      <c r="CL226" s="23"/>
      <c r="CM226" s="23"/>
      <c r="CN226" s="23"/>
      <c r="CO226" s="23"/>
      <c r="CP226" s="23"/>
      <c r="CQ226" s="23"/>
      <c r="CR226" s="23"/>
      <c r="CS226" s="23"/>
      <c r="CT226" s="23"/>
      <c r="CU226" s="23"/>
      <c r="CV226" s="23"/>
      <c r="CW226" s="23"/>
      <c r="CX226" s="23"/>
      <c r="CY226" s="23"/>
      <c r="CZ226" s="23"/>
      <c r="DA226" s="23"/>
      <c r="DB226" s="23"/>
      <c r="DC226" s="23"/>
      <c r="DD226" s="23"/>
      <c r="DE226" s="23"/>
      <c r="DF226" s="23"/>
      <c r="DG226" s="23"/>
      <c r="DH226" s="23"/>
      <c r="DI226" s="23"/>
      <c r="DJ226" s="23"/>
      <c r="DK226" s="23"/>
      <c r="DL226" s="23"/>
      <c r="DM226" s="23"/>
      <c r="DN226" s="23"/>
      <c r="DO226" s="23"/>
      <c r="DP226" s="23"/>
      <c r="DQ226" s="23"/>
      <c r="DR226" s="23"/>
      <c r="DS226" s="23"/>
      <c r="DT226" s="23"/>
      <c r="DU226" s="23"/>
      <c r="DV226" s="23"/>
      <c r="DW226" s="23"/>
      <c r="DX226" s="23"/>
      <c r="DY226" s="23"/>
      <c r="DZ226" s="23"/>
      <c r="EA226" s="23"/>
      <c r="EB226" s="23"/>
      <c r="EC226" s="23"/>
      <c r="ED226" s="23"/>
      <c r="EE226" s="23"/>
      <c r="EF226" s="23"/>
      <c r="EG226" s="23"/>
    </row>
    <row r="227" spans="1:137" ht="17.25" hidden="1">
      <c r="A227" s="23"/>
      <c r="B227" s="23"/>
      <c r="C227" s="23"/>
      <c r="D227" s="23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  <c r="AA227" s="23"/>
      <c r="AB227" s="23"/>
      <c r="AC227" s="23"/>
      <c r="AD227" s="23"/>
      <c r="AE227" s="23"/>
      <c r="AF227" s="23"/>
      <c r="AG227" s="23"/>
      <c r="AH227" s="23"/>
      <c r="AI227" s="23"/>
      <c r="AJ227" s="23"/>
      <c r="AK227" s="23"/>
      <c r="AL227" s="23"/>
      <c r="AM227" s="23"/>
      <c r="AN227" s="23"/>
      <c r="AO227" s="23"/>
      <c r="AP227" s="23"/>
      <c r="AQ227" s="23"/>
      <c r="AR227" s="23"/>
      <c r="AS227" s="23"/>
      <c r="AT227" s="23"/>
      <c r="AU227" s="23"/>
      <c r="AV227" s="23"/>
      <c r="AW227" s="23"/>
      <c r="AX227" s="23"/>
      <c r="AY227" s="23"/>
      <c r="AZ227" s="23"/>
      <c r="BA227" s="23"/>
      <c r="BB227" s="23"/>
      <c r="BC227" s="23"/>
      <c r="BD227" s="23"/>
      <c r="BE227" s="23"/>
      <c r="BF227" s="23"/>
      <c r="BG227" s="23"/>
      <c r="BH227" s="23"/>
      <c r="BI227" s="23"/>
      <c r="BJ227" s="23"/>
      <c r="BK227" s="23"/>
      <c r="BL227" s="23"/>
      <c r="BM227" s="23"/>
      <c r="BN227" s="23"/>
      <c r="BO227" s="23"/>
      <c r="BP227" s="23"/>
      <c r="BQ227" s="23"/>
      <c r="BR227" s="23"/>
      <c r="BS227" s="23"/>
      <c r="BT227" s="23"/>
      <c r="BU227" s="23"/>
      <c r="BV227" s="23"/>
      <c r="BW227" s="23"/>
      <c r="BX227" s="23"/>
      <c r="BY227" s="23"/>
      <c r="BZ227" s="23"/>
      <c r="CA227" s="23"/>
      <c r="CB227" s="23"/>
      <c r="CC227" s="23"/>
      <c r="CD227" s="23"/>
      <c r="CE227" s="23"/>
      <c r="CF227" s="23"/>
      <c r="CG227" s="23"/>
      <c r="CH227" s="23"/>
      <c r="CI227" s="23"/>
      <c r="CJ227" s="23"/>
      <c r="CK227" s="23"/>
      <c r="CL227" s="23"/>
      <c r="CM227" s="23"/>
      <c r="CN227" s="23"/>
      <c r="CO227" s="23"/>
      <c r="CP227" s="23"/>
      <c r="CQ227" s="23"/>
      <c r="CR227" s="23"/>
      <c r="CS227" s="23"/>
      <c r="CT227" s="23"/>
      <c r="CU227" s="23"/>
      <c r="CV227" s="23"/>
      <c r="CW227" s="23"/>
      <c r="CX227" s="23"/>
      <c r="CY227" s="23"/>
      <c r="CZ227" s="23"/>
      <c r="DA227" s="23"/>
      <c r="DB227" s="23"/>
      <c r="DC227" s="23"/>
      <c r="DD227" s="23"/>
      <c r="DE227" s="23"/>
      <c r="DF227" s="23"/>
      <c r="DG227" s="23"/>
      <c r="DH227" s="23"/>
      <c r="DI227" s="23"/>
      <c r="DJ227" s="23"/>
      <c r="DK227" s="23"/>
      <c r="DL227" s="23"/>
      <c r="DM227" s="23"/>
      <c r="DN227" s="23"/>
      <c r="DO227" s="23"/>
      <c r="DP227" s="23"/>
      <c r="DQ227" s="23"/>
      <c r="DR227" s="23"/>
      <c r="DS227" s="23"/>
      <c r="DT227" s="23"/>
      <c r="DU227" s="23"/>
      <c r="DV227" s="23"/>
      <c r="DW227" s="23"/>
      <c r="DX227" s="23"/>
      <c r="DY227" s="23"/>
      <c r="DZ227" s="23"/>
      <c r="EA227" s="23"/>
      <c r="EB227" s="23"/>
      <c r="EC227" s="23"/>
      <c r="ED227" s="23"/>
      <c r="EE227" s="23"/>
      <c r="EF227" s="23"/>
      <c r="EG227" s="23"/>
    </row>
    <row r="228" spans="1:137" ht="17.25" hidden="1">
      <c r="A228" s="23"/>
      <c r="B228" s="23"/>
      <c r="C228" s="23"/>
      <c r="D228" s="23"/>
      <c r="E228" s="23"/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  <c r="AA228" s="23"/>
      <c r="AB228" s="23"/>
      <c r="AC228" s="23"/>
      <c r="AD228" s="23"/>
      <c r="AE228" s="23"/>
      <c r="AF228" s="23"/>
      <c r="AG228" s="23"/>
      <c r="AH228" s="23"/>
      <c r="AI228" s="23"/>
      <c r="AJ228" s="23"/>
      <c r="AK228" s="23"/>
      <c r="AL228" s="23"/>
      <c r="AM228" s="23"/>
      <c r="AN228" s="23"/>
      <c r="AO228" s="23"/>
      <c r="AP228" s="23"/>
      <c r="AQ228" s="23"/>
      <c r="AR228" s="23"/>
      <c r="AS228" s="23"/>
      <c r="AT228" s="23"/>
      <c r="AU228" s="23"/>
      <c r="AV228" s="23"/>
      <c r="AW228" s="23"/>
      <c r="AX228" s="23"/>
      <c r="AY228" s="23"/>
      <c r="AZ228" s="23"/>
      <c r="BA228" s="23"/>
      <c r="BB228" s="23"/>
      <c r="BC228" s="23"/>
      <c r="BD228" s="23"/>
      <c r="BE228" s="23"/>
      <c r="BF228" s="23"/>
      <c r="BG228" s="23"/>
      <c r="BH228" s="23"/>
      <c r="BI228" s="23"/>
      <c r="BJ228" s="23"/>
      <c r="BK228" s="23"/>
      <c r="BL228" s="23"/>
      <c r="BM228" s="23"/>
      <c r="BN228" s="23"/>
      <c r="BO228" s="23"/>
      <c r="BP228" s="23"/>
      <c r="BQ228" s="23"/>
      <c r="BR228" s="23"/>
      <c r="BS228" s="23"/>
      <c r="BT228" s="23"/>
      <c r="BU228" s="23"/>
      <c r="BV228" s="23"/>
      <c r="BW228" s="23"/>
      <c r="BX228" s="23"/>
      <c r="BY228" s="23"/>
      <c r="BZ228" s="23"/>
      <c r="CA228" s="23"/>
      <c r="CB228" s="23"/>
      <c r="CC228" s="23"/>
      <c r="CD228" s="23"/>
      <c r="CE228" s="23"/>
      <c r="CF228" s="23"/>
      <c r="CG228" s="23"/>
      <c r="CH228" s="23"/>
      <c r="CI228" s="23"/>
      <c r="CJ228" s="23"/>
      <c r="CK228" s="23"/>
      <c r="CL228" s="23"/>
      <c r="CM228" s="23"/>
      <c r="CN228" s="23"/>
      <c r="CO228" s="23"/>
      <c r="CP228" s="23"/>
      <c r="CQ228" s="23"/>
      <c r="CR228" s="23"/>
      <c r="CS228" s="23"/>
      <c r="CT228" s="23"/>
      <c r="CU228" s="23"/>
      <c r="CV228" s="23"/>
      <c r="CW228" s="23"/>
      <c r="CX228" s="23"/>
      <c r="CY228" s="23"/>
      <c r="CZ228" s="23"/>
      <c r="DA228" s="23"/>
      <c r="DB228" s="23"/>
      <c r="DC228" s="23"/>
      <c r="DD228" s="23"/>
      <c r="DE228" s="23"/>
      <c r="DF228" s="23"/>
      <c r="DG228" s="23"/>
      <c r="DH228" s="23"/>
      <c r="DI228" s="23"/>
      <c r="DJ228" s="23"/>
      <c r="DK228" s="23"/>
      <c r="DL228" s="23"/>
      <c r="DM228" s="23"/>
      <c r="DN228" s="23"/>
      <c r="DO228" s="23"/>
      <c r="DP228" s="23"/>
      <c r="DQ228" s="23"/>
      <c r="DR228" s="23"/>
      <c r="DS228" s="23"/>
      <c r="DT228" s="23"/>
      <c r="DU228" s="23"/>
      <c r="DV228" s="23"/>
      <c r="DW228" s="23"/>
      <c r="DX228" s="23"/>
      <c r="DY228" s="23"/>
      <c r="DZ228" s="23"/>
      <c r="EA228" s="23"/>
      <c r="EB228" s="23"/>
      <c r="EC228" s="23"/>
      <c r="ED228" s="23"/>
      <c r="EE228" s="23"/>
      <c r="EF228" s="23"/>
      <c r="EG228" s="23"/>
    </row>
    <row r="229" spans="1:137" ht="17.25" hidden="1">
      <c r="A229" s="23"/>
      <c r="B229" s="23"/>
      <c r="C229" s="23"/>
      <c r="D229" s="23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  <c r="AA229" s="23"/>
      <c r="AB229" s="23"/>
      <c r="AC229" s="23"/>
      <c r="AD229" s="23"/>
      <c r="AE229" s="23"/>
      <c r="AF229" s="23"/>
      <c r="AG229" s="23"/>
      <c r="AH229" s="23"/>
      <c r="AI229" s="23"/>
      <c r="AJ229" s="23"/>
      <c r="AK229" s="23"/>
      <c r="AL229" s="23"/>
      <c r="AM229" s="23"/>
      <c r="AN229" s="23"/>
      <c r="AO229" s="23"/>
      <c r="AP229" s="23"/>
      <c r="AQ229" s="23"/>
      <c r="AR229" s="23"/>
      <c r="AS229" s="23"/>
      <c r="AT229" s="23"/>
      <c r="AU229" s="23"/>
      <c r="AV229" s="23"/>
      <c r="AW229" s="23"/>
      <c r="AX229" s="23"/>
      <c r="AY229" s="23"/>
      <c r="AZ229" s="23"/>
      <c r="BA229" s="23"/>
      <c r="BB229" s="23"/>
      <c r="BC229" s="23"/>
      <c r="BD229" s="23"/>
      <c r="BE229" s="23"/>
      <c r="BF229" s="23"/>
      <c r="BG229" s="23"/>
      <c r="BH229" s="23"/>
      <c r="BI229" s="23"/>
      <c r="BJ229" s="23"/>
      <c r="BK229" s="23"/>
      <c r="BL229" s="23"/>
      <c r="BM229" s="23"/>
      <c r="BN229" s="23"/>
      <c r="BO229" s="23"/>
      <c r="BP229" s="23"/>
      <c r="BQ229" s="23"/>
      <c r="BR229" s="23"/>
      <c r="BS229" s="23"/>
      <c r="BT229" s="23"/>
      <c r="BU229" s="23"/>
      <c r="BV229" s="23"/>
      <c r="BW229" s="23"/>
      <c r="BX229" s="23"/>
      <c r="BY229" s="23"/>
      <c r="BZ229" s="23"/>
      <c r="CA229" s="23"/>
      <c r="CB229" s="23"/>
      <c r="CC229" s="23"/>
      <c r="CD229" s="23"/>
      <c r="CE229" s="23"/>
      <c r="CF229" s="23"/>
      <c r="CG229" s="23"/>
      <c r="CH229" s="23"/>
      <c r="CI229" s="23"/>
      <c r="CJ229" s="23"/>
      <c r="CK229" s="23"/>
      <c r="CL229" s="23"/>
      <c r="CM229" s="23"/>
      <c r="CN229" s="23"/>
      <c r="CO229" s="23"/>
      <c r="CP229" s="23"/>
      <c r="CQ229" s="23"/>
      <c r="CR229" s="23"/>
      <c r="CS229" s="23"/>
      <c r="CT229" s="23"/>
      <c r="CU229" s="23"/>
      <c r="CV229" s="23"/>
      <c r="CW229" s="23"/>
      <c r="CX229" s="23"/>
      <c r="CY229" s="23"/>
      <c r="CZ229" s="23"/>
      <c r="DA229" s="23"/>
      <c r="DB229" s="23"/>
      <c r="DC229" s="23"/>
      <c r="DD229" s="23"/>
      <c r="DE229" s="23"/>
      <c r="DF229" s="23"/>
      <c r="DG229" s="23"/>
      <c r="DH229" s="23"/>
      <c r="DI229" s="23"/>
      <c r="DJ229" s="23"/>
      <c r="DK229" s="23"/>
      <c r="DL229" s="23"/>
      <c r="DM229" s="23"/>
      <c r="DN229" s="23"/>
      <c r="DO229" s="23"/>
      <c r="DP229" s="23"/>
      <c r="DQ229" s="23"/>
      <c r="DR229" s="23"/>
      <c r="DS229" s="23"/>
      <c r="DT229" s="23"/>
      <c r="DU229" s="23"/>
      <c r="DV229" s="23"/>
      <c r="DW229" s="23"/>
      <c r="DX229" s="23"/>
      <c r="DY229" s="23"/>
      <c r="DZ229" s="23"/>
      <c r="EA229" s="23"/>
      <c r="EB229" s="23"/>
      <c r="EC229" s="23"/>
      <c r="ED229" s="23"/>
      <c r="EE229" s="23"/>
      <c r="EF229" s="23"/>
      <c r="EG229" s="23"/>
    </row>
    <row r="230" spans="1:137" ht="17.25" hidden="1">
      <c r="A230" s="23"/>
      <c r="B230" s="23"/>
      <c r="C230" s="23"/>
      <c r="D230" s="23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  <c r="AA230" s="23"/>
      <c r="AB230" s="23"/>
      <c r="AC230" s="23"/>
      <c r="AD230" s="23"/>
      <c r="AE230" s="23"/>
      <c r="AF230" s="23"/>
      <c r="AG230" s="23"/>
      <c r="AH230" s="23"/>
      <c r="AI230" s="23"/>
      <c r="AJ230" s="23"/>
      <c r="AK230" s="23"/>
      <c r="AL230" s="23"/>
      <c r="AM230" s="23"/>
      <c r="AN230" s="23"/>
      <c r="AO230" s="23"/>
      <c r="AP230" s="23"/>
      <c r="AQ230" s="23"/>
      <c r="AR230" s="23"/>
      <c r="AS230" s="23"/>
      <c r="AT230" s="23"/>
      <c r="AU230" s="23"/>
      <c r="AV230" s="23"/>
      <c r="AW230" s="23"/>
      <c r="AX230" s="23"/>
      <c r="AY230" s="23"/>
      <c r="AZ230" s="23"/>
      <c r="BA230" s="23"/>
      <c r="BB230" s="23"/>
      <c r="BC230" s="23"/>
      <c r="BD230" s="23"/>
      <c r="BE230" s="23"/>
      <c r="BF230" s="23"/>
      <c r="BG230" s="23"/>
      <c r="BH230" s="23"/>
      <c r="BI230" s="23"/>
      <c r="BJ230" s="23"/>
      <c r="BK230" s="23"/>
      <c r="BL230" s="23"/>
      <c r="BM230" s="23"/>
      <c r="BN230" s="23"/>
      <c r="BO230" s="23"/>
      <c r="BP230" s="23"/>
      <c r="BQ230" s="23"/>
      <c r="BR230" s="23"/>
      <c r="BS230" s="23"/>
      <c r="BT230" s="23"/>
      <c r="BU230" s="23"/>
      <c r="BV230" s="23"/>
      <c r="BW230" s="23"/>
      <c r="BX230" s="23"/>
      <c r="BY230" s="23"/>
      <c r="BZ230" s="23"/>
      <c r="CA230" s="23"/>
      <c r="CB230" s="23"/>
      <c r="CC230" s="23"/>
      <c r="CD230" s="23"/>
      <c r="CE230" s="23"/>
      <c r="CF230" s="23"/>
      <c r="CG230" s="23"/>
      <c r="CH230" s="23"/>
      <c r="CI230" s="23"/>
      <c r="CJ230" s="23"/>
      <c r="CK230" s="23"/>
      <c r="CL230" s="23"/>
      <c r="CM230" s="23"/>
      <c r="CN230" s="23"/>
      <c r="CO230" s="23"/>
      <c r="CP230" s="23"/>
      <c r="CQ230" s="23"/>
      <c r="CR230" s="23"/>
      <c r="CS230" s="23"/>
      <c r="CT230" s="23"/>
      <c r="CU230" s="23"/>
      <c r="CV230" s="23"/>
      <c r="CW230" s="23"/>
      <c r="CX230" s="23"/>
      <c r="CY230" s="23"/>
      <c r="CZ230" s="23"/>
      <c r="DA230" s="23"/>
      <c r="DB230" s="23"/>
      <c r="DC230" s="23"/>
      <c r="DD230" s="23"/>
      <c r="DE230" s="23"/>
      <c r="DF230" s="23"/>
      <c r="DG230" s="23"/>
      <c r="DH230" s="23"/>
      <c r="DI230" s="23"/>
      <c r="DJ230" s="23"/>
      <c r="DK230" s="23"/>
      <c r="DL230" s="23"/>
      <c r="DM230" s="23"/>
      <c r="DN230" s="23"/>
      <c r="DO230" s="23"/>
      <c r="DP230" s="23"/>
      <c r="DQ230" s="23"/>
      <c r="DR230" s="23"/>
      <c r="DS230" s="23"/>
      <c r="DT230" s="23"/>
      <c r="DU230" s="23"/>
      <c r="DV230" s="23"/>
      <c r="DW230" s="23"/>
      <c r="DX230" s="23"/>
      <c r="DY230" s="23"/>
      <c r="DZ230" s="23"/>
      <c r="EA230" s="23"/>
      <c r="EB230" s="23"/>
      <c r="EC230" s="23"/>
      <c r="ED230" s="23"/>
      <c r="EE230" s="23"/>
      <c r="EF230" s="23"/>
      <c r="EG230" s="23"/>
    </row>
    <row r="231" spans="1:137" ht="17.25" hidden="1">
      <c r="A231" s="23"/>
      <c r="B231" s="23"/>
      <c r="C231" s="23"/>
      <c r="D231" s="23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  <c r="AA231" s="23"/>
      <c r="AB231" s="23"/>
      <c r="AC231" s="23"/>
      <c r="AD231" s="23"/>
      <c r="AE231" s="23"/>
      <c r="AF231" s="23"/>
      <c r="AG231" s="23"/>
      <c r="AH231" s="23"/>
      <c r="AI231" s="23"/>
      <c r="AJ231" s="23"/>
      <c r="AK231" s="23"/>
      <c r="AL231" s="23"/>
      <c r="AM231" s="23"/>
      <c r="AN231" s="23"/>
      <c r="AO231" s="23"/>
      <c r="AP231" s="23"/>
      <c r="AQ231" s="23"/>
      <c r="AR231" s="23"/>
      <c r="AS231" s="23"/>
      <c r="AT231" s="23"/>
      <c r="AU231" s="23"/>
      <c r="AV231" s="23"/>
      <c r="AW231" s="23"/>
      <c r="AX231" s="23"/>
      <c r="AY231" s="23"/>
      <c r="AZ231" s="23"/>
      <c r="BA231" s="23"/>
      <c r="BB231" s="23"/>
      <c r="BC231" s="23"/>
      <c r="BD231" s="23"/>
      <c r="BE231" s="23"/>
      <c r="BF231" s="23"/>
      <c r="BG231" s="23"/>
      <c r="BH231" s="23"/>
      <c r="BI231" s="23"/>
      <c r="BJ231" s="23"/>
      <c r="BK231" s="23"/>
      <c r="BL231" s="23"/>
      <c r="BM231" s="23"/>
      <c r="BN231" s="23"/>
      <c r="BO231" s="23"/>
      <c r="BP231" s="23"/>
      <c r="BQ231" s="23"/>
      <c r="BR231" s="23"/>
      <c r="BS231" s="23"/>
      <c r="BT231" s="23"/>
      <c r="BU231" s="23"/>
      <c r="BV231" s="23"/>
      <c r="BW231" s="23"/>
      <c r="BX231" s="23"/>
      <c r="BY231" s="23"/>
      <c r="BZ231" s="23"/>
      <c r="CA231" s="23"/>
      <c r="CB231" s="23"/>
      <c r="CC231" s="23"/>
      <c r="CD231" s="23"/>
      <c r="CE231" s="23"/>
      <c r="CF231" s="23"/>
      <c r="CG231" s="23"/>
      <c r="CH231" s="23"/>
      <c r="CI231" s="23"/>
      <c r="CJ231" s="23"/>
      <c r="CK231" s="23"/>
      <c r="CL231" s="23"/>
      <c r="CM231" s="23"/>
      <c r="CN231" s="23"/>
      <c r="CO231" s="23"/>
      <c r="CP231" s="23"/>
      <c r="CQ231" s="23"/>
      <c r="CR231" s="23"/>
      <c r="CS231" s="23"/>
      <c r="CT231" s="23"/>
      <c r="CU231" s="23"/>
      <c r="CV231" s="23"/>
      <c r="CW231" s="23"/>
      <c r="CX231" s="23"/>
      <c r="CY231" s="23"/>
      <c r="CZ231" s="23"/>
      <c r="DA231" s="23"/>
      <c r="DB231" s="23"/>
      <c r="DC231" s="23"/>
      <c r="DD231" s="23"/>
      <c r="DE231" s="23"/>
      <c r="DF231" s="23"/>
      <c r="DG231" s="23"/>
      <c r="DH231" s="23"/>
      <c r="DI231" s="23"/>
      <c r="DJ231" s="23"/>
      <c r="DK231" s="23"/>
      <c r="DL231" s="23"/>
      <c r="DM231" s="23"/>
      <c r="DN231" s="23"/>
      <c r="DO231" s="23"/>
      <c r="DP231" s="23"/>
      <c r="DQ231" s="23"/>
      <c r="DR231" s="23"/>
      <c r="DS231" s="23"/>
      <c r="DT231" s="23"/>
      <c r="DU231" s="23"/>
      <c r="DV231" s="23"/>
      <c r="DW231" s="23"/>
      <c r="DX231" s="23"/>
      <c r="DY231" s="23"/>
      <c r="DZ231" s="23"/>
      <c r="EA231" s="23"/>
      <c r="EB231" s="23"/>
      <c r="EC231" s="23"/>
      <c r="ED231" s="23"/>
      <c r="EE231" s="23"/>
      <c r="EF231" s="23"/>
      <c r="EG231" s="23"/>
    </row>
    <row r="232" spans="1:137" ht="17.25" hidden="1">
      <c r="A232" s="23"/>
      <c r="B232" s="23"/>
      <c r="C232" s="23"/>
      <c r="D232" s="23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  <c r="AA232" s="23"/>
      <c r="AB232" s="23"/>
      <c r="AC232" s="23"/>
      <c r="AD232" s="23"/>
      <c r="AE232" s="23"/>
      <c r="AF232" s="23"/>
      <c r="AG232" s="23"/>
      <c r="AH232" s="23"/>
      <c r="AI232" s="23"/>
      <c r="AJ232" s="23"/>
      <c r="AK232" s="23"/>
      <c r="AL232" s="23"/>
      <c r="AM232" s="23"/>
      <c r="AN232" s="23"/>
      <c r="AO232" s="23"/>
      <c r="AP232" s="23"/>
      <c r="AQ232" s="23"/>
      <c r="AR232" s="23"/>
      <c r="AS232" s="23"/>
      <c r="AT232" s="23"/>
      <c r="AU232" s="23"/>
      <c r="AV232" s="23"/>
      <c r="AW232" s="23"/>
      <c r="AX232" s="23"/>
      <c r="AY232" s="23"/>
      <c r="AZ232" s="23"/>
      <c r="BA232" s="23"/>
      <c r="BB232" s="23"/>
      <c r="BC232" s="23"/>
      <c r="BD232" s="23"/>
      <c r="BE232" s="23"/>
      <c r="BF232" s="23"/>
      <c r="BG232" s="23"/>
      <c r="BH232" s="23"/>
      <c r="BI232" s="23"/>
      <c r="BJ232" s="23"/>
      <c r="BK232" s="23"/>
      <c r="BL232" s="23"/>
      <c r="BM232" s="23"/>
      <c r="BN232" s="23"/>
      <c r="BO232" s="23"/>
      <c r="BP232" s="23"/>
      <c r="BQ232" s="23"/>
      <c r="BR232" s="23"/>
      <c r="BS232" s="23"/>
      <c r="BT232" s="23"/>
      <c r="BU232" s="23"/>
      <c r="BV232" s="23"/>
      <c r="BW232" s="23"/>
      <c r="BX232" s="23"/>
      <c r="BY232" s="23"/>
      <c r="BZ232" s="23"/>
      <c r="CA232" s="23"/>
      <c r="CB232" s="23"/>
      <c r="CC232" s="23"/>
      <c r="CD232" s="23"/>
      <c r="CE232" s="23"/>
      <c r="CF232" s="23"/>
      <c r="CG232" s="23"/>
      <c r="CH232" s="23"/>
      <c r="CI232" s="23"/>
      <c r="CJ232" s="23"/>
      <c r="CK232" s="23"/>
      <c r="CL232" s="23"/>
      <c r="CM232" s="23"/>
      <c r="CN232" s="23"/>
      <c r="CO232" s="23"/>
      <c r="CP232" s="23"/>
      <c r="CQ232" s="23"/>
      <c r="CR232" s="23"/>
      <c r="CS232" s="23"/>
      <c r="CT232" s="23"/>
      <c r="CU232" s="23"/>
      <c r="CV232" s="23"/>
      <c r="CW232" s="23"/>
      <c r="CX232" s="23"/>
      <c r="CY232" s="23"/>
      <c r="CZ232" s="23"/>
      <c r="DA232" s="23"/>
      <c r="DB232" s="23"/>
      <c r="DC232" s="23"/>
      <c r="DD232" s="23"/>
      <c r="DE232" s="23"/>
      <c r="DF232" s="23"/>
      <c r="DG232" s="23"/>
      <c r="DH232" s="23"/>
      <c r="DI232" s="23"/>
      <c r="DJ232" s="23"/>
      <c r="DK232" s="23"/>
      <c r="DL232" s="23"/>
      <c r="DM232" s="23"/>
      <c r="DN232" s="23"/>
      <c r="DO232" s="23"/>
      <c r="DP232" s="23"/>
      <c r="DQ232" s="23"/>
      <c r="DR232" s="23"/>
      <c r="DS232" s="23"/>
      <c r="DT232" s="23"/>
      <c r="DU232" s="23"/>
      <c r="DV232" s="23"/>
      <c r="DW232" s="23"/>
      <c r="DX232" s="23"/>
      <c r="DY232" s="23"/>
      <c r="DZ232" s="23"/>
      <c r="EA232" s="23"/>
      <c r="EB232" s="23"/>
      <c r="EC232" s="23"/>
      <c r="ED232" s="23"/>
      <c r="EE232" s="23"/>
      <c r="EF232" s="23"/>
      <c r="EG232" s="23"/>
    </row>
    <row r="233" spans="1:137" ht="17.25" hidden="1">
      <c r="A233" s="23"/>
      <c r="B233" s="23"/>
      <c r="C233" s="23"/>
      <c r="D233" s="23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  <c r="AA233" s="23"/>
      <c r="AB233" s="23"/>
      <c r="AC233" s="23"/>
      <c r="AD233" s="23"/>
      <c r="AE233" s="23"/>
      <c r="AF233" s="23"/>
      <c r="AG233" s="23"/>
      <c r="AH233" s="23"/>
      <c r="AI233" s="23"/>
      <c r="AJ233" s="23"/>
      <c r="AK233" s="23"/>
      <c r="AL233" s="23"/>
      <c r="AM233" s="23"/>
      <c r="AN233" s="23"/>
      <c r="AO233" s="23"/>
      <c r="AP233" s="23"/>
      <c r="AQ233" s="23"/>
      <c r="AR233" s="23"/>
      <c r="AS233" s="23"/>
      <c r="AT233" s="23"/>
      <c r="AU233" s="23"/>
      <c r="AV233" s="23"/>
      <c r="AW233" s="23"/>
      <c r="AX233" s="23"/>
      <c r="AY233" s="23"/>
      <c r="AZ233" s="23"/>
      <c r="BA233" s="23"/>
      <c r="BB233" s="23"/>
      <c r="BC233" s="23"/>
      <c r="BD233" s="23"/>
      <c r="BE233" s="23"/>
      <c r="BF233" s="23"/>
      <c r="BG233" s="23"/>
      <c r="BH233" s="23"/>
      <c r="BI233" s="23"/>
      <c r="BJ233" s="23"/>
      <c r="BK233" s="23"/>
      <c r="BL233" s="23"/>
      <c r="BM233" s="23"/>
      <c r="BN233" s="23"/>
      <c r="BO233" s="23"/>
      <c r="BP233" s="23"/>
      <c r="BQ233" s="23"/>
      <c r="BR233" s="23"/>
      <c r="BS233" s="23"/>
      <c r="BT233" s="23"/>
      <c r="BU233" s="23"/>
      <c r="BV233" s="23"/>
      <c r="BW233" s="23"/>
      <c r="BX233" s="23"/>
      <c r="BY233" s="23"/>
      <c r="BZ233" s="23"/>
      <c r="CA233" s="23"/>
      <c r="CB233" s="23"/>
      <c r="CC233" s="23"/>
      <c r="CD233" s="23"/>
      <c r="CE233" s="23"/>
      <c r="CF233" s="23"/>
      <c r="CG233" s="23"/>
      <c r="CH233" s="23"/>
      <c r="CI233" s="23"/>
      <c r="CJ233" s="23"/>
      <c r="CK233" s="23"/>
      <c r="CL233" s="23"/>
      <c r="CM233" s="23"/>
      <c r="CN233" s="23"/>
      <c r="CO233" s="23"/>
      <c r="CP233" s="23"/>
      <c r="CQ233" s="23"/>
      <c r="CR233" s="23"/>
      <c r="CS233" s="23"/>
      <c r="CT233" s="23"/>
      <c r="CU233" s="23"/>
      <c r="CV233" s="23"/>
      <c r="CW233" s="23"/>
      <c r="CX233" s="23"/>
      <c r="CY233" s="23"/>
      <c r="CZ233" s="23"/>
      <c r="DA233" s="23"/>
      <c r="DB233" s="23"/>
      <c r="DC233" s="23"/>
      <c r="DD233" s="23"/>
      <c r="DE233" s="23"/>
      <c r="DF233" s="23"/>
      <c r="DG233" s="23"/>
      <c r="DH233" s="23"/>
      <c r="DI233" s="23"/>
      <c r="DJ233" s="23"/>
      <c r="DK233" s="23"/>
      <c r="DL233" s="23"/>
      <c r="DM233" s="23"/>
      <c r="DN233" s="23"/>
      <c r="DO233" s="23"/>
      <c r="DP233" s="23"/>
      <c r="DQ233" s="23"/>
      <c r="DR233" s="23"/>
      <c r="DS233" s="23"/>
      <c r="DT233" s="23"/>
      <c r="DU233" s="23"/>
      <c r="DV233" s="23"/>
      <c r="DW233" s="23"/>
      <c r="DX233" s="23"/>
      <c r="DY233" s="23"/>
      <c r="DZ233" s="23"/>
      <c r="EA233" s="23"/>
      <c r="EB233" s="23"/>
      <c r="EC233" s="23"/>
      <c r="ED233" s="23"/>
      <c r="EE233" s="23"/>
      <c r="EF233" s="23"/>
      <c r="EG233" s="23"/>
    </row>
    <row r="234" spans="1:137" ht="17.25" hidden="1">
      <c r="A234" s="23"/>
      <c r="B234" s="23"/>
      <c r="C234" s="23"/>
      <c r="D234" s="23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  <c r="AA234" s="23"/>
      <c r="AB234" s="23"/>
      <c r="AC234" s="23"/>
      <c r="AD234" s="23"/>
      <c r="AE234" s="23"/>
      <c r="AF234" s="23"/>
      <c r="AG234" s="23"/>
      <c r="AH234" s="23"/>
      <c r="AI234" s="23"/>
      <c r="AJ234" s="23"/>
      <c r="AK234" s="23"/>
      <c r="AL234" s="23"/>
      <c r="AM234" s="23"/>
      <c r="AN234" s="23"/>
      <c r="AO234" s="23"/>
      <c r="AP234" s="23"/>
      <c r="AQ234" s="23"/>
      <c r="AR234" s="23"/>
      <c r="AS234" s="23"/>
      <c r="AT234" s="23"/>
      <c r="AU234" s="23"/>
      <c r="AV234" s="23"/>
      <c r="AW234" s="23"/>
      <c r="AX234" s="23"/>
      <c r="AY234" s="23"/>
      <c r="AZ234" s="23"/>
      <c r="BA234" s="23"/>
      <c r="BB234" s="23"/>
      <c r="BC234" s="23"/>
      <c r="BD234" s="23"/>
      <c r="BE234" s="23"/>
      <c r="BF234" s="23"/>
      <c r="BG234" s="23"/>
      <c r="BH234" s="23"/>
      <c r="BI234" s="23"/>
      <c r="BJ234" s="23"/>
      <c r="BK234" s="23"/>
      <c r="BL234" s="23"/>
      <c r="BM234" s="23"/>
      <c r="BN234" s="23"/>
      <c r="BO234" s="23"/>
      <c r="BP234" s="23"/>
      <c r="BQ234" s="23"/>
      <c r="BR234" s="23"/>
      <c r="BS234" s="23"/>
      <c r="BT234" s="23"/>
      <c r="BU234" s="23"/>
      <c r="BV234" s="23"/>
      <c r="BW234" s="23"/>
      <c r="BX234" s="23"/>
      <c r="BY234" s="23"/>
      <c r="BZ234" s="23"/>
      <c r="CA234" s="23"/>
      <c r="CB234" s="23"/>
      <c r="CC234" s="23"/>
      <c r="CD234" s="23"/>
      <c r="CE234" s="23"/>
      <c r="CF234" s="23"/>
      <c r="CG234" s="23"/>
      <c r="CH234" s="23"/>
      <c r="CI234" s="23"/>
      <c r="CJ234" s="23"/>
      <c r="CK234" s="23"/>
      <c r="CL234" s="23"/>
      <c r="CM234" s="23"/>
      <c r="CN234" s="23"/>
      <c r="CO234" s="23"/>
      <c r="CP234" s="23"/>
      <c r="CQ234" s="23"/>
      <c r="CR234" s="23"/>
      <c r="CS234" s="23"/>
      <c r="CT234" s="23"/>
      <c r="CU234" s="23"/>
      <c r="CV234" s="23"/>
      <c r="CW234" s="23"/>
      <c r="CX234" s="23"/>
      <c r="CY234" s="23"/>
      <c r="CZ234" s="23"/>
      <c r="DA234" s="23"/>
      <c r="DB234" s="23"/>
      <c r="DC234" s="23"/>
      <c r="DD234" s="23"/>
      <c r="DE234" s="23"/>
      <c r="DF234" s="23"/>
      <c r="DG234" s="23"/>
      <c r="DH234" s="23"/>
      <c r="DI234" s="23"/>
      <c r="DJ234" s="23"/>
      <c r="DK234" s="23"/>
      <c r="DL234" s="23"/>
      <c r="DM234" s="23"/>
      <c r="DN234" s="23"/>
      <c r="DO234" s="23"/>
      <c r="DP234" s="23"/>
      <c r="DQ234" s="23"/>
      <c r="DR234" s="23"/>
      <c r="DS234" s="23"/>
      <c r="DT234" s="23"/>
      <c r="DU234" s="23"/>
      <c r="DV234" s="23"/>
      <c r="DW234" s="23"/>
      <c r="DX234" s="23"/>
      <c r="DY234" s="23"/>
      <c r="DZ234" s="23"/>
      <c r="EA234" s="23"/>
      <c r="EB234" s="23"/>
      <c r="EC234" s="23"/>
      <c r="ED234" s="23"/>
      <c r="EE234" s="23"/>
      <c r="EF234" s="23"/>
      <c r="EG234" s="23"/>
    </row>
    <row r="235" spans="1:137" ht="17.25" hidden="1">
      <c r="A235" s="23"/>
      <c r="B235" s="23"/>
      <c r="C235" s="23"/>
      <c r="D235" s="23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  <c r="AA235" s="23"/>
      <c r="AB235" s="23"/>
      <c r="AC235" s="23"/>
      <c r="AD235" s="23"/>
      <c r="AE235" s="23"/>
      <c r="AF235" s="23"/>
      <c r="AG235" s="23"/>
      <c r="AH235" s="23"/>
      <c r="AI235" s="23"/>
      <c r="AJ235" s="23"/>
      <c r="AK235" s="23"/>
      <c r="AL235" s="23"/>
      <c r="AM235" s="23"/>
      <c r="AN235" s="23"/>
      <c r="AO235" s="23"/>
      <c r="AP235" s="23"/>
      <c r="AQ235" s="23"/>
      <c r="AR235" s="23"/>
      <c r="AS235" s="23"/>
      <c r="AT235" s="23"/>
      <c r="AU235" s="23"/>
      <c r="AV235" s="23"/>
      <c r="AW235" s="23"/>
      <c r="AX235" s="23"/>
      <c r="AY235" s="23"/>
      <c r="AZ235" s="23"/>
      <c r="BA235" s="23"/>
      <c r="BB235" s="23"/>
      <c r="BC235" s="23"/>
      <c r="BD235" s="23"/>
      <c r="BE235" s="23"/>
      <c r="BF235" s="23"/>
      <c r="BG235" s="23"/>
      <c r="BH235" s="23"/>
      <c r="BI235" s="23"/>
      <c r="BJ235" s="23"/>
      <c r="BK235" s="23"/>
      <c r="BL235" s="23"/>
      <c r="BM235" s="23"/>
      <c r="BN235" s="23"/>
      <c r="BO235" s="23"/>
      <c r="BP235" s="23"/>
      <c r="BQ235" s="23"/>
      <c r="BR235" s="23"/>
      <c r="BS235" s="23"/>
      <c r="BT235" s="23"/>
      <c r="BU235" s="23"/>
      <c r="BV235" s="23"/>
      <c r="BW235" s="23"/>
      <c r="BX235" s="23"/>
      <c r="BY235" s="23"/>
      <c r="BZ235" s="23"/>
      <c r="CA235" s="23"/>
      <c r="CB235" s="23"/>
      <c r="CC235" s="23"/>
      <c r="CD235" s="23"/>
      <c r="CE235" s="23"/>
      <c r="CF235" s="23"/>
      <c r="CG235" s="23"/>
      <c r="CH235" s="23"/>
      <c r="CI235" s="23"/>
      <c r="CJ235" s="23"/>
      <c r="CK235" s="23"/>
      <c r="CL235" s="23"/>
      <c r="CM235" s="23"/>
      <c r="CN235" s="23"/>
      <c r="CO235" s="23"/>
      <c r="CP235" s="23"/>
      <c r="CQ235" s="23"/>
      <c r="CR235" s="23"/>
      <c r="CS235" s="23"/>
      <c r="CT235" s="23"/>
      <c r="CU235" s="23"/>
      <c r="CV235" s="23"/>
      <c r="CW235" s="23"/>
      <c r="CX235" s="23"/>
      <c r="CY235" s="23"/>
      <c r="CZ235" s="23"/>
      <c r="DA235" s="23"/>
      <c r="DB235" s="23"/>
      <c r="DC235" s="23"/>
      <c r="DD235" s="23"/>
      <c r="DE235" s="23"/>
      <c r="DF235" s="23"/>
      <c r="DG235" s="23"/>
      <c r="DH235" s="23"/>
      <c r="DI235" s="23"/>
      <c r="DJ235" s="23"/>
      <c r="DK235" s="23"/>
      <c r="DL235" s="23"/>
      <c r="DM235" s="23"/>
      <c r="DN235" s="23"/>
      <c r="DO235" s="23"/>
      <c r="DP235" s="23"/>
      <c r="DQ235" s="23"/>
      <c r="DR235" s="23"/>
      <c r="DS235" s="23"/>
      <c r="DT235" s="23"/>
      <c r="DU235" s="23"/>
      <c r="DV235" s="23"/>
      <c r="DW235" s="23"/>
      <c r="DX235" s="23"/>
      <c r="DY235" s="23"/>
      <c r="DZ235" s="23"/>
      <c r="EA235" s="23"/>
      <c r="EB235" s="23"/>
      <c r="EC235" s="23"/>
      <c r="ED235" s="23"/>
      <c r="EE235" s="23"/>
      <c r="EF235" s="23"/>
      <c r="EG235" s="23"/>
    </row>
    <row r="236" spans="1:137" ht="17.25" hidden="1">
      <c r="A236" s="23"/>
      <c r="B236" s="23"/>
      <c r="C236" s="23"/>
      <c r="D236" s="23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  <c r="AA236" s="23"/>
      <c r="AB236" s="23"/>
      <c r="AC236" s="23"/>
      <c r="AD236" s="23"/>
      <c r="AE236" s="23"/>
      <c r="AF236" s="23"/>
      <c r="AG236" s="23"/>
      <c r="AH236" s="23"/>
      <c r="AI236" s="23"/>
      <c r="AJ236" s="23"/>
      <c r="AK236" s="23"/>
      <c r="AL236" s="23"/>
      <c r="AM236" s="23"/>
      <c r="AN236" s="23"/>
      <c r="AO236" s="23"/>
      <c r="AP236" s="23"/>
      <c r="AQ236" s="23"/>
      <c r="AR236" s="23"/>
      <c r="AS236" s="23"/>
      <c r="AT236" s="23"/>
      <c r="AU236" s="23"/>
      <c r="AV236" s="23"/>
      <c r="AW236" s="23"/>
      <c r="AX236" s="23"/>
      <c r="AY236" s="23"/>
      <c r="AZ236" s="23"/>
      <c r="BA236" s="23"/>
      <c r="BB236" s="23"/>
      <c r="BC236" s="23"/>
      <c r="BD236" s="23"/>
      <c r="BE236" s="23"/>
      <c r="BF236" s="23"/>
      <c r="BG236" s="23"/>
      <c r="BH236" s="23"/>
      <c r="BI236" s="23"/>
      <c r="BJ236" s="23"/>
      <c r="BK236" s="23"/>
      <c r="BL236" s="23"/>
      <c r="BM236" s="23"/>
      <c r="BN236" s="23"/>
      <c r="BO236" s="23"/>
      <c r="BP236" s="23"/>
      <c r="BQ236" s="23"/>
      <c r="BR236" s="23"/>
      <c r="BS236" s="23"/>
      <c r="BT236" s="23"/>
      <c r="BU236" s="23"/>
      <c r="BV236" s="23"/>
      <c r="BW236" s="23"/>
      <c r="BX236" s="23"/>
      <c r="BY236" s="23"/>
      <c r="BZ236" s="23"/>
      <c r="CA236" s="23"/>
      <c r="CB236" s="23"/>
      <c r="CC236" s="23"/>
      <c r="CD236" s="23"/>
      <c r="CE236" s="23"/>
      <c r="CF236" s="23"/>
      <c r="CG236" s="23"/>
      <c r="CH236" s="23"/>
      <c r="CI236" s="23"/>
      <c r="CJ236" s="23"/>
      <c r="CK236" s="23"/>
      <c r="CL236" s="23"/>
      <c r="CM236" s="23"/>
      <c r="CN236" s="23"/>
      <c r="CO236" s="23"/>
      <c r="CP236" s="23"/>
      <c r="CQ236" s="23"/>
      <c r="CR236" s="23"/>
      <c r="CS236" s="23"/>
      <c r="CT236" s="23"/>
      <c r="CU236" s="23"/>
      <c r="CV236" s="23"/>
      <c r="CW236" s="23"/>
      <c r="CX236" s="23"/>
      <c r="CY236" s="23"/>
      <c r="CZ236" s="23"/>
      <c r="DA236" s="23"/>
      <c r="DB236" s="23"/>
      <c r="DC236" s="23"/>
      <c r="DD236" s="23"/>
      <c r="DE236" s="23"/>
      <c r="DF236" s="23"/>
      <c r="DG236" s="23"/>
      <c r="DH236" s="23"/>
      <c r="DI236" s="23"/>
      <c r="DJ236" s="23"/>
      <c r="DK236" s="23"/>
      <c r="DL236" s="23"/>
      <c r="DM236" s="23"/>
      <c r="DN236" s="23"/>
      <c r="DO236" s="23"/>
      <c r="DP236" s="23"/>
      <c r="DQ236" s="23"/>
      <c r="DR236" s="23"/>
      <c r="DS236" s="23"/>
      <c r="DT236" s="23"/>
      <c r="DU236" s="23"/>
      <c r="DV236" s="23"/>
      <c r="DW236" s="23"/>
      <c r="DX236" s="23"/>
      <c r="DY236" s="23"/>
      <c r="DZ236" s="23"/>
      <c r="EA236" s="23"/>
      <c r="EB236" s="23"/>
      <c r="EC236" s="23"/>
      <c r="ED236" s="23"/>
      <c r="EE236" s="23"/>
      <c r="EF236" s="23"/>
      <c r="EG236" s="23"/>
    </row>
    <row r="237" spans="1:137" ht="17.25" hidden="1">
      <c r="A237" s="23"/>
      <c r="B237" s="23"/>
      <c r="C237" s="23"/>
      <c r="D237" s="23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  <c r="AA237" s="23"/>
      <c r="AB237" s="23"/>
      <c r="AC237" s="23"/>
      <c r="AD237" s="23"/>
      <c r="AE237" s="23"/>
      <c r="AF237" s="23"/>
      <c r="AG237" s="23"/>
      <c r="AH237" s="23"/>
      <c r="AI237" s="23"/>
      <c r="AJ237" s="23"/>
      <c r="AK237" s="23"/>
      <c r="AL237" s="23"/>
      <c r="AM237" s="23"/>
      <c r="AN237" s="23"/>
      <c r="AO237" s="23"/>
      <c r="AP237" s="23"/>
      <c r="AQ237" s="23"/>
      <c r="AR237" s="23"/>
      <c r="AS237" s="23"/>
      <c r="AT237" s="23"/>
      <c r="AU237" s="23"/>
      <c r="AV237" s="23"/>
      <c r="AW237" s="23"/>
      <c r="AX237" s="23"/>
      <c r="AY237" s="23"/>
      <c r="AZ237" s="23"/>
      <c r="BA237" s="23"/>
      <c r="BB237" s="23"/>
      <c r="BC237" s="23"/>
      <c r="BD237" s="23"/>
      <c r="BE237" s="23"/>
      <c r="BF237" s="23"/>
      <c r="BG237" s="23"/>
      <c r="BH237" s="23"/>
      <c r="BI237" s="23"/>
      <c r="BJ237" s="23"/>
      <c r="BK237" s="23"/>
      <c r="BL237" s="23"/>
      <c r="BM237" s="23"/>
      <c r="BN237" s="23"/>
      <c r="BO237" s="23"/>
      <c r="BP237" s="23"/>
      <c r="BQ237" s="23"/>
      <c r="BR237" s="23"/>
      <c r="BS237" s="23"/>
      <c r="BT237" s="23"/>
      <c r="BU237" s="23"/>
      <c r="BV237" s="23"/>
      <c r="BW237" s="23"/>
      <c r="BX237" s="23"/>
      <c r="BY237" s="23"/>
      <c r="BZ237" s="23"/>
      <c r="CA237" s="23"/>
      <c r="CB237" s="23"/>
      <c r="CC237" s="23"/>
      <c r="CD237" s="23"/>
      <c r="CE237" s="23"/>
      <c r="CF237" s="23"/>
      <c r="CG237" s="23"/>
      <c r="CH237" s="23"/>
      <c r="CI237" s="23"/>
      <c r="CJ237" s="23"/>
      <c r="CK237" s="23"/>
      <c r="CL237" s="23"/>
      <c r="CM237" s="23"/>
      <c r="CN237" s="23"/>
      <c r="CO237" s="23"/>
      <c r="CP237" s="23"/>
      <c r="CQ237" s="23"/>
      <c r="CR237" s="23"/>
      <c r="CS237" s="23"/>
      <c r="CT237" s="23"/>
      <c r="CU237" s="23"/>
      <c r="CV237" s="23"/>
      <c r="CW237" s="23"/>
      <c r="CX237" s="23"/>
      <c r="CY237" s="23"/>
      <c r="CZ237" s="23"/>
      <c r="DA237" s="23"/>
      <c r="DB237" s="23"/>
      <c r="DC237" s="23"/>
      <c r="DD237" s="23"/>
      <c r="DE237" s="23"/>
      <c r="DF237" s="23"/>
      <c r="DG237" s="23"/>
      <c r="DH237" s="23"/>
      <c r="DI237" s="23"/>
      <c r="DJ237" s="23"/>
      <c r="DK237" s="23"/>
      <c r="DL237" s="23"/>
      <c r="DM237" s="23"/>
      <c r="DN237" s="23"/>
      <c r="DO237" s="23"/>
      <c r="DP237" s="23"/>
      <c r="DQ237" s="23"/>
      <c r="DR237" s="23"/>
      <c r="DS237" s="23"/>
      <c r="DT237" s="23"/>
      <c r="DU237" s="23"/>
      <c r="DV237" s="23"/>
      <c r="DW237" s="23"/>
      <c r="DX237" s="23"/>
      <c r="DY237" s="23"/>
      <c r="DZ237" s="23"/>
      <c r="EA237" s="23"/>
      <c r="EB237" s="23"/>
      <c r="EC237" s="23"/>
      <c r="ED237" s="23"/>
      <c r="EE237" s="23"/>
      <c r="EF237" s="23"/>
      <c r="EG237" s="23"/>
    </row>
    <row r="238" spans="1:137" ht="17.25" hidden="1">
      <c r="A238" s="23"/>
      <c r="B238" s="23"/>
      <c r="C238" s="23"/>
      <c r="D238" s="23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  <c r="AA238" s="23"/>
      <c r="AB238" s="23"/>
      <c r="AC238" s="23"/>
      <c r="AD238" s="23"/>
      <c r="AE238" s="23"/>
      <c r="AF238" s="23"/>
      <c r="AG238" s="23"/>
      <c r="AH238" s="23"/>
      <c r="AI238" s="23"/>
      <c r="AJ238" s="23"/>
      <c r="AK238" s="23"/>
      <c r="AL238" s="23"/>
      <c r="AM238" s="23"/>
      <c r="AN238" s="23"/>
      <c r="AO238" s="23"/>
      <c r="AP238" s="23"/>
      <c r="AQ238" s="23"/>
      <c r="AR238" s="23"/>
      <c r="AS238" s="23"/>
      <c r="AT238" s="23"/>
      <c r="AU238" s="23"/>
      <c r="AV238" s="23"/>
      <c r="AW238" s="23"/>
      <c r="AX238" s="23"/>
      <c r="AY238" s="23"/>
      <c r="AZ238" s="23"/>
      <c r="BA238" s="23"/>
      <c r="BB238" s="23"/>
      <c r="BC238" s="23"/>
      <c r="BD238" s="23"/>
      <c r="BE238" s="23"/>
      <c r="BF238" s="23"/>
      <c r="BG238" s="23"/>
      <c r="BH238" s="23"/>
      <c r="BI238" s="23"/>
      <c r="BJ238" s="23"/>
      <c r="BK238" s="23"/>
      <c r="BL238" s="23"/>
      <c r="BM238" s="23"/>
      <c r="BN238" s="23"/>
      <c r="BO238" s="23"/>
      <c r="BP238" s="23"/>
      <c r="BQ238" s="23"/>
      <c r="BR238" s="23"/>
      <c r="BS238" s="23"/>
      <c r="BT238" s="23"/>
      <c r="BU238" s="23"/>
      <c r="BV238" s="23"/>
      <c r="BW238" s="23"/>
      <c r="BX238" s="23"/>
      <c r="BY238" s="23"/>
      <c r="BZ238" s="23"/>
      <c r="CA238" s="23"/>
      <c r="CB238" s="23"/>
      <c r="CC238" s="23"/>
      <c r="CD238" s="23"/>
      <c r="CE238" s="23"/>
      <c r="CF238" s="23"/>
      <c r="CG238" s="23"/>
      <c r="CH238" s="23"/>
      <c r="CI238" s="23"/>
      <c r="CJ238" s="23"/>
      <c r="CK238" s="23"/>
      <c r="CL238" s="23"/>
      <c r="CM238" s="23"/>
      <c r="CN238" s="23"/>
      <c r="CO238" s="23"/>
      <c r="CP238" s="23"/>
      <c r="CQ238" s="23"/>
      <c r="CR238" s="23"/>
      <c r="CS238" s="23"/>
      <c r="CT238" s="23"/>
      <c r="CU238" s="23"/>
      <c r="CV238" s="23"/>
      <c r="CW238" s="23"/>
      <c r="CX238" s="23"/>
      <c r="CY238" s="23"/>
      <c r="CZ238" s="23"/>
      <c r="DA238" s="23"/>
      <c r="DB238" s="23"/>
      <c r="DC238" s="23"/>
      <c r="DD238" s="23"/>
      <c r="DE238" s="23"/>
      <c r="DF238" s="23"/>
      <c r="DG238" s="23"/>
      <c r="DH238" s="23"/>
      <c r="DI238" s="23"/>
      <c r="DJ238" s="23"/>
      <c r="DK238" s="23"/>
      <c r="DL238" s="23"/>
      <c r="DM238" s="23"/>
      <c r="DN238" s="23"/>
      <c r="DO238" s="23"/>
      <c r="DP238" s="23"/>
      <c r="DQ238" s="23"/>
      <c r="DR238" s="23"/>
      <c r="DS238" s="23"/>
      <c r="DT238" s="23"/>
      <c r="DU238" s="23"/>
      <c r="DV238" s="23"/>
      <c r="DW238" s="23"/>
      <c r="DX238" s="23"/>
      <c r="DY238" s="23"/>
      <c r="DZ238" s="23"/>
      <c r="EA238" s="23"/>
      <c r="EB238" s="23"/>
      <c r="EC238" s="23"/>
      <c r="ED238" s="23"/>
      <c r="EE238" s="23"/>
      <c r="EF238" s="23"/>
      <c r="EG238" s="23"/>
    </row>
    <row r="239" spans="1:137" ht="17.25" hidden="1">
      <c r="A239" s="23"/>
      <c r="B239" s="23"/>
      <c r="C239" s="23"/>
      <c r="D239" s="23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  <c r="AA239" s="23"/>
      <c r="AB239" s="23"/>
      <c r="AC239" s="23"/>
      <c r="AD239" s="23"/>
      <c r="AE239" s="23"/>
      <c r="AF239" s="23"/>
      <c r="AG239" s="23"/>
      <c r="AH239" s="23"/>
      <c r="AI239" s="23"/>
      <c r="AJ239" s="23"/>
      <c r="AK239" s="23"/>
      <c r="AL239" s="23"/>
      <c r="AM239" s="23"/>
      <c r="AN239" s="23"/>
      <c r="AO239" s="23"/>
      <c r="AP239" s="23"/>
      <c r="AQ239" s="23"/>
      <c r="AR239" s="23"/>
      <c r="AS239" s="23"/>
      <c r="AT239" s="23"/>
      <c r="AU239" s="23"/>
      <c r="AV239" s="23"/>
      <c r="AW239" s="23"/>
      <c r="AX239" s="23"/>
      <c r="AY239" s="23"/>
      <c r="AZ239" s="23"/>
      <c r="BA239" s="23"/>
      <c r="BB239" s="23"/>
      <c r="BC239" s="23"/>
      <c r="BD239" s="23"/>
      <c r="BE239" s="23"/>
      <c r="BF239" s="23"/>
      <c r="BG239" s="23"/>
      <c r="BH239" s="23"/>
      <c r="BI239" s="23"/>
      <c r="BJ239" s="23"/>
      <c r="BK239" s="23"/>
      <c r="BL239" s="23"/>
      <c r="BM239" s="23"/>
      <c r="BN239" s="23"/>
      <c r="BO239" s="23"/>
      <c r="BP239" s="23"/>
      <c r="BQ239" s="23"/>
      <c r="BR239" s="23"/>
      <c r="BS239" s="23"/>
      <c r="BT239" s="23"/>
      <c r="BU239" s="23"/>
      <c r="BV239" s="23"/>
      <c r="BW239" s="23"/>
      <c r="BX239" s="23"/>
      <c r="BY239" s="23"/>
      <c r="BZ239" s="23"/>
      <c r="CA239" s="23"/>
      <c r="CB239" s="23"/>
      <c r="CC239" s="23"/>
      <c r="CD239" s="23"/>
      <c r="CE239" s="23"/>
      <c r="CF239" s="23"/>
      <c r="CG239" s="23"/>
      <c r="CH239" s="23"/>
      <c r="CI239" s="23"/>
      <c r="CJ239" s="23"/>
      <c r="CK239" s="23"/>
      <c r="CL239" s="23"/>
      <c r="CM239" s="23"/>
      <c r="CN239" s="23"/>
      <c r="CO239" s="23"/>
      <c r="CP239" s="23"/>
      <c r="CQ239" s="23"/>
      <c r="CR239" s="23"/>
      <c r="CS239" s="23"/>
      <c r="CT239" s="23"/>
      <c r="CU239" s="23"/>
      <c r="CV239" s="23"/>
      <c r="CW239" s="23"/>
      <c r="CX239" s="23"/>
      <c r="CY239" s="23"/>
      <c r="CZ239" s="23"/>
      <c r="DA239" s="23"/>
      <c r="DB239" s="23"/>
      <c r="DC239" s="23"/>
      <c r="DD239" s="23"/>
      <c r="DE239" s="23"/>
      <c r="DF239" s="23"/>
      <c r="DG239" s="23"/>
      <c r="DH239" s="23"/>
      <c r="DI239" s="23"/>
      <c r="DJ239" s="23"/>
      <c r="DK239" s="23"/>
      <c r="DL239" s="23"/>
      <c r="DM239" s="23"/>
      <c r="DN239" s="23"/>
      <c r="DO239" s="23"/>
      <c r="DP239" s="23"/>
      <c r="DQ239" s="23"/>
      <c r="DR239" s="23"/>
      <c r="DS239" s="23"/>
      <c r="DT239" s="23"/>
      <c r="DU239" s="23"/>
      <c r="DV239" s="23"/>
      <c r="DW239" s="23"/>
      <c r="DX239" s="23"/>
      <c r="DY239" s="23"/>
      <c r="DZ239" s="23"/>
      <c r="EA239" s="23"/>
      <c r="EB239" s="23"/>
      <c r="EC239" s="23"/>
      <c r="ED239" s="23"/>
      <c r="EE239" s="23"/>
      <c r="EF239" s="23"/>
      <c r="EG239" s="23"/>
    </row>
    <row r="240" spans="1:137" ht="17.25" hidden="1">
      <c r="A240" s="23"/>
      <c r="B240" s="23"/>
      <c r="C240" s="23"/>
      <c r="D240" s="23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  <c r="AA240" s="23"/>
      <c r="AB240" s="23"/>
      <c r="AC240" s="23"/>
      <c r="AD240" s="23"/>
      <c r="AE240" s="23"/>
      <c r="AF240" s="23"/>
      <c r="AG240" s="23"/>
      <c r="AH240" s="23"/>
      <c r="AI240" s="23"/>
      <c r="AJ240" s="23"/>
      <c r="AK240" s="23"/>
      <c r="AL240" s="23"/>
      <c r="AM240" s="23"/>
      <c r="AN240" s="23"/>
      <c r="AO240" s="23"/>
      <c r="AP240" s="23"/>
      <c r="AQ240" s="23"/>
      <c r="AR240" s="23"/>
      <c r="AS240" s="23"/>
      <c r="AT240" s="23"/>
      <c r="AU240" s="23"/>
      <c r="AV240" s="23"/>
      <c r="AW240" s="23"/>
      <c r="AX240" s="23"/>
      <c r="AY240" s="23"/>
      <c r="AZ240" s="23"/>
      <c r="BA240" s="23"/>
      <c r="BB240" s="23"/>
      <c r="BC240" s="23"/>
      <c r="BD240" s="23"/>
      <c r="BE240" s="23"/>
      <c r="BF240" s="23"/>
      <c r="BG240" s="23"/>
      <c r="BH240" s="23"/>
      <c r="BI240" s="23"/>
      <c r="BJ240" s="23"/>
      <c r="BK240" s="23"/>
      <c r="BL240" s="23"/>
      <c r="BM240" s="23"/>
      <c r="BN240" s="23"/>
      <c r="BO240" s="23"/>
      <c r="BP240" s="23"/>
      <c r="BQ240" s="23"/>
      <c r="BR240" s="23"/>
      <c r="BS240" s="23"/>
      <c r="BT240" s="23"/>
      <c r="BU240" s="23"/>
      <c r="BV240" s="23"/>
      <c r="BW240" s="23"/>
      <c r="BX240" s="23"/>
      <c r="BY240" s="23"/>
      <c r="BZ240" s="23"/>
      <c r="CA240" s="23"/>
      <c r="CB240" s="23"/>
      <c r="CC240" s="23"/>
      <c r="CD240" s="23"/>
      <c r="CE240" s="23"/>
      <c r="CF240" s="23"/>
      <c r="CG240" s="23"/>
      <c r="CH240" s="23"/>
      <c r="CI240" s="23"/>
      <c r="CJ240" s="23"/>
      <c r="CK240" s="23"/>
      <c r="CL240" s="23"/>
      <c r="CM240" s="23"/>
      <c r="CN240" s="23"/>
      <c r="CO240" s="23"/>
      <c r="CP240" s="23"/>
      <c r="CQ240" s="23"/>
      <c r="CR240" s="23"/>
      <c r="CS240" s="23"/>
      <c r="CT240" s="23"/>
      <c r="CU240" s="23"/>
      <c r="CV240" s="23"/>
      <c r="CW240" s="23"/>
      <c r="CX240" s="23"/>
      <c r="CY240" s="23"/>
      <c r="CZ240" s="23"/>
      <c r="DA240" s="23"/>
      <c r="DB240" s="23"/>
      <c r="DC240" s="23"/>
      <c r="DD240" s="23"/>
      <c r="DE240" s="23"/>
      <c r="DF240" s="23"/>
      <c r="DG240" s="23"/>
      <c r="DH240" s="23"/>
      <c r="DI240" s="23"/>
      <c r="DJ240" s="23"/>
      <c r="DK240" s="23"/>
      <c r="DL240" s="23"/>
      <c r="DM240" s="23"/>
      <c r="DN240" s="23"/>
      <c r="DO240" s="23"/>
      <c r="DP240" s="23"/>
      <c r="DQ240" s="23"/>
      <c r="DR240" s="23"/>
      <c r="DS240" s="23"/>
      <c r="DT240" s="23"/>
      <c r="DU240" s="23"/>
      <c r="DV240" s="23"/>
      <c r="DW240" s="23"/>
      <c r="DX240" s="23"/>
      <c r="DY240" s="23"/>
      <c r="DZ240" s="23"/>
      <c r="EA240" s="23"/>
      <c r="EB240" s="23"/>
      <c r="EC240" s="23"/>
      <c r="ED240" s="23"/>
      <c r="EE240" s="23"/>
      <c r="EF240" s="23"/>
      <c r="EG240" s="23"/>
    </row>
    <row r="241" spans="1:137" ht="17.25" hidden="1">
      <c r="A241" s="23"/>
      <c r="B241" s="23"/>
      <c r="C241" s="23"/>
      <c r="D241" s="23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  <c r="AA241" s="23"/>
      <c r="AB241" s="23"/>
      <c r="AC241" s="23"/>
      <c r="AD241" s="23"/>
      <c r="AE241" s="23"/>
      <c r="AF241" s="23"/>
      <c r="AG241" s="23"/>
      <c r="AH241" s="23"/>
      <c r="AI241" s="23"/>
      <c r="AJ241" s="23"/>
      <c r="AK241" s="23"/>
      <c r="AL241" s="23"/>
      <c r="AM241" s="23"/>
      <c r="AN241" s="23"/>
      <c r="AO241" s="23"/>
      <c r="AP241" s="23"/>
      <c r="AQ241" s="23"/>
      <c r="AR241" s="23"/>
      <c r="AS241" s="23"/>
      <c r="AT241" s="23"/>
      <c r="AU241" s="23"/>
      <c r="AV241" s="23"/>
      <c r="AW241" s="23"/>
      <c r="AX241" s="23"/>
      <c r="AY241" s="23"/>
      <c r="AZ241" s="23"/>
      <c r="BA241" s="23"/>
      <c r="BB241" s="23"/>
      <c r="BC241" s="23"/>
      <c r="BD241" s="23"/>
      <c r="BE241" s="23"/>
      <c r="BF241" s="23"/>
      <c r="BG241" s="23"/>
      <c r="BH241" s="23"/>
      <c r="BI241" s="23"/>
      <c r="BJ241" s="23"/>
      <c r="BK241" s="23"/>
      <c r="BL241" s="23"/>
      <c r="BM241" s="23"/>
      <c r="BN241" s="23"/>
      <c r="BO241" s="23"/>
      <c r="BP241" s="23"/>
      <c r="BQ241" s="23"/>
      <c r="BR241" s="23"/>
      <c r="BS241" s="23"/>
      <c r="BT241" s="23"/>
      <c r="BU241" s="23"/>
      <c r="BV241" s="23"/>
      <c r="BW241" s="23"/>
      <c r="BX241" s="23"/>
      <c r="BY241" s="23"/>
      <c r="BZ241" s="23"/>
      <c r="CA241" s="23"/>
      <c r="CB241" s="23"/>
      <c r="CC241" s="23"/>
      <c r="CD241" s="23"/>
      <c r="CE241" s="23"/>
      <c r="CF241" s="23"/>
      <c r="CG241" s="23"/>
      <c r="CH241" s="23"/>
      <c r="CI241" s="23"/>
      <c r="CJ241" s="23"/>
      <c r="CK241" s="23"/>
      <c r="CL241" s="23"/>
      <c r="CM241" s="23"/>
      <c r="CN241" s="23"/>
      <c r="CO241" s="23"/>
      <c r="CP241" s="23"/>
      <c r="CQ241" s="23"/>
      <c r="CR241" s="23"/>
      <c r="CS241" s="23"/>
      <c r="CT241" s="23"/>
      <c r="CU241" s="23"/>
      <c r="CV241" s="23"/>
      <c r="CW241" s="23"/>
      <c r="CX241" s="23"/>
      <c r="CY241" s="23"/>
      <c r="CZ241" s="23"/>
      <c r="DA241" s="23"/>
      <c r="DB241" s="23"/>
      <c r="DC241" s="23"/>
      <c r="DD241" s="23"/>
      <c r="DE241" s="23"/>
      <c r="DF241" s="23"/>
      <c r="DG241" s="23"/>
      <c r="DH241" s="23"/>
      <c r="DI241" s="23"/>
      <c r="DJ241" s="23"/>
      <c r="DK241" s="23"/>
      <c r="DL241" s="23"/>
      <c r="DM241" s="23"/>
      <c r="DN241" s="23"/>
      <c r="DO241" s="23"/>
      <c r="DP241" s="23"/>
      <c r="DQ241" s="23"/>
      <c r="DR241" s="23"/>
      <c r="DS241" s="23"/>
      <c r="DT241" s="23"/>
      <c r="DU241" s="23"/>
      <c r="DV241" s="23"/>
      <c r="DW241" s="23"/>
      <c r="DX241" s="23"/>
      <c r="DY241" s="23"/>
      <c r="DZ241" s="23"/>
      <c r="EA241" s="23"/>
      <c r="EB241" s="23"/>
      <c r="EC241" s="23"/>
      <c r="ED241" s="23"/>
      <c r="EE241" s="23"/>
      <c r="EF241" s="23"/>
      <c r="EG241" s="23"/>
    </row>
    <row r="242" spans="1:137" ht="17.25" hidden="1">
      <c r="A242" s="23"/>
      <c r="B242" s="23"/>
      <c r="C242" s="23"/>
      <c r="D242" s="23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  <c r="AA242" s="23"/>
      <c r="AB242" s="23"/>
      <c r="AC242" s="23"/>
      <c r="AD242" s="23"/>
      <c r="AE242" s="23"/>
      <c r="AF242" s="23"/>
      <c r="AG242" s="23"/>
      <c r="AH242" s="23"/>
      <c r="AI242" s="23"/>
      <c r="AJ242" s="23"/>
      <c r="AK242" s="23"/>
      <c r="AL242" s="23"/>
      <c r="AM242" s="23"/>
      <c r="AN242" s="23"/>
      <c r="AO242" s="23"/>
      <c r="AP242" s="23"/>
      <c r="AQ242" s="23"/>
      <c r="AR242" s="23"/>
      <c r="AS242" s="23"/>
      <c r="AT242" s="23"/>
      <c r="AU242" s="23"/>
      <c r="AV242" s="23"/>
      <c r="AW242" s="23"/>
      <c r="AX242" s="23"/>
      <c r="AY242" s="23"/>
      <c r="AZ242" s="23"/>
      <c r="BA242" s="23"/>
      <c r="BB242" s="23"/>
      <c r="BC242" s="23"/>
      <c r="BD242" s="23"/>
      <c r="BE242" s="23"/>
      <c r="BF242" s="23"/>
      <c r="BG242" s="23"/>
      <c r="BH242" s="23"/>
      <c r="BI242" s="23"/>
      <c r="BJ242" s="23"/>
      <c r="BK242" s="23"/>
      <c r="BL242" s="23"/>
      <c r="BM242" s="23"/>
      <c r="BN242" s="23"/>
      <c r="BO242" s="23"/>
      <c r="BP242" s="23"/>
      <c r="BQ242" s="23"/>
      <c r="BR242" s="23"/>
      <c r="BS242" s="23"/>
      <c r="BT242" s="23"/>
      <c r="BU242" s="23"/>
      <c r="BV242" s="23"/>
      <c r="BW242" s="23"/>
      <c r="BX242" s="23"/>
      <c r="BY242" s="23"/>
      <c r="BZ242" s="23"/>
      <c r="CA242" s="23"/>
      <c r="CB242" s="23"/>
      <c r="CC242" s="23"/>
      <c r="CD242" s="23"/>
      <c r="CE242" s="23"/>
      <c r="CF242" s="23"/>
      <c r="CG242" s="23"/>
      <c r="CH242" s="23"/>
      <c r="CI242" s="23"/>
      <c r="CJ242" s="23"/>
      <c r="CK242" s="23"/>
      <c r="CL242" s="23"/>
      <c r="CM242" s="23"/>
      <c r="CN242" s="23"/>
      <c r="CO242" s="23"/>
      <c r="CP242" s="23"/>
      <c r="CQ242" s="23"/>
      <c r="CR242" s="23"/>
      <c r="CS242" s="23"/>
      <c r="CT242" s="23"/>
      <c r="CU242" s="23"/>
      <c r="CV242" s="23"/>
      <c r="CW242" s="23"/>
      <c r="CX242" s="23"/>
      <c r="CY242" s="23"/>
      <c r="CZ242" s="23"/>
      <c r="DA242" s="23"/>
      <c r="DB242" s="23"/>
      <c r="DC242" s="23"/>
      <c r="DD242" s="23"/>
      <c r="DE242" s="23"/>
      <c r="DF242" s="23"/>
      <c r="DG242" s="23"/>
      <c r="DH242" s="23"/>
      <c r="DI242" s="23"/>
      <c r="DJ242" s="23"/>
      <c r="DK242" s="23"/>
      <c r="DL242" s="23"/>
      <c r="DM242" s="23"/>
      <c r="DN242" s="23"/>
      <c r="DO242" s="23"/>
      <c r="DP242" s="23"/>
      <c r="DQ242" s="23"/>
      <c r="DR242" s="23"/>
      <c r="DS242" s="23"/>
      <c r="DT242" s="23"/>
      <c r="DU242" s="23"/>
      <c r="DV242" s="23"/>
      <c r="DW242" s="23"/>
      <c r="DX242" s="23"/>
      <c r="DY242" s="23"/>
      <c r="DZ242" s="23"/>
      <c r="EA242" s="23"/>
      <c r="EB242" s="23"/>
      <c r="EC242" s="23"/>
      <c r="ED242" s="23"/>
      <c r="EE242" s="23"/>
      <c r="EF242" s="23"/>
      <c r="EG242" s="23"/>
    </row>
    <row r="243" spans="1:137" ht="17.25" hidden="1">
      <c r="A243" s="23"/>
      <c r="B243" s="23"/>
      <c r="C243" s="23"/>
      <c r="D243" s="23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  <c r="AA243" s="23"/>
      <c r="AB243" s="23"/>
      <c r="AC243" s="23"/>
      <c r="AD243" s="23"/>
      <c r="AE243" s="23"/>
      <c r="AF243" s="23"/>
      <c r="AG243" s="23"/>
      <c r="AH243" s="23"/>
      <c r="AI243" s="23"/>
      <c r="AJ243" s="23"/>
      <c r="AK243" s="23"/>
      <c r="AL243" s="23"/>
      <c r="AM243" s="23"/>
      <c r="AN243" s="23"/>
      <c r="AO243" s="23"/>
      <c r="AP243" s="23"/>
      <c r="AQ243" s="23"/>
      <c r="AR243" s="23"/>
      <c r="AS243" s="23"/>
      <c r="AT243" s="23"/>
      <c r="AU243" s="23"/>
      <c r="AV243" s="23"/>
      <c r="AW243" s="23"/>
      <c r="AX243" s="23"/>
      <c r="AY243" s="23"/>
      <c r="AZ243" s="23"/>
      <c r="BA243" s="23"/>
      <c r="BB243" s="23"/>
      <c r="BC243" s="23"/>
      <c r="BD243" s="23"/>
      <c r="BE243" s="23"/>
      <c r="BF243" s="23"/>
      <c r="BG243" s="23"/>
      <c r="BH243" s="23"/>
      <c r="BI243" s="23"/>
      <c r="BJ243" s="23"/>
      <c r="BK243" s="23"/>
      <c r="BL243" s="23"/>
      <c r="BM243" s="23"/>
      <c r="BN243" s="23"/>
      <c r="BO243" s="23"/>
      <c r="BP243" s="23"/>
      <c r="BQ243" s="23"/>
      <c r="BR243" s="23"/>
      <c r="BS243" s="23"/>
      <c r="BT243" s="23"/>
      <c r="BU243" s="23"/>
      <c r="BV243" s="23"/>
      <c r="BW243" s="23"/>
      <c r="BX243" s="23"/>
      <c r="BY243" s="23"/>
      <c r="BZ243" s="23"/>
      <c r="CA243" s="23"/>
      <c r="CB243" s="23"/>
      <c r="CC243" s="23"/>
      <c r="CD243" s="23"/>
      <c r="CE243" s="23"/>
      <c r="CF243" s="23"/>
      <c r="CG243" s="23"/>
      <c r="CH243" s="23"/>
      <c r="CI243" s="23"/>
      <c r="CJ243" s="23"/>
      <c r="CK243" s="23"/>
      <c r="CL243" s="23"/>
      <c r="CM243" s="23"/>
      <c r="CN243" s="23"/>
      <c r="CO243" s="23"/>
      <c r="CP243" s="23"/>
      <c r="CQ243" s="23"/>
      <c r="CR243" s="23"/>
      <c r="CS243" s="23"/>
      <c r="CT243" s="23"/>
      <c r="CU243" s="23"/>
      <c r="CV243" s="23"/>
      <c r="CW243" s="23"/>
      <c r="CX243" s="23"/>
      <c r="CY243" s="23"/>
      <c r="CZ243" s="23"/>
      <c r="DA243" s="23"/>
      <c r="DB243" s="23"/>
      <c r="DC243" s="23"/>
      <c r="DD243" s="23"/>
      <c r="DE243" s="23"/>
      <c r="DF243" s="23"/>
      <c r="DG243" s="23"/>
      <c r="DH243" s="23"/>
      <c r="DI243" s="23"/>
      <c r="DJ243" s="23"/>
      <c r="DK243" s="23"/>
      <c r="DL243" s="23"/>
      <c r="DM243" s="23"/>
      <c r="DN243" s="23"/>
      <c r="DO243" s="23"/>
      <c r="DP243" s="23"/>
      <c r="DQ243" s="23"/>
      <c r="DR243" s="23"/>
      <c r="DS243" s="23"/>
      <c r="DT243" s="23"/>
      <c r="DU243" s="23"/>
      <c r="DV243" s="23"/>
      <c r="DW243" s="23"/>
      <c r="DX243" s="23"/>
      <c r="DY243" s="23"/>
      <c r="DZ243" s="23"/>
      <c r="EA243" s="23"/>
      <c r="EB243" s="23"/>
      <c r="EC243" s="23"/>
      <c r="ED243" s="23"/>
      <c r="EE243" s="23"/>
      <c r="EF243" s="23"/>
      <c r="EG243" s="23"/>
    </row>
    <row r="244" spans="1:137" ht="17.25" hidden="1">
      <c r="A244" s="23"/>
      <c r="B244" s="23"/>
      <c r="C244" s="23"/>
      <c r="D244" s="23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  <c r="AA244" s="23"/>
      <c r="AB244" s="23"/>
      <c r="AC244" s="23"/>
      <c r="AD244" s="23"/>
      <c r="AE244" s="23"/>
      <c r="AF244" s="23"/>
      <c r="AG244" s="23"/>
      <c r="AH244" s="23"/>
      <c r="AI244" s="23"/>
      <c r="AJ244" s="23"/>
      <c r="AK244" s="23"/>
      <c r="AL244" s="23"/>
      <c r="AM244" s="23"/>
      <c r="AN244" s="23"/>
      <c r="AO244" s="23"/>
      <c r="AP244" s="23"/>
      <c r="AQ244" s="23"/>
      <c r="AR244" s="23"/>
      <c r="AS244" s="23"/>
      <c r="AT244" s="23"/>
      <c r="AU244" s="23"/>
      <c r="AV244" s="23"/>
      <c r="AW244" s="23"/>
      <c r="AX244" s="23"/>
      <c r="AY244" s="23"/>
      <c r="AZ244" s="23"/>
      <c r="BA244" s="23"/>
      <c r="BB244" s="23"/>
      <c r="BC244" s="23"/>
      <c r="BD244" s="23"/>
      <c r="BE244" s="23"/>
      <c r="BF244" s="23"/>
      <c r="BG244" s="23"/>
      <c r="BH244" s="23"/>
      <c r="BI244" s="23"/>
      <c r="BJ244" s="23"/>
      <c r="BK244" s="23"/>
      <c r="BL244" s="23"/>
      <c r="BM244" s="23"/>
      <c r="BN244" s="23"/>
      <c r="BO244" s="23"/>
      <c r="BP244" s="23"/>
      <c r="BQ244" s="23"/>
      <c r="BR244" s="23"/>
      <c r="BS244" s="23"/>
      <c r="BT244" s="23"/>
      <c r="BU244" s="23"/>
      <c r="BV244" s="23"/>
      <c r="BW244" s="23"/>
      <c r="BX244" s="23"/>
      <c r="BY244" s="23"/>
      <c r="BZ244" s="23"/>
      <c r="CA244" s="23"/>
      <c r="CB244" s="23"/>
      <c r="CC244" s="23"/>
      <c r="CD244" s="23"/>
      <c r="CE244" s="23"/>
      <c r="CF244" s="23"/>
      <c r="CG244" s="23"/>
      <c r="CH244" s="23"/>
      <c r="CI244" s="23"/>
      <c r="CJ244" s="23"/>
      <c r="CK244" s="23"/>
      <c r="CL244" s="23"/>
      <c r="CM244" s="23"/>
      <c r="CN244" s="23"/>
      <c r="CO244" s="23"/>
      <c r="CP244" s="23"/>
      <c r="CQ244" s="23"/>
      <c r="CR244" s="23"/>
      <c r="CS244" s="23"/>
      <c r="CT244" s="23"/>
      <c r="CU244" s="23"/>
      <c r="CV244" s="23"/>
      <c r="CW244" s="23"/>
      <c r="CX244" s="23"/>
      <c r="CY244" s="23"/>
      <c r="CZ244" s="23"/>
      <c r="DA244" s="23"/>
      <c r="DB244" s="23"/>
      <c r="DC244" s="23"/>
      <c r="DD244" s="23"/>
      <c r="DE244" s="23"/>
      <c r="DF244" s="23"/>
      <c r="DG244" s="23"/>
      <c r="DH244" s="23"/>
      <c r="DI244" s="23"/>
      <c r="DJ244" s="23"/>
      <c r="DK244" s="23"/>
      <c r="DL244" s="23"/>
      <c r="DM244" s="23"/>
      <c r="DN244" s="23"/>
      <c r="DO244" s="23"/>
      <c r="DP244" s="23"/>
      <c r="DQ244" s="23"/>
      <c r="DR244" s="23"/>
      <c r="DS244" s="23"/>
      <c r="DT244" s="23"/>
      <c r="DU244" s="23"/>
      <c r="DV244" s="23"/>
      <c r="DW244" s="23"/>
      <c r="DX244" s="23"/>
      <c r="DY244" s="23"/>
      <c r="DZ244" s="23"/>
      <c r="EA244" s="23"/>
      <c r="EB244" s="23"/>
      <c r="EC244" s="23"/>
      <c r="ED244" s="23"/>
      <c r="EE244" s="23"/>
      <c r="EF244" s="23"/>
      <c r="EG244" s="23"/>
    </row>
    <row r="245" spans="1:137" ht="17.25" hidden="1">
      <c r="A245" s="23"/>
      <c r="B245" s="23"/>
      <c r="C245" s="23"/>
      <c r="D245" s="23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3"/>
      <c r="AA245" s="23"/>
      <c r="AB245" s="23"/>
      <c r="AC245" s="23"/>
      <c r="AD245" s="23"/>
      <c r="AE245" s="23"/>
      <c r="AF245" s="23"/>
      <c r="AG245" s="23"/>
      <c r="AH245" s="23"/>
      <c r="AI245" s="23"/>
      <c r="AJ245" s="23"/>
      <c r="AK245" s="23"/>
      <c r="AL245" s="23"/>
      <c r="AM245" s="23"/>
      <c r="AN245" s="23"/>
      <c r="AO245" s="23"/>
      <c r="AP245" s="23"/>
      <c r="AQ245" s="23"/>
      <c r="AR245" s="23"/>
      <c r="AS245" s="23"/>
      <c r="AT245" s="23"/>
      <c r="AU245" s="23"/>
      <c r="AV245" s="23"/>
      <c r="AW245" s="23"/>
      <c r="AX245" s="23"/>
      <c r="AY245" s="23"/>
      <c r="AZ245" s="23"/>
      <c r="BA245" s="23"/>
      <c r="BB245" s="23"/>
      <c r="BC245" s="23"/>
      <c r="BD245" s="23"/>
      <c r="BE245" s="23"/>
      <c r="BF245" s="23"/>
      <c r="BG245" s="23"/>
      <c r="BH245" s="23"/>
      <c r="BI245" s="23"/>
      <c r="BJ245" s="23"/>
      <c r="BK245" s="23"/>
      <c r="BL245" s="23"/>
      <c r="BM245" s="23"/>
      <c r="BN245" s="23"/>
      <c r="BO245" s="23"/>
      <c r="BP245" s="23"/>
      <c r="BQ245" s="23"/>
      <c r="BR245" s="23"/>
      <c r="BS245" s="23"/>
      <c r="BT245" s="23"/>
      <c r="BU245" s="23"/>
      <c r="BV245" s="23"/>
      <c r="BW245" s="23"/>
      <c r="BX245" s="23"/>
      <c r="BY245" s="23"/>
      <c r="BZ245" s="23"/>
      <c r="CA245" s="23"/>
      <c r="CB245" s="23"/>
      <c r="CC245" s="23"/>
      <c r="CD245" s="23"/>
      <c r="CE245" s="23"/>
      <c r="CF245" s="23"/>
      <c r="CG245" s="23"/>
      <c r="CH245" s="23"/>
      <c r="CI245" s="23"/>
      <c r="CJ245" s="23"/>
      <c r="CK245" s="23"/>
      <c r="CL245" s="23"/>
      <c r="CM245" s="23"/>
      <c r="CN245" s="23"/>
      <c r="CO245" s="23"/>
      <c r="CP245" s="23"/>
      <c r="CQ245" s="23"/>
      <c r="CR245" s="23"/>
      <c r="CS245" s="23"/>
      <c r="CT245" s="23"/>
      <c r="CU245" s="23"/>
      <c r="CV245" s="23"/>
      <c r="CW245" s="23"/>
      <c r="CX245" s="23"/>
      <c r="CY245" s="23"/>
      <c r="CZ245" s="23"/>
      <c r="DA245" s="23"/>
      <c r="DB245" s="23"/>
      <c r="DC245" s="23"/>
      <c r="DD245" s="23"/>
      <c r="DE245" s="23"/>
      <c r="DF245" s="23"/>
      <c r="DG245" s="23"/>
      <c r="DH245" s="23"/>
      <c r="DI245" s="23"/>
      <c r="DJ245" s="23"/>
      <c r="DK245" s="23"/>
      <c r="DL245" s="23"/>
      <c r="DM245" s="23"/>
      <c r="DN245" s="23"/>
      <c r="DO245" s="23"/>
      <c r="DP245" s="23"/>
      <c r="DQ245" s="23"/>
      <c r="DR245" s="23"/>
      <c r="DS245" s="23"/>
      <c r="DT245" s="23"/>
      <c r="DU245" s="23"/>
      <c r="DV245" s="23"/>
      <c r="DW245" s="23"/>
      <c r="DX245" s="23"/>
      <c r="DY245" s="23"/>
      <c r="DZ245" s="23"/>
      <c r="EA245" s="23"/>
      <c r="EB245" s="23"/>
      <c r="EC245" s="23"/>
      <c r="ED245" s="23"/>
      <c r="EE245" s="23"/>
      <c r="EF245" s="23"/>
      <c r="EG245" s="23"/>
    </row>
    <row r="246" spans="1:137" ht="17.25" hidden="1">
      <c r="A246" s="23"/>
      <c r="B246" s="23"/>
      <c r="C246" s="23"/>
      <c r="D246" s="23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  <c r="AA246" s="23"/>
      <c r="AB246" s="23"/>
      <c r="AC246" s="23"/>
      <c r="AD246" s="23"/>
      <c r="AE246" s="23"/>
      <c r="AF246" s="23"/>
      <c r="AG246" s="23"/>
      <c r="AH246" s="23"/>
      <c r="AI246" s="23"/>
      <c r="AJ246" s="23"/>
      <c r="AK246" s="23"/>
      <c r="AL246" s="23"/>
      <c r="AM246" s="23"/>
      <c r="AN246" s="23"/>
      <c r="AO246" s="23"/>
      <c r="AP246" s="23"/>
      <c r="AQ246" s="23"/>
      <c r="AR246" s="23"/>
      <c r="AS246" s="23"/>
      <c r="AT246" s="23"/>
      <c r="AU246" s="23"/>
      <c r="AV246" s="23"/>
      <c r="AW246" s="23"/>
      <c r="AX246" s="23"/>
      <c r="AY246" s="23"/>
      <c r="AZ246" s="23"/>
      <c r="BA246" s="23"/>
      <c r="BB246" s="23"/>
      <c r="BC246" s="23"/>
      <c r="BD246" s="23"/>
      <c r="BE246" s="23"/>
      <c r="BF246" s="23"/>
      <c r="BG246" s="23"/>
      <c r="BH246" s="23"/>
      <c r="BI246" s="23"/>
      <c r="BJ246" s="23"/>
      <c r="BK246" s="23"/>
      <c r="BL246" s="23"/>
      <c r="BM246" s="23"/>
      <c r="BN246" s="23"/>
      <c r="BO246" s="23"/>
      <c r="BP246" s="23"/>
      <c r="BQ246" s="23"/>
      <c r="BR246" s="23"/>
      <c r="BS246" s="23"/>
      <c r="BT246" s="23"/>
      <c r="BU246" s="23"/>
      <c r="BV246" s="23"/>
      <c r="BW246" s="23"/>
      <c r="BX246" s="23"/>
      <c r="BY246" s="23"/>
      <c r="BZ246" s="23"/>
      <c r="CA246" s="23"/>
      <c r="CB246" s="23"/>
      <c r="CC246" s="23"/>
      <c r="CD246" s="23"/>
      <c r="CE246" s="23"/>
      <c r="CF246" s="23"/>
      <c r="CG246" s="23"/>
      <c r="CH246" s="23"/>
      <c r="CI246" s="23"/>
      <c r="CJ246" s="23"/>
      <c r="CK246" s="23"/>
      <c r="CL246" s="23"/>
      <c r="CM246" s="23"/>
      <c r="CN246" s="23"/>
      <c r="CO246" s="23"/>
      <c r="CP246" s="23"/>
      <c r="CQ246" s="23"/>
      <c r="CR246" s="23"/>
      <c r="CS246" s="23"/>
      <c r="CT246" s="23"/>
      <c r="CU246" s="23"/>
      <c r="CV246" s="23"/>
      <c r="CW246" s="23"/>
      <c r="CX246" s="23"/>
      <c r="CY246" s="23"/>
      <c r="CZ246" s="23"/>
      <c r="DA246" s="23"/>
      <c r="DB246" s="23"/>
      <c r="DC246" s="23"/>
      <c r="DD246" s="23"/>
      <c r="DE246" s="23"/>
      <c r="DF246" s="23"/>
      <c r="DG246" s="23"/>
      <c r="DH246" s="23"/>
      <c r="DI246" s="23"/>
      <c r="DJ246" s="23"/>
      <c r="DK246" s="23"/>
      <c r="DL246" s="23"/>
      <c r="DM246" s="23"/>
      <c r="DN246" s="23"/>
      <c r="DO246" s="23"/>
      <c r="DP246" s="23"/>
      <c r="DQ246" s="23"/>
      <c r="DR246" s="23"/>
      <c r="DS246" s="23"/>
      <c r="DT246" s="23"/>
      <c r="DU246" s="23"/>
      <c r="DV246" s="23"/>
      <c r="DW246" s="23"/>
      <c r="DX246" s="23"/>
      <c r="DY246" s="23"/>
      <c r="DZ246" s="23"/>
      <c r="EA246" s="23"/>
      <c r="EB246" s="23"/>
      <c r="EC246" s="23"/>
      <c r="ED246" s="23"/>
      <c r="EE246" s="23"/>
      <c r="EF246" s="23"/>
      <c r="EG246" s="23"/>
    </row>
    <row r="247" spans="1:137" ht="17.25" hidden="1">
      <c r="A247" s="23"/>
      <c r="B247" s="23"/>
      <c r="C247" s="23"/>
      <c r="D247" s="23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  <c r="AA247" s="23"/>
      <c r="AB247" s="23"/>
      <c r="AC247" s="23"/>
      <c r="AD247" s="23"/>
      <c r="AE247" s="23"/>
      <c r="AF247" s="23"/>
      <c r="AG247" s="23"/>
      <c r="AH247" s="23"/>
      <c r="AI247" s="23"/>
      <c r="AJ247" s="23"/>
      <c r="AK247" s="23"/>
      <c r="AL247" s="23"/>
      <c r="AM247" s="23"/>
      <c r="AN247" s="23"/>
      <c r="AO247" s="23"/>
      <c r="AP247" s="23"/>
      <c r="AQ247" s="23"/>
      <c r="AR247" s="23"/>
      <c r="AS247" s="23"/>
      <c r="AT247" s="23"/>
      <c r="AU247" s="23"/>
      <c r="AV247" s="23"/>
      <c r="AW247" s="23"/>
      <c r="AX247" s="23"/>
      <c r="AY247" s="23"/>
      <c r="AZ247" s="23"/>
      <c r="BA247" s="23"/>
      <c r="BB247" s="23"/>
      <c r="BC247" s="23"/>
      <c r="BD247" s="23"/>
      <c r="BE247" s="23"/>
      <c r="BF247" s="23"/>
      <c r="BG247" s="23"/>
      <c r="BH247" s="23"/>
      <c r="BI247" s="23"/>
      <c r="BJ247" s="23"/>
      <c r="BK247" s="23"/>
      <c r="BL247" s="23"/>
      <c r="BM247" s="23"/>
      <c r="BN247" s="23"/>
      <c r="BO247" s="23"/>
      <c r="BP247" s="23"/>
      <c r="BQ247" s="23"/>
      <c r="BR247" s="23"/>
      <c r="BS247" s="23"/>
      <c r="BT247" s="23"/>
      <c r="BU247" s="23"/>
      <c r="BV247" s="23"/>
      <c r="BW247" s="23"/>
      <c r="BX247" s="23"/>
      <c r="BY247" s="23"/>
      <c r="BZ247" s="23"/>
      <c r="CA247" s="23"/>
      <c r="CB247" s="23"/>
      <c r="CC247" s="23"/>
      <c r="CD247" s="23"/>
      <c r="CE247" s="23"/>
      <c r="CF247" s="23"/>
      <c r="CG247" s="23"/>
      <c r="CH247" s="23"/>
      <c r="CI247" s="23"/>
      <c r="CJ247" s="23"/>
      <c r="CK247" s="23"/>
      <c r="CL247" s="23"/>
      <c r="CM247" s="23"/>
      <c r="CN247" s="23"/>
      <c r="CO247" s="23"/>
      <c r="CP247" s="23"/>
      <c r="CQ247" s="23"/>
      <c r="CR247" s="23"/>
      <c r="CS247" s="23"/>
      <c r="CT247" s="23"/>
      <c r="CU247" s="23"/>
      <c r="CV247" s="23"/>
      <c r="CW247" s="23"/>
      <c r="CX247" s="23"/>
      <c r="CY247" s="23"/>
      <c r="CZ247" s="23"/>
      <c r="DA247" s="23"/>
      <c r="DB247" s="23"/>
      <c r="DC247" s="23"/>
      <c r="DD247" s="23"/>
      <c r="DE247" s="23"/>
      <c r="DF247" s="23"/>
      <c r="DG247" s="23"/>
      <c r="DH247" s="23"/>
      <c r="DI247" s="23"/>
      <c r="DJ247" s="23"/>
      <c r="DK247" s="23"/>
      <c r="DL247" s="23"/>
      <c r="DM247" s="23"/>
      <c r="DN247" s="23"/>
      <c r="DO247" s="23"/>
      <c r="DP247" s="23"/>
      <c r="DQ247" s="23"/>
      <c r="DR247" s="23"/>
      <c r="DS247" s="23"/>
      <c r="DT247" s="23"/>
      <c r="DU247" s="23"/>
      <c r="DV247" s="23"/>
      <c r="DW247" s="23"/>
      <c r="DX247" s="23"/>
      <c r="DY247" s="23"/>
      <c r="DZ247" s="23"/>
      <c r="EA247" s="23"/>
      <c r="EB247" s="23"/>
      <c r="EC247" s="23"/>
      <c r="ED247" s="23"/>
      <c r="EE247" s="23"/>
      <c r="EF247" s="23"/>
      <c r="EG247" s="23"/>
    </row>
    <row r="248" spans="1:137" ht="17.25" hidden="1">
      <c r="A248" s="23"/>
      <c r="B248" s="23"/>
      <c r="C248" s="23"/>
      <c r="D248" s="23"/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  <c r="AA248" s="23"/>
      <c r="AB248" s="23"/>
      <c r="AC248" s="23"/>
      <c r="AD248" s="23"/>
      <c r="AE248" s="23"/>
      <c r="AF248" s="23"/>
      <c r="AG248" s="23"/>
      <c r="AH248" s="23"/>
      <c r="AI248" s="23"/>
      <c r="AJ248" s="23"/>
      <c r="AK248" s="23"/>
      <c r="AL248" s="23"/>
      <c r="AM248" s="23"/>
      <c r="AN248" s="23"/>
      <c r="AO248" s="23"/>
      <c r="AP248" s="23"/>
      <c r="AQ248" s="23"/>
      <c r="AR248" s="23"/>
      <c r="AS248" s="23"/>
      <c r="AT248" s="23"/>
      <c r="AU248" s="23"/>
      <c r="AV248" s="23"/>
      <c r="AW248" s="23"/>
      <c r="AX248" s="23"/>
      <c r="AY248" s="23"/>
      <c r="AZ248" s="23"/>
      <c r="BA248" s="23"/>
      <c r="BB248" s="23"/>
      <c r="BC248" s="23"/>
      <c r="BD248" s="23"/>
      <c r="BE248" s="23"/>
      <c r="BF248" s="23"/>
      <c r="BG248" s="23"/>
      <c r="BH248" s="23"/>
      <c r="BI248" s="23"/>
      <c r="BJ248" s="23"/>
      <c r="BK248" s="23"/>
      <c r="BL248" s="23"/>
      <c r="BM248" s="23"/>
      <c r="BN248" s="23"/>
      <c r="BO248" s="23"/>
      <c r="BP248" s="23"/>
      <c r="BQ248" s="23"/>
      <c r="BR248" s="23"/>
      <c r="BS248" s="23"/>
      <c r="BT248" s="23"/>
      <c r="BU248" s="23"/>
      <c r="BV248" s="23"/>
      <c r="BW248" s="23"/>
      <c r="BX248" s="23"/>
      <c r="BY248" s="23"/>
      <c r="BZ248" s="23"/>
      <c r="CA248" s="23"/>
      <c r="CB248" s="23"/>
      <c r="CC248" s="23"/>
      <c r="CD248" s="23"/>
      <c r="CE248" s="23"/>
      <c r="CF248" s="23"/>
      <c r="CG248" s="23"/>
      <c r="CH248" s="23"/>
      <c r="CI248" s="23"/>
      <c r="CJ248" s="23"/>
      <c r="CK248" s="23"/>
      <c r="CL248" s="23"/>
      <c r="CM248" s="23"/>
      <c r="CN248" s="23"/>
      <c r="CO248" s="23"/>
      <c r="CP248" s="23"/>
      <c r="CQ248" s="23"/>
      <c r="CR248" s="23"/>
      <c r="CS248" s="23"/>
      <c r="CT248" s="23"/>
      <c r="CU248" s="23"/>
      <c r="CV248" s="23"/>
      <c r="CW248" s="23"/>
      <c r="CX248" s="23"/>
      <c r="CY248" s="23"/>
      <c r="CZ248" s="23"/>
      <c r="DA248" s="23"/>
      <c r="DB248" s="23"/>
      <c r="DC248" s="23"/>
      <c r="DD248" s="23"/>
      <c r="DE248" s="23"/>
      <c r="DF248" s="23"/>
      <c r="DG248" s="23"/>
      <c r="DH248" s="23"/>
      <c r="DI248" s="23"/>
      <c r="DJ248" s="23"/>
      <c r="DK248" s="23"/>
      <c r="DL248" s="23"/>
      <c r="DM248" s="23"/>
      <c r="DN248" s="23"/>
      <c r="DO248" s="23"/>
      <c r="DP248" s="23"/>
      <c r="DQ248" s="23"/>
      <c r="DR248" s="23"/>
      <c r="DS248" s="23"/>
      <c r="DT248" s="23"/>
      <c r="DU248" s="23"/>
      <c r="DV248" s="23"/>
      <c r="DW248" s="23"/>
      <c r="DX248" s="23"/>
      <c r="DY248" s="23"/>
      <c r="DZ248" s="23"/>
      <c r="EA248" s="23"/>
      <c r="EB248" s="23"/>
      <c r="EC248" s="23"/>
      <c r="ED248" s="23"/>
      <c r="EE248" s="23"/>
      <c r="EF248" s="23"/>
      <c r="EG248" s="23"/>
    </row>
    <row r="249" spans="1:137" ht="17.25" hidden="1">
      <c r="A249" s="23"/>
      <c r="B249" s="23"/>
      <c r="C249" s="23"/>
      <c r="D249" s="23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  <c r="AA249" s="23"/>
      <c r="AB249" s="23"/>
      <c r="AC249" s="23"/>
      <c r="AD249" s="23"/>
      <c r="AE249" s="23"/>
      <c r="AF249" s="23"/>
      <c r="AG249" s="23"/>
      <c r="AH249" s="23"/>
      <c r="AI249" s="23"/>
      <c r="AJ249" s="23"/>
      <c r="AK249" s="23"/>
      <c r="AL249" s="23"/>
      <c r="AM249" s="23"/>
      <c r="AN249" s="23"/>
      <c r="AO249" s="23"/>
      <c r="AP249" s="23"/>
      <c r="AQ249" s="23"/>
      <c r="AR249" s="23"/>
      <c r="AS249" s="23"/>
      <c r="AT249" s="23"/>
      <c r="AU249" s="23"/>
      <c r="AV249" s="23"/>
      <c r="AW249" s="23"/>
      <c r="AX249" s="23"/>
      <c r="AY249" s="23"/>
      <c r="AZ249" s="23"/>
      <c r="BA249" s="23"/>
      <c r="BB249" s="23"/>
      <c r="BC249" s="23"/>
      <c r="BD249" s="23"/>
      <c r="BE249" s="23"/>
      <c r="BF249" s="23"/>
      <c r="BG249" s="23"/>
      <c r="BH249" s="23"/>
      <c r="BI249" s="23"/>
      <c r="BJ249" s="23"/>
      <c r="BK249" s="23"/>
      <c r="BL249" s="23"/>
      <c r="BM249" s="23"/>
      <c r="BN249" s="23"/>
      <c r="BO249" s="23"/>
      <c r="BP249" s="23"/>
      <c r="BQ249" s="23"/>
      <c r="BR249" s="23"/>
      <c r="BS249" s="23"/>
      <c r="BT249" s="23"/>
      <c r="BU249" s="23"/>
      <c r="BV249" s="23"/>
      <c r="BW249" s="23"/>
      <c r="BX249" s="23"/>
      <c r="BY249" s="23"/>
      <c r="BZ249" s="23"/>
      <c r="CA249" s="23"/>
      <c r="CB249" s="23"/>
      <c r="CC249" s="23"/>
      <c r="CD249" s="23"/>
      <c r="CE249" s="23"/>
      <c r="CF249" s="23"/>
      <c r="CG249" s="23"/>
      <c r="CH249" s="23"/>
      <c r="CI249" s="23"/>
      <c r="CJ249" s="23"/>
      <c r="CK249" s="23"/>
      <c r="CL249" s="23"/>
      <c r="CM249" s="23"/>
      <c r="CN249" s="23"/>
      <c r="CO249" s="23"/>
      <c r="CP249" s="23"/>
      <c r="CQ249" s="23"/>
      <c r="CR249" s="23"/>
      <c r="CS249" s="23"/>
      <c r="CT249" s="23"/>
      <c r="CU249" s="23"/>
      <c r="CV249" s="23"/>
      <c r="CW249" s="23"/>
      <c r="CX249" s="23"/>
      <c r="CY249" s="23"/>
      <c r="CZ249" s="23"/>
      <c r="DA249" s="23"/>
      <c r="DB249" s="23"/>
      <c r="DC249" s="23"/>
      <c r="DD249" s="23"/>
      <c r="DE249" s="23"/>
      <c r="DF249" s="23"/>
      <c r="DG249" s="23"/>
      <c r="DH249" s="23"/>
      <c r="DI249" s="23"/>
      <c r="DJ249" s="23"/>
      <c r="DK249" s="23"/>
      <c r="DL249" s="23"/>
      <c r="DM249" s="23"/>
      <c r="DN249" s="23"/>
      <c r="DO249" s="23"/>
      <c r="DP249" s="23"/>
      <c r="DQ249" s="23"/>
      <c r="DR249" s="23"/>
      <c r="DS249" s="23"/>
      <c r="DT249" s="23"/>
      <c r="DU249" s="23"/>
      <c r="DV249" s="23"/>
      <c r="DW249" s="23"/>
      <c r="DX249" s="23"/>
      <c r="DY249" s="23"/>
      <c r="DZ249" s="23"/>
      <c r="EA249" s="23"/>
      <c r="EB249" s="23"/>
      <c r="EC249" s="23"/>
      <c r="ED249" s="23"/>
      <c r="EE249" s="23"/>
      <c r="EF249" s="23"/>
      <c r="EG249" s="23"/>
    </row>
    <row r="250" spans="1:137" ht="17.25" hidden="1">
      <c r="A250" s="23"/>
      <c r="B250" s="23"/>
      <c r="C250" s="23"/>
      <c r="D250" s="23"/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  <c r="AA250" s="23"/>
      <c r="AB250" s="23"/>
      <c r="AC250" s="23"/>
      <c r="AD250" s="23"/>
      <c r="AE250" s="23"/>
      <c r="AF250" s="23"/>
      <c r="AG250" s="23"/>
      <c r="AH250" s="23"/>
      <c r="AI250" s="23"/>
      <c r="AJ250" s="23"/>
      <c r="AK250" s="23"/>
      <c r="AL250" s="23"/>
      <c r="AM250" s="23"/>
      <c r="AN250" s="23"/>
      <c r="AO250" s="23"/>
      <c r="AP250" s="23"/>
      <c r="AQ250" s="23"/>
      <c r="AR250" s="23"/>
      <c r="AS250" s="23"/>
      <c r="AT250" s="23"/>
      <c r="AU250" s="23"/>
      <c r="AV250" s="23"/>
      <c r="AW250" s="23"/>
      <c r="AX250" s="23"/>
      <c r="AY250" s="23"/>
      <c r="AZ250" s="23"/>
      <c r="BA250" s="23"/>
      <c r="BB250" s="23"/>
      <c r="BC250" s="23"/>
      <c r="BD250" s="23"/>
      <c r="BE250" s="23"/>
      <c r="BF250" s="23"/>
      <c r="BG250" s="23"/>
      <c r="BH250" s="23"/>
      <c r="BI250" s="23"/>
      <c r="BJ250" s="23"/>
      <c r="BK250" s="23"/>
      <c r="BL250" s="23"/>
      <c r="BM250" s="23"/>
      <c r="BN250" s="23"/>
      <c r="BO250" s="23"/>
      <c r="BP250" s="23"/>
      <c r="BQ250" s="23"/>
      <c r="BR250" s="23"/>
      <c r="BS250" s="23"/>
      <c r="BT250" s="23"/>
      <c r="BU250" s="23"/>
      <c r="BV250" s="23"/>
      <c r="BW250" s="23"/>
      <c r="BX250" s="23"/>
      <c r="BY250" s="23"/>
      <c r="BZ250" s="23"/>
      <c r="CA250" s="23"/>
      <c r="CB250" s="23"/>
      <c r="CC250" s="23"/>
      <c r="CD250" s="23"/>
      <c r="CE250" s="23"/>
      <c r="CF250" s="23"/>
      <c r="CG250" s="23"/>
      <c r="CH250" s="23"/>
      <c r="CI250" s="23"/>
      <c r="CJ250" s="23"/>
      <c r="CK250" s="23"/>
      <c r="CL250" s="23"/>
      <c r="CM250" s="23"/>
      <c r="CN250" s="23"/>
      <c r="CO250" s="23"/>
      <c r="CP250" s="23"/>
      <c r="CQ250" s="23"/>
      <c r="CR250" s="23"/>
      <c r="CS250" s="23"/>
      <c r="CT250" s="23"/>
      <c r="CU250" s="23"/>
      <c r="CV250" s="23"/>
      <c r="CW250" s="23"/>
      <c r="CX250" s="23"/>
      <c r="CY250" s="23"/>
      <c r="CZ250" s="23"/>
      <c r="DA250" s="23"/>
      <c r="DB250" s="23"/>
      <c r="DC250" s="23"/>
      <c r="DD250" s="23"/>
      <c r="DE250" s="23"/>
      <c r="DF250" s="23"/>
      <c r="DG250" s="23"/>
      <c r="DH250" s="23"/>
      <c r="DI250" s="23"/>
      <c r="DJ250" s="23"/>
      <c r="DK250" s="23"/>
      <c r="DL250" s="23"/>
      <c r="DM250" s="23"/>
      <c r="DN250" s="23"/>
      <c r="DO250" s="23"/>
      <c r="DP250" s="23"/>
      <c r="DQ250" s="23"/>
      <c r="DR250" s="23"/>
      <c r="DS250" s="23"/>
      <c r="DT250" s="23"/>
      <c r="DU250" s="23"/>
      <c r="DV250" s="23"/>
      <c r="DW250" s="23"/>
      <c r="DX250" s="23"/>
      <c r="DY250" s="23"/>
      <c r="DZ250" s="23"/>
      <c r="EA250" s="23"/>
      <c r="EB250" s="23"/>
      <c r="EC250" s="23"/>
      <c r="ED250" s="23"/>
      <c r="EE250" s="23"/>
      <c r="EF250" s="23"/>
      <c r="EG250" s="23"/>
    </row>
    <row r="251" spans="1:137" ht="17.25" hidden="1">
      <c r="A251" s="23"/>
      <c r="B251" s="23"/>
      <c r="C251" s="23"/>
      <c r="D251" s="23"/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  <c r="AA251" s="23"/>
      <c r="AB251" s="23"/>
      <c r="AC251" s="23"/>
      <c r="AD251" s="23"/>
      <c r="AE251" s="23"/>
      <c r="AF251" s="23"/>
      <c r="AG251" s="23"/>
      <c r="AH251" s="23"/>
      <c r="AI251" s="23"/>
      <c r="AJ251" s="23"/>
      <c r="AK251" s="23"/>
      <c r="AL251" s="23"/>
      <c r="AM251" s="23"/>
      <c r="AN251" s="23"/>
      <c r="AO251" s="23"/>
      <c r="AP251" s="23"/>
      <c r="AQ251" s="23"/>
      <c r="AR251" s="23"/>
      <c r="AS251" s="23"/>
      <c r="AT251" s="23"/>
      <c r="AU251" s="23"/>
      <c r="AV251" s="23"/>
      <c r="AW251" s="23"/>
      <c r="AX251" s="23"/>
      <c r="AY251" s="23"/>
      <c r="AZ251" s="23"/>
      <c r="BA251" s="23"/>
      <c r="BB251" s="23"/>
      <c r="BC251" s="23"/>
      <c r="BD251" s="23"/>
      <c r="BE251" s="23"/>
      <c r="BF251" s="23"/>
      <c r="BG251" s="23"/>
      <c r="BH251" s="23"/>
      <c r="BI251" s="23"/>
      <c r="BJ251" s="23"/>
      <c r="BK251" s="23"/>
      <c r="BL251" s="23"/>
      <c r="BM251" s="23"/>
      <c r="BN251" s="23"/>
      <c r="BO251" s="23"/>
      <c r="BP251" s="23"/>
      <c r="BQ251" s="23"/>
      <c r="BR251" s="23"/>
      <c r="BS251" s="23"/>
      <c r="BT251" s="23"/>
      <c r="BU251" s="23"/>
      <c r="BV251" s="23"/>
      <c r="BW251" s="23"/>
      <c r="BX251" s="23"/>
      <c r="BY251" s="23"/>
      <c r="BZ251" s="23"/>
      <c r="CA251" s="23"/>
      <c r="CB251" s="23"/>
      <c r="CC251" s="23"/>
      <c r="CD251" s="23"/>
      <c r="CE251" s="23"/>
      <c r="CF251" s="23"/>
      <c r="CG251" s="23"/>
      <c r="CH251" s="23"/>
      <c r="CI251" s="23"/>
      <c r="CJ251" s="23"/>
      <c r="CK251" s="23"/>
      <c r="CL251" s="23"/>
      <c r="CM251" s="23"/>
      <c r="CN251" s="23"/>
      <c r="CO251" s="23"/>
      <c r="CP251" s="23"/>
      <c r="CQ251" s="23"/>
      <c r="CR251" s="23"/>
      <c r="CS251" s="23"/>
      <c r="CT251" s="23"/>
      <c r="CU251" s="23"/>
      <c r="CV251" s="23"/>
      <c r="CW251" s="23"/>
      <c r="CX251" s="23"/>
      <c r="CY251" s="23"/>
      <c r="CZ251" s="23"/>
      <c r="DA251" s="23"/>
      <c r="DB251" s="23"/>
      <c r="DC251" s="23"/>
      <c r="DD251" s="23"/>
      <c r="DE251" s="23"/>
      <c r="DF251" s="23"/>
      <c r="DG251" s="23"/>
      <c r="DH251" s="23"/>
      <c r="DI251" s="23"/>
      <c r="DJ251" s="23"/>
      <c r="DK251" s="23"/>
      <c r="DL251" s="23"/>
      <c r="DM251" s="23"/>
      <c r="DN251" s="23"/>
      <c r="DO251" s="23"/>
      <c r="DP251" s="23"/>
      <c r="DQ251" s="23"/>
      <c r="DR251" s="23"/>
      <c r="DS251" s="23"/>
      <c r="DT251" s="23"/>
      <c r="DU251" s="23"/>
      <c r="DV251" s="23"/>
      <c r="DW251" s="23"/>
      <c r="DX251" s="23"/>
      <c r="DY251" s="23"/>
      <c r="DZ251" s="23"/>
      <c r="EA251" s="23"/>
      <c r="EB251" s="23"/>
      <c r="EC251" s="23"/>
      <c r="ED251" s="23"/>
      <c r="EE251" s="23"/>
      <c r="EF251" s="23"/>
      <c r="EG251" s="23"/>
    </row>
    <row r="252" spans="1:137" ht="17.25" hidden="1">
      <c r="A252" s="23"/>
      <c r="B252" s="23"/>
      <c r="C252" s="23"/>
      <c r="D252" s="23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  <c r="AA252" s="23"/>
      <c r="AB252" s="23"/>
      <c r="AC252" s="23"/>
      <c r="AD252" s="23"/>
      <c r="AE252" s="23"/>
      <c r="AF252" s="23"/>
      <c r="AG252" s="23"/>
      <c r="AH252" s="23"/>
      <c r="AI252" s="23"/>
      <c r="AJ252" s="23"/>
      <c r="AK252" s="23"/>
      <c r="AL252" s="23"/>
      <c r="AM252" s="23"/>
      <c r="AN252" s="23"/>
      <c r="AO252" s="23"/>
      <c r="AP252" s="23"/>
      <c r="AQ252" s="23"/>
      <c r="AR252" s="23"/>
      <c r="AS252" s="23"/>
      <c r="AT252" s="23"/>
      <c r="AU252" s="23"/>
      <c r="AV252" s="23"/>
      <c r="AW252" s="23"/>
      <c r="AX252" s="23"/>
      <c r="AY252" s="23"/>
      <c r="AZ252" s="23"/>
      <c r="BA252" s="23"/>
      <c r="BB252" s="23"/>
      <c r="BC252" s="23"/>
      <c r="BD252" s="23"/>
      <c r="BE252" s="23"/>
      <c r="BF252" s="23"/>
      <c r="BG252" s="23"/>
      <c r="BH252" s="23"/>
      <c r="BI252" s="23"/>
      <c r="BJ252" s="23"/>
      <c r="BK252" s="23"/>
      <c r="BL252" s="23"/>
      <c r="BM252" s="23"/>
      <c r="BN252" s="23"/>
      <c r="BO252" s="23"/>
      <c r="BP252" s="23"/>
      <c r="BQ252" s="23"/>
      <c r="BR252" s="23"/>
      <c r="BS252" s="23"/>
      <c r="BT252" s="23"/>
      <c r="BU252" s="23"/>
      <c r="BV252" s="23"/>
      <c r="BW252" s="23"/>
      <c r="BX252" s="23"/>
      <c r="BY252" s="23"/>
      <c r="BZ252" s="23"/>
      <c r="CA252" s="23"/>
      <c r="CB252" s="23"/>
      <c r="CC252" s="23"/>
      <c r="CD252" s="23"/>
      <c r="CE252" s="23"/>
      <c r="CF252" s="23"/>
      <c r="CG252" s="23"/>
      <c r="CH252" s="23"/>
      <c r="CI252" s="23"/>
      <c r="CJ252" s="23"/>
      <c r="CK252" s="23"/>
      <c r="CL252" s="23"/>
      <c r="CM252" s="23"/>
      <c r="CN252" s="23"/>
      <c r="CO252" s="23"/>
      <c r="CP252" s="23"/>
      <c r="CQ252" s="23"/>
      <c r="CR252" s="23"/>
      <c r="CS252" s="23"/>
      <c r="CT252" s="23"/>
      <c r="CU252" s="23"/>
      <c r="CV252" s="23"/>
      <c r="CW252" s="23"/>
      <c r="CX252" s="23"/>
      <c r="CY252" s="23"/>
      <c r="CZ252" s="23"/>
      <c r="DA252" s="23"/>
      <c r="DB252" s="23"/>
      <c r="DC252" s="23"/>
      <c r="DD252" s="23"/>
      <c r="DE252" s="23"/>
      <c r="DF252" s="23"/>
      <c r="DG252" s="23"/>
      <c r="DH252" s="23"/>
      <c r="DI252" s="23"/>
      <c r="DJ252" s="23"/>
      <c r="DK252" s="23"/>
      <c r="DL252" s="23"/>
      <c r="DM252" s="23"/>
      <c r="DN252" s="23"/>
      <c r="DO252" s="23"/>
      <c r="DP252" s="23"/>
      <c r="DQ252" s="23"/>
      <c r="DR252" s="23"/>
      <c r="DS252" s="23"/>
      <c r="DT252" s="23"/>
      <c r="DU252" s="23"/>
      <c r="DV252" s="23"/>
      <c r="DW252" s="23"/>
      <c r="DX252" s="23"/>
      <c r="DY252" s="23"/>
      <c r="DZ252" s="23"/>
      <c r="EA252" s="23"/>
      <c r="EB252" s="23"/>
      <c r="EC252" s="23"/>
      <c r="ED252" s="23"/>
      <c r="EE252" s="23"/>
      <c r="EF252" s="23"/>
      <c r="EG252" s="23"/>
    </row>
    <row r="253" spans="1:137" ht="17.25" hidden="1">
      <c r="A253" s="23"/>
      <c r="B253" s="23"/>
      <c r="C253" s="23"/>
      <c r="D253" s="23"/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  <c r="AA253" s="23"/>
      <c r="AB253" s="23"/>
      <c r="AC253" s="23"/>
      <c r="AD253" s="23"/>
      <c r="AE253" s="23"/>
      <c r="AF253" s="23"/>
      <c r="AG253" s="23"/>
      <c r="AH253" s="23"/>
      <c r="AI253" s="23"/>
      <c r="AJ253" s="23"/>
      <c r="AK253" s="23"/>
      <c r="AL253" s="23"/>
      <c r="AM253" s="23"/>
      <c r="AN253" s="23"/>
      <c r="AO253" s="23"/>
      <c r="AP253" s="23"/>
      <c r="AQ253" s="23"/>
      <c r="AR253" s="23"/>
      <c r="AS253" s="23"/>
      <c r="AT253" s="23"/>
      <c r="AU253" s="23"/>
      <c r="AV253" s="23"/>
      <c r="AW253" s="23"/>
      <c r="AX253" s="23"/>
      <c r="AY253" s="23"/>
      <c r="AZ253" s="23"/>
      <c r="BA253" s="23"/>
      <c r="BB253" s="23"/>
      <c r="BC253" s="23"/>
      <c r="BD253" s="23"/>
      <c r="BE253" s="23"/>
      <c r="BF253" s="23"/>
      <c r="BG253" s="23"/>
      <c r="BH253" s="23"/>
      <c r="BI253" s="23"/>
      <c r="BJ253" s="23"/>
      <c r="BK253" s="23"/>
      <c r="BL253" s="23"/>
      <c r="BM253" s="23"/>
      <c r="BN253" s="23"/>
      <c r="BO253" s="23"/>
      <c r="BP253" s="23"/>
      <c r="BQ253" s="23"/>
      <c r="BR253" s="23"/>
      <c r="BS253" s="23"/>
      <c r="BT253" s="23"/>
      <c r="BU253" s="23"/>
      <c r="BV253" s="23"/>
      <c r="BW253" s="23"/>
      <c r="BX253" s="23"/>
      <c r="BY253" s="23"/>
      <c r="BZ253" s="23"/>
      <c r="CA253" s="23"/>
      <c r="CB253" s="23"/>
      <c r="CC253" s="23"/>
      <c r="CD253" s="23"/>
      <c r="CE253" s="23"/>
      <c r="CF253" s="23"/>
      <c r="CG253" s="23"/>
      <c r="CH253" s="23"/>
      <c r="CI253" s="23"/>
      <c r="CJ253" s="23"/>
      <c r="CK253" s="23"/>
      <c r="CL253" s="23"/>
      <c r="CM253" s="23"/>
      <c r="CN253" s="23"/>
      <c r="CO253" s="23"/>
      <c r="CP253" s="23"/>
      <c r="CQ253" s="23"/>
      <c r="CR253" s="23"/>
      <c r="CS253" s="23"/>
      <c r="CT253" s="23"/>
      <c r="CU253" s="23"/>
      <c r="CV253" s="23"/>
      <c r="CW253" s="23"/>
      <c r="CX253" s="23"/>
      <c r="CY253" s="23"/>
      <c r="CZ253" s="23"/>
      <c r="DA253" s="23"/>
      <c r="DB253" s="23"/>
      <c r="DC253" s="23"/>
      <c r="DD253" s="23"/>
      <c r="DE253" s="23"/>
      <c r="DF253" s="23"/>
      <c r="DG253" s="23"/>
      <c r="DH253" s="23"/>
      <c r="DI253" s="23"/>
      <c r="DJ253" s="23"/>
      <c r="DK253" s="23"/>
      <c r="DL253" s="23"/>
      <c r="DM253" s="23"/>
      <c r="DN253" s="23"/>
      <c r="DO253" s="23"/>
      <c r="DP253" s="23"/>
      <c r="DQ253" s="23"/>
      <c r="DR253" s="23"/>
      <c r="DS253" s="23"/>
      <c r="DT253" s="23"/>
      <c r="DU253" s="23"/>
      <c r="DV253" s="23"/>
      <c r="DW253" s="23"/>
      <c r="DX253" s="23"/>
      <c r="DY253" s="23"/>
      <c r="DZ253" s="23"/>
      <c r="EA253" s="23"/>
      <c r="EB253" s="23"/>
      <c r="EC253" s="23"/>
      <c r="ED253" s="23"/>
      <c r="EE253" s="23"/>
      <c r="EF253" s="23"/>
      <c r="EG253" s="23"/>
    </row>
    <row r="254" spans="1:137" ht="17.25" hidden="1">
      <c r="A254" s="23"/>
      <c r="B254" s="23"/>
      <c r="C254" s="23"/>
      <c r="D254" s="23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  <c r="AA254" s="23"/>
      <c r="AB254" s="23"/>
      <c r="AC254" s="23"/>
      <c r="AD254" s="23"/>
      <c r="AE254" s="23"/>
      <c r="AF254" s="23"/>
      <c r="AG254" s="23"/>
      <c r="AH254" s="23"/>
      <c r="AI254" s="23"/>
      <c r="AJ254" s="23"/>
      <c r="AK254" s="23"/>
      <c r="AL254" s="23"/>
      <c r="AM254" s="23"/>
      <c r="AN254" s="23"/>
      <c r="AO254" s="23"/>
      <c r="AP254" s="23"/>
      <c r="AQ254" s="23"/>
      <c r="AR254" s="23"/>
      <c r="AS254" s="23"/>
      <c r="AT254" s="23"/>
      <c r="AU254" s="23"/>
      <c r="AV254" s="23"/>
      <c r="AW254" s="23"/>
      <c r="AX254" s="23"/>
      <c r="AY254" s="23"/>
      <c r="AZ254" s="23"/>
      <c r="BA254" s="23"/>
      <c r="BB254" s="23"/>
      <c r="BC254" s="23"/>
      <c r="BD254" s="23"/>
      <c r="BE254" s="23"/>
      <c r="BF254" s="23"/>
      <c r="BG254" s="23"/>
      <c r="BH254" s="23"/>
      <c r="BI254" s="23"/>
      <c r="BJ254" s="23"/>
      <c r="BK254" s="23"/>
      <c r="BL254" s="23"/>
      <c r="BM254" s="23"/>
      <c r="BN254" s="23"/>
      <c r="BO254" s="23"/>
      <c r="BP254" s="23"/>
      <c r="BQ254" s="23"/>
      <c r="BR254" s="23"/>
      <c r="BS254" s="23"/>
      <c r="BT254" s="23"/>
      <c r="BU254" s="23"/>
      <c r="BV254" s="23"/>
      <c r="BW254" s="23"/>
      <c r="BX254" s="23"/>
      <c r="BY254" s="23"/>
      <c r="BZ254" s="23"/>
      <c r="CA254" s="23"/>
      <c r="CB254" s="23"/>
      <c r="CC254" s="23"/>
      <c r="CD254" s="23"/>
      <c r="CE254" s="23"/>
      <c r="CF254" s="23"/>
      <c r="CG254" s="23"/>
      <c r="CH254" s="23"/>
      <c r="CI254" s="23"/>
      <c r="CJ254" s="23"/>
      <c r="CK254" s="23"/>
      <c r="CL254" s="23"/>
      <c r="CM254" s="23"/>
      <c r="CN254" s="23"/>
      <c r="CO254" s="23"/>
      <c r="CP254" s="23"/>
      <c r="CQ254" s="23"/>
      <c r="CR254" s="23"/>
      <c r="CS254" s="23"/>
      <c r="CT254" s="23"/>
      <c r="CU254" s="23"/>
      <c r="CV254" s="23"/>
      <c r="CW254" s="23"/>
      <c r="CX254" s="23"/>
      <c r="CY254" s="23"/>
      <c r="CZ254" s="23"/>
      <c r="DA254" s="23"/>
      <c r="DB254" s="23"/>
      <c r="DC254" s="23"/>
      <c r="DD254" s="23"/>
      <c r="DE254" s="23"/>
      <c r="DF254" s="23"/>
      <c r="DG254" s="23"/>
      <c r="DH254" s="23"/>
      <c r="DI254" s="23"/>
      <c r="DJ254" s="23"/>
      <c r="DK254" s="23"/>
      <c r="DL254" s="23"/>
      <c r="DM254" s="23"/>
      <c r="DN254" s="23"/>
      <c r="DO254" s="23"/>
      <c r="DP254" s="23"/>
      <c r="DQ254" s="23"/>
      <c r="DR254" s="23"/>
      <c r="DS254" s="23"/>
      <c r="DT254" s="23"/>
      <c r="DU254" s="23"/>
      <c r="DV254" s="23"/>
      <c r="DW254" s="23"/>
      <c r="DX254" s="23"/>
      <c r="DY254" s="23"/>
      <c r="DZ254" s="23"/>
      <c r="EA254" s="23"/>
      <c r="EB254" s="23"/>
      <c r="EC254" s="23"/>
      <c r="ED254" s="23"/>
      <c r="EE254" s="23"/>
      <c r="EF254" s="23"/>
      <c r="EG254" s="23"/>
    </row>
    <row r="255" spans="1:137" ht="17.25" hidden="1">
      <c r="A255" s="23"/>
      <c r="B255" s="23"/>
      <c r="C255" s="23"/>
      <c r="D255" s="23"/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  <c r="AA255" s="23"/>
      <c r="AB255" s="23"/>
      <c r="AC255" s="23"/>
      <c r="AD255" s="23"/>
      <c r="AE255" s="23"/>
      <c r="AF255" s="23"/>
      <c r="AG255" s="23"/>
      <c r="AH255" s="23"/>
      <c r="AI255" s="23"/>
      <c r="AJ255" s="23"/>
      <c r="AK255" s="23"/>
      <c r="AL255" s="23"/>
      <c r="AM255" s="23"/>
      <c r="AN255" s="23"/>
      <c r="AO255" s="23"/>
      <c r="AP255" s="23"/>
      <c r="AQ255" s="23"/>
      <c r="AR255" s="23"/>
      <c r="AS255" s="23"/>
      <c r="AT255" s="23"/>
      <c r="AU255" s="23"/>
      <c r="AV255" s="23"/>
      <c r="AW255" s="23"/>
      <c r="AX255" s="23"/>
      <c r="AY255" s="23"/>
      <c r="AZ255" s="23"/>
      <c r="BA255" s="23"/>
      <c r="BB255" s="23"/>
      <c r="BC255" s="23"/>
      <c r="BD255" s="23"/>
      <c r="BE255" s="23"/>
      <c r="BF255" s="23"/>
      <c r="BG255" s="23"/>
      <c r="BH255" s="23"/>
      <c r="BI255" s="23"/>
      <c r="BJ255" s="23"/>
      <c r="BK255" s="23"/>
      <c r="BL255" s="23"/>
      <c r="BM255" s="23"/>
      <c r="BN255" s="23"/>
      <c r="BO255" s="23"/>
      <c r="BP255" s="23"/>
      <c r="BQ255" s="23"/>
      <c r="BR255" s="23"/>
      <c r="BS255" s="23"/>
      <c r="BT255" s="23"/>
      <c r="BU255" s="23"/>
      <c r="BV255" s="23"/>
      <c r="BW255" s="23"/>
      <c r="BX255" s="23"/>
      <c r="BY255" s="23"/>
      <c r="BZ255" s="23"/>
      <c r="CA255" s="23"/>
      <c r="CB255" s="23"/>
      <c r="CC255" s="23"/>
      <c r="CD255" s="23"/>
      <c r="CE255" s="23"/>
      <c r="CF255" s="23"/>
      <c r="CG255" s="23"/>
      <c r="CH255" s="23"/>
      <c r="CI255" s="23"/>
      <c r="CJ255" s="23"/>
      <c r="CK255" s="23"/>
      <c r="CL255" s="23"/>
      <c r="CM255" s="23"/>
      <c r="CN255" s="23"/>
      <c r="CO255" s="23"/>
      <c r="CP255" s="23"/>
      <c r="CQ255" s="23"/>
      <c r="CR255" s="23"/>
      <c r="CS255" s="23"/>
      <c r="CT255" s="23"/>
      <c r="CU255" s="23"/>
      <c r="CV255" s="23"/>
      <c r="CW255" s="23"/>
      <c r="CX255" s="23"/>
      <c r="CY255" s="23"/>
      <c r="CZ255" s="23"/>
      <c r="DA255" s="23"/>
      <c r="DB255" s="23"/>
      <c r="DC255" s="23"/>
      <c r="DD255" s="23"/>
      <c r="DE255" s="23"/>
      <c r="DF255" s="23"/>
      <c r="DG255" s="23"/>
      <c r="DH255" s="23"/>
      <c r="DI255" s="23"/>
      <c r="DJ255" s="23"/>
      <c r="DK255" s="23"/>
      <c r="DL255" s="23"/>
      <c r="DM255" s="23"/>
      <c r="DN255" s="23"/>
      <c r="DO255" s="23"/>
      <c r="DP255" s="23"/>
      <c r="DQ255" s="23"/>
      <c r="DR255" s="23"/>
      <c r="DS255" s="23"/>
      <c r="DT255" s="23"/>
      <c r="DU255" s="23"/>
      <c r="DV255" s="23"/>
      <c r="DW255" s="23"/>
      <c r="DX255" s="23"/>
      <c r="DY255" s="23"/>
      <c r="DZ255" s="23"/>
      <c r="EA255" s="23"/>
      <c r="EB255" s="23"/>
      <c r="EC255" s="23"/>
      <c r="ED255" s="23"/>
      <c r="EE255" s="23"/>
      <c r="EF255" s="23"/>
      <c r="EG255" s="23"/>
    </row>
    <row r="256" spans="1:137" ht="17.25" hidden="1">
      <c r="A256" s="23"/>
      <c r="B256" s="23"/>
      <c r="C256" s="23"/>
      <c r="D256" s="23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  <c r="AA256" s="23"/>
      <c r="AB256" s="23"/>
      <c r="AC256" s="23"/>
      <c r="AD256" s="23"/>
      <c r="AE256" s="23"/>
      <c r="AF256" s="23"/>
      <c r="AG256" s="23"/>
      <c r="AH256" s="23"/>
      <c r="AI256" s="23"/>
      <c r="AJ256" s="23"/>
      <c r="AK256" s="23"/>
      <c r="AL256" s="23"/>
      <c r="AM256" s="23"/>
      <c r="AN256" s="23"/>
      <c r="AO256" s="23"/>
      <c r="AP256" s="23"/>
      <c r="AQ256" s="23"/>
      <c r="AR256" s="23"/>
      <c r="AS256" s="23"/>
      <c r="AT256" s="23"/>
      <c r="AU256" s="23"/>
      <c r="AV256" s="23"/>
      <c r="AW256" s="23"/>
      <c r="AX256" s="23"/>
      <c r="AY256" s="23"/>
      <c r="AZ256" s="23"/>
      <c r="BA256" s="23"/>
      <c r="BB256" s="23"/>
      <c r="BC256" s="23"/>
      <c r="BD256" s="23"/>
      <c r="BE256" s="23"/>
      <c r="BF256" s="23"/>
      <c r="BG256" s="23"/>
      <c r="BH256" s="23"/>
      <c r="BI256" s="23"/>
      <c r="BJ256" s="23"/>
      <c r="BK256" s="23"/>
      <c r="BL256" s="23"/>
      <c r="BM256" s="23"/>
      <c r="BN256" s="23"/>
      <c r="BO256" s="23"/>
      <c r="BP256" s="23"/>
      <c r="BQ256" s="23"/>
      <c r="BR256" s="23"/>
      <c r="BS256" s="23"/>
      <c r="BT256" s="23"/>
      <c r="BU256" s="23"/>
      <c r="BV256" s="23"/>
      <c r="BW256" s="23"/>
      <c r="BX256" s="23"/>
      <c r="BY256" s="23"/>
      <c r="BZ256" s="23"/>
      <c r="CA256" s="23"/>
      <c r="CB256" s="23"/>
      <c r="CC256" s="23"/>
      <c r="CD256" s="23"/>
      <c r="CE256" s="23"/>
      <c r="CF256" s="23"/>
      <c r="CG256" s="23"/>
      <c r="CH256" s="23"/>
      <c r="CI256" s="23"/>
      <c r="CJ256" s="23"/>
      <c r="CK256" s="23"/>
      <c r="CL256" s="23"/>
      <c r="CM256" s="23"/>
      <c r="CN256" s="23"/>
      <c r="CO256" s="23"/>
      <c r="CP256" s="23"/>
      <c r="CQ256" s="23"/>
      <c r="CR256" s="23"/>
      <c r="CS256" s="23"/>
      <c r="CT256" s="23"/>
      <c r="CU256" s="23"/>
      <c r="CV256" s="23"/>
      <c r="CW256" s="23"/>
      <c r="CX256" s="23"/>
      <c r="CY256" s="23"/>
      <c r="CZ256" s="23"/>
      <c r="DA256" s="23"/>
      <c r="DB256" s="23"/>
      <c r="DC256" s="23"/>
      <c r="DD256" s="23"/>
      <c r="DE256" s="23"/>
      <c r="DF256" s="23"/>
      <c r="DG256" s="23"/>
      <c r="DH256" s="23"/>
      <c r="DI256" s="23"/>
      <c r="DJ256" s="23"/>
      <c r="DK256" s="23"/>
      <c r="DL256" s="23"/>
      <c r="DM256" s="23"/>
      <c r="DN256" s="23"/>
      <c r="DO256" s="23"/>
      <c r="DP256" s="23"/>
      <c r="DQ256" s="23"/>
      <c r="DR256" s="23"/>
      <c r="DS256" s="23"/>
      <c r="DT256" s="23"/>
      <c r="DU256" s="23"/>
      <c r="DV256" s="23"/>
      <c r="DW256" s="23"/>
      <c r="DX256" s="23"/>
      <c r="DY256" s="23"/>
      <c r="DZ256" s="23"/>
      <c r="EA256" s="23"/>
      <c r="EB256" s="23"/>
      <c r="EC256" s="23"/>
      <c r="ED256" s="23"/>
      <c r="EE256" s="23"/>
      <c r="EF256" s="23"/>
      <c r="EG256" s="23"/>
    </row>
    <row r="257" spans="1:137" ht="17.25" hidden="1">
      <c r="A257" s="23"/>
      <c r="B257" s="23"/>
      <c r="C257" s="23"/>
      <c r="D257" s="23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  <c r="AA257" s="23"/>
      <c r="AB257" s="23"/>
      <c r="AC257" s="23"/>
      <c r="AD257" s="23"/>
      <c r="AE257" s="23"/>
      <c r="AF257" s="23"/>
      <c r="AG257" s="23"/>
      <c r="AH257" s="23"/>
      <c r="AI257" s="23"/>
      <c r="AJ257" s="23"/>
      <c r="AK257" s="23"/>
      <c r="AL257" s="23"/>
      <c r="AM257" s="23"/>
      <c r="AN257" s="23"/>
      <c r="AO257" s="23"/>
      <c r="AP257" s="23"/>
      <c r="AQ257" s="23"/>
      <c r="AR257" s="23"/>
      <c r="AS257" s="23"/>
      <c r="AT257" s="23"/>
      <c r="AU257" s="23"/>
      <c r="AV257" s="23"/>
      <c r="AW257" s="23"/>
      <c r="AX257" s="23"/>
      <c r="AY257" s="23"/>
      <c r="AZ257" s="23"/>
      <c r="BA257" s="23"/>
      <c r="BB257" s="23"/>
      <c r="BC257" s="23"/>
      <c r="BD257" s="23"/>
      <c r="BE257" s="23"/>
      <c r="BF257" s="23"/>
      <c r="BG257" s="23"/>
      <c r="BH257" s="23"/>
      <c r="BI257" s="23"/>
      <c r="BJ257" s="23"/>
      <c r="BK257" s="23"/>
      <c r="BL257" s="23"/>
      <c r="BM257" s="23"/>
      <c r="BN257" s="23"/>
      <c r="BO257" s="23"/>
      <c r="BP257" s="23"/>
      <c r="BQ257" s="23"/>
      <c r="BR257" s="23"/>
      <c r="BS257" s="23"/>
      <c r="BT257" s="23"/>
      <c r="BU257" s="23"/>
      <c r="BV257" s="23"/>
      <c r="BW257" s="23"/>
      <c r="BX257" s="23"/>
      <c r="BY257" s="23"/>
      <c r="BZ257" s="23"/>
      <c r="CA257" s="23"/>
      <c r="CB257" s="23"/>
      <c r="CC257" s="23"/>
      <c r="CD257" s="23"/>
      <c r="CE257" s="23"/>
      <c r="CF257" s="23"/>
      <c r="CG257" s="23"/>
      <c r="CH257" s="23"/>
      <c r="CI257" s="23"/>
      <c r="CJ257" s="23"/>
      <c r="CK257" s="23"/>
      <c r="CL257" s="23"/>
      <c r="CM257" s="23"/>
      <c r="CN257" s="23"/>
      <c r="CO257" s="23"/>
      <c r="CP257" s="23"/>
      <c r="CQ257" s="23"/>
      <c r="CR257" s="23"/>
      <c r="CS257" s="23"/>
      <c r="CT257" s="23"/>
      <c r="CU257" s="23"/>
      <c r="CV257" s="23"/>
      <c r="CW257" s="23"/>
      <c r="CX257" s="23"/>
      <c r="CY257" s="23"/>
      <c r="CZ257" s="23"/>
      <c r="DA257" s="23"/>
      <c r="DB257" s="23"/>
      <c r="DC257" s="23"/>
      <c r="DD257" s="23"/>
      <c r="DE257" s="23"/>
      <c r="DF257" s="23"/>
      <c r="DG257" s="23"/>
      <c r="DH257" s="23"/>
      <c r="DI257" s="23"/>
      <c r="DJ257" s="23"/>
      <c r="DK257" s="23"/>
      <c r="DL257" s="23"/>
      <c r="DM257" s="23"/>
      <c r="DN257" s="23"/>
      <c r="DO257" s="23"/>
      <c r="DP257" s="23"/>
      <c r="DQ257" s="23"/>
      <c r="DR257" s="23"/>
      <c r="DS257" s="23"/>
      <c r="DT257" s="23"/>
      <c r="DU257" s="23"/>
      <c r="DV257" s="23"/>
      <c r="DW257" s="23"/>
      <c r="DX257" s="23"/>
      <c r="DY257" s="23"/>
      <c r="DZ257" s="23"/>
      <c r="EA257" s="23"/>
      <c r="EB257" s="23"/>
      <c r="EC257" s="23"/>
      <c r="ED257" s="23"/>
      <c r="EE257" s="23"/>
      <c r="EF257" s="23"/>
      <c r="EG257" s="23"/>
    </row>
    <row r="258" spans="1:137" ht="17.25" hidden="1">
      <c r="A258" s="23"/>
      <c r="B258" s="23"/>
      <c r="C258" s="23"/>
      <c r="D258" s="23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  <c r="AA258" s="23"/>
      <c r="AB258" s="23"/>
      <c r="AC258" s="23"/>
      <c r="AD258" s="23"/>
      <c r="AE258" s="23"/>
      <c r="AF258" s="23"/>
      <c r="AG258" s="23"/>
      <c r="AH258" s="23"/>
      <c r="AI258" s="23"/>
      <c r="AJ258" s="23"/>
      <c r="AK258" s="23"/>
      <c r="AL258" s="23"/>
      <c r="AM258" s="23"/>
      <c r="AN258" s="23"/>
      <c r="AO258" s="23"/>
      <c r="AP258" s="23"/>
      <c r="AQ258" s="23"/>
      <c r="AR258" s="23"/>
      <c r="AS258" s="23"/>
      <c r="AT258" s="23"/>
      <c r="AU258" s="23"/>
      <c r="AV258" s="23"/>
      <c r="AW258" s="23"/>
      <c r="AX258" s="23"/>
      <c r="AY258" s="23"/>
      <c r="AZ258" s="23"/>
      <c r="BA258" s="23"/>
      <c r="BB258" s="23"/>
      <c r="BC258" s="23"/>
      <c r="BD258" s="23"/>
      <c r="BE258" s="23"/>
      <c r="BF258" s="23"/>
      <c r="BG258" s="23"/>
      <c r="BH258" s="23"/>
      <c r="BI258" s="23"/>
      <c r="BJ258" s="23"/>
      <c r="BK258" s="23"/>
      <c r="BL258" s="23"/>
      <c r="BM258" s="23"/>
      <c r="BN258" s="23"/>
      <c r="BO258" s="23"/>
      <c r="BP258" s="23"/>
      <c r="BQ258" s="23"/>
      <c r="BR258" s="23"/>
      <c r="BS258" s="23"/>
      <c r="BT258" s="23"/>
      <c r="BU258" s="23"/>
      <c r="BV258" s="23"/>
      <c r="BW258" s="23"/>
      <c r="BX258" s="23"/>
      <c r="BY258" s="23"/>
      <c r="BZ258" s="23"/>
      <c r="CA258" s="23"/>
      <c r="CB258" s="23"/>
      <c r="CC258" s="23"/>
      <c r="CD258" s="23"/>
      <c r="CE258" s="23"/>
      <c r="CF258" s="23"/>
      <c r="CG258" s="23"/>
      <c r="CH258" s="23"/>
      <c r="CI258" s="23"/>
      <c r="CJ258" s="23"/>
      <c r="CK258" s="23"/>
      <c r="CL258" s="23"/>
      <c r="CM258" s="23"/>
      <c r="CN258" s="23"/>
      <c r="CO258" s="23"/>
      <c r="CP258" s="23"/>
      <c r="CQ258" s="23"/>
      <c r="CR258" s="23"/>
      <c r="CS258" s="23"/>
      <c r="CT258" s="23"/>
      <c r="CU258" s="23"/>
      <c r="CV258" s="23"/>
      <c r="CW258" s="23"/>
      <c r="CX258" s="23"/>
      <c r="CY258" s="23"/>
      <c r="CZ258" s="23"/>
      <c r="DA258" s="23"/>
      <c r="DB258" s="23"/>
      <c r="DC258" s="23"/>
      <c r="DD258" s="23"/>
      <c r="DE258" s="23"/>
      <c r="DF258" s="23"/>
      <c r="DG258" s="23"/>
      <c r="DH258" s="23"/>
      <c r="DI258" s="23"/>
      <c r="DJ258" s="23"/>
      <c r="DK258" s="23"/>
      <c r="DL258" s="23"/>
      <c r="DM258" s="23"/>
      <c r="DN258" s="23"/>
      <c r="DO258" s="23"/>
      <c r="DP258" s="23"/>
      <c r="DQ258" s="23"/>
      <c r="DR258" s="23"/>
      <c r="DS258" s="23"/>
      <c r="DT258" s="23"/>
      <c r="DU258" s="23"/>
      <c r="DV258" s="23"/>
      <c r="DW258" s="23"/>
      <c r="DX258" s="23"/>
      <c r="DY258" s="23"/>
      <c r="DZ258" s="23"/>
      <c r="EA258" s="23"/>
      <c r="EB258" s="23"/>
      <c r="EC258" s="23"/>
      <c r="ED258" s="23"/>
      <c r="EE258" s="23"/>
      <c r="EF258" s="23"/>
      <c r="EG258" s="23"/>
    </row>
    <row r="259" spans="1:137" ht="17.25" hidden="1">
      <c r="A259" s="23"/>
      <c r="B259" s="23"/>
      <c r="C259" s="23"/>
      <c r="D259" s="23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  <c r="AA259" s="23"/>
      <c r="AB259" s="23"/>
      <c r="AC259" s="23"/>
      <c r="AD259" s="23"/>
      <c r="AE259" s="23"/>
      <c r="AF259" s="23"/>
      <c r="AG259" s="23"/>
      <c r="AH259" s="23"/>
      <c r="AI259" s="23"/>
      <c r="AJ259" s="23"/>
      <c r="AK259" s="23"/>
      <c r="AL259" s="23"/>
      <c r="AM259" s="23"/>
      <c r="AN259" s="23"/>
      <c r="AO259" s="23"/>
      <c r="AP259" s="23"/>
      <c r="AQ259" s="23"/>
      <c r="AR259" s="23"/>
      <c r="AS259" s="23"/>
      <c r="AT259" s="23"/>
      <c r="AU259" s="23"/>
      <c r="AV259" s="23"/>
      <c r="AW259" s="23"/>
      <c r="AX259" s="23"/>
      <c r="AY259" s="23"/>
      <c r="AZ259" s="23"/>
      <c r="BA259" s="23"/>
      <c r="BB259" s="23"/>
      <c r="BC259" s="23"/>
      <c r="BD259" s="23"/>
      <c r="BE259" s="23"/>
      <c r="BF259" s="23"/>
      <c r="BG259" s="23"/>
      <c r="BH259" s="23"/>
      <c r="BI259" s="23"/>
      <c r="BJ259" s="23"/>
      <c r="BK259" s="23"/>
      <c r="BL259" s="23"/>
      <c r="BM259" s="23"/>
      <c r="BN259" s="23"/>
      <c r="BO259" s="23"/>
      <c r="BP259" s="23"/>
      <c r="BQ259" s="23"/>
      <c r="BR259" s="23"/>
      <c r="BS259" s="23"/>
      <c r="BT259" s="23"/>
      <c r="BU259" s="23"/>
      <c r="BV259" s="23"/>
      <c r="BW259" s="23"/>
      <c r="BX259" s="23"/>
      <c r="BY259" s="23"/>
      <c r="BZ259" s="23"/>
      <c r="CA259" s="23"/>
      <c r="CB259" s="23"/>
      <c r="CC259" s="23"/>
      <c r="CD259" s="23"/>
      <c r="CE259" s="23"/>
      <c r="CF259" s="23"/>
      <c r="CG259" s="23"/>
      <c r="CH259" s="23"/>
      <c r="CI259" s="23"/>
      <c r="CJ259" s="23"/>
      <c r="CK259" s="23"/>
      <c r="CL259" s="23"/>
      <c r="CM259" s="23"/>
      <c r="CN259" s="23"/>
      <c r="CO259" s="23"/>
      <c r="CP259" s="23"/>
      <c r="CQ259" s="23"/>
      <c r="CR259" s="23"/>
      <c r="CS259" s="23"/>
      <c r="CT259" s="23"/>
      <c r="CU259" s="23"/>
      <c r="CV259" s="23"/>
      <c r="CW259" s="23"/>
      <c r="CX259" s="23"/>
      <c r="CY259" s="23"/>
      <c r="CZ259" s="23"/>
      <c r="DA259" s="23"/>
      <c r="DB259" s="23"/>
      <c r="DC259" s="23"/>
      <c r="DD259" s="23"/>
      <c r="DE259" s="23"/>
      <c r="DF259" s="23"/>
      <c r="DG259" s="23"/>
      <c r="DH259" s="23"/>
      <c r="DI259" s="23"/>
      <c r="DJ259" s="23"/>
      <c r="DK259" s="23"/>
      <c r="DL259" s="23"/>
      <c r="DM259" s="23"/>
      <c r="DN259" s="23"/>
      <c r="DO259" s="23"/>
      <c r="DP259" s="23"/>
      <c r="DQ259" s="23"/>
      <c r="DR259" s="23"/>
      <c r="DS259" s="23"/>
      <c r="DT259" s="23"/>
      <c r="DU259" s="23"/>
      <c r="DV259" s="23"/>
      <c r="DW259" s="23"/>
      <c r="DX259" s="23"/>
      <c r="DY259" s="23"/>
      <c r="DZ259" s="23"/>
      <c r="EA259" s="23"/>
      <c r="EB259" s="23"/>
      <c r="EC259" s="23"/>
      <c r="ED259" s="23"/>
      <c r="EE259" s="23"/>
      <c r="EF259" s="23"/>
      <c r="EG259" s="23"/>
    </row>
    <row r="260" spans="1:137" ht="17.25" hidden="1">
      <c r="A260" s="23"/>
      <c r="B260" s="23"/>
      <c r="C260" s="23"/>
      <c r="D260" s="23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3"/>
      <c r="AA260" s="23"/>
      <c r="AB260" s="23"/>
      <c r="AC260" s="23"/>
      <c r="AD260" s="23"/>
      <c r="AE260" s="23"/>
      <c r="AF260" s="23"/>
      <c r="AG260" s="23"/>
      <c r="AH260" s="23"/>
      <c r="AI260" s="23"/>
      <c r="AJ260" s="23"/>
      <c r="AK260" s="23"/>
      <c r="AL260" s="23"/>
      <c r="AM260" s="23"/>
      <c r="AN260" s="23"/>
      <c r="AO260" s="23"/>
      <c r="AP260" s="23"/>
      <c r="AQ260" s="23"/>
      <c r="AR260" s="23"/>
      <c r="AS260" s="23"/>
      <c r="AT260" s="23"/>
      <c r="AU260" s="23"/>
      <c r="AV260" s="23"/>
      <c r="AW260" s="23"/>
      <c r="AX260" s="23"/>
      <c r="AY260" s="23"/>
      <c r="AZ260" s="23"/>
      <c r="BA260" s="23"/>
      <c r="BB260" s="23"/>
      <c r="BC260" s="23"/>
      <c r="BD260" s="23"/>
      <c r="BE260" s="23"/>
      <c r="BF260" s="23"/>
      <c r="BG260" s="23"/>
      <c r="BH260" s="23"/>
      <c r="BI260" s="23"/>
      <c r="BJ260" s="23"/>
      <c r="BK260" s="23"/>
      <c r="BL260" s="23"/>
      <c r="BM260" s="23"/>
      <c r="BN260" s="23"/>
      <c r="BO260" s="23"/>
      <c r="BP260" s="23"/>
      <c r="BQ260" s="23"/>
      <c r="BR260" s="23"/>
      <c r="BS260" s="23"/>
      <c r="BT260" s="23"/>
      <c r="BU260" s="23"/>
      <c r="BV260" s="23"/>
      <c r="BW260" s="23"/>
      <c r="BX260" s="23"/>
      <c r="BY260" s="23"/>
      <c r="BZ260" s="23"/>
      <c r="CA260" s="23"/>
      <c r="CB260" s="23"/>
      <c r="CC260" s="23"/>
      <c r="CD260" s="23"/>
      <c r="CE260" s="23"/>
      <c r="CF260" s="23"/>
      <c r="CG260" s="23"/>
      <c r="CH260" s="23"/>
      <c r="CI260" s="23"/>
      <c r="CJ260" s="23"/>
      <c r="CK260" s="23"/>
      <c r="CL260" s="23"/>
      <c r="CM260" s="23"/>
      <c r="CN260" s="23"/>
      <c r="CO260" s="23"/>
      <c r="CP260" s="23"/>
      <c r="CQ260" s="23"/>
      <c r="CR260" s="23"/>
      <c r="CS260" s="23"/>
      <c r="CT260" s="23"/>
      <c r="CU260" s="23"/>
      <c r="CV260" s="23"/>
      <c r="CW260" s="23"/>
      <c r="CX260" s="23"/>
      <c r="CY260" s="23"/>
      <c r="CZ260" s="23"/>
      <c r="DA260" s="23"/>
      <c r="DB260" s="23"/>
      <c r="DC260" s="23"/>
      <c r="DD260" s="23"/>
      <c r="DE260" s="23"/>
      <c r="DF260" s="23"/>
      <c r="DG260" s="23"/>
      <c r="DH260" s="23"/>
      <c r="DI260" s="23"/>
      <c r="DJ260" s="23"/>
      <c r="DK260" s="23"/>
      <c r="DL260" s="23"/>
      <c r="DM260" s="23"/>
      <c r="DN260" s="23"/>
      <c r="DO260" s="23"/>
      <c r="DP260" s="23"/>
      <c r="DQ260" s="23"/>
      <c r="DR260" s="23"/>
      <c r="DS260" s="23"/>
      <c r="DT260" s="23"/>
      <c r="DU260" s="23"/>
      <c r="DV260" s="23"/>
      <c r="DW260" s="23"/>
      <c r="DX260" s="23"/>
      <c r="DY260" s="23"/>
      <c r="DZ260" s="23"/>
      <c r="EA260" s="23"/>
      <c r="EB260" s="23"/>
      <c r="EC260" s="23"/>
      <c r="ED260" s="23"/>
      <c r="EE260" s="23"/>
      <c r="EF260" s="23"/>
      <c r="EG260" s="23"/>
    </row>
    <row r="261" spans="1:137" ht="17.25" hidden="1">
      <c r="A261" s="23"/>
      <c r="B261" s="23"/>
      <c r="C261" s="23"/>
      <c r="D261" s="23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  <c r="AA261" s="23"/>
      <c r="AB261" s="23"/>
      <c r="AC261" s="23"/>
      <c r="AD261" s="23"/>
      <c r="AE261" s="23"/>
      <c r="AF261" s="23"/>
      <c r="AG261" s="23"/>
      <c r="AH261" s="23"/>
      <c r="AI261" s="23"/>
      <c r="AJ261" s="23"/>
      <c r="AK261" s="23"/>
      <c r="AL261" s="23"/>
      <c r="AM261" s="23"/>
      <c r="AN261" s="23"/>
      <c r="AO261" s="23"/>
      <c r="AP261" s="23"/>
      <c r="AQ261" s="23"/>
      <c r="AR261" s="23"/>
      <c r="AS261" s="23"/>
      <c r="AT261" s="23"/>
      <c r="AU261" s="23"/>
      <c r="AV261" s="23"/>
      <c r="AW261" s="23"/>
      <c r="AX261" s="23"/>
      <c r="AY261" s="23"/>
      <c r="AZ261" s="23"/>
      <c r="BA261" s="23"/>
      <c r="BB261" s="23"/>
      <c r="BC261" s="23"/>
      <c r="BD261" s="23"/>
      <c r="BE261" s="23"/>
      <c r="BF261" s="23"/>
      <c r="BG261" s="23"/>
      <c r="BH261" s="23"/>
      <c r="BI261" s="23"/>
      <c r="BJ261" s="23"/>
      <c r="BK261" s="23"/>
      <c r="BL261" s="23"/>
      <c r="BM261" s="23"/>
      <c r="BN261" s="23"/>
      <c r="BO261" s="23"/>
      <c r="BP261" s="23"/>
      <c r="BQ261" s="23"/>
      <c r="BR261" s="23"/>
      <c r="BS261" s="23"/>
      <c r="BT261" s="23"/>
      <c r="BU261" s="23"/>
      <c r="BV261" s="23"/>
      <c r="BW261" s="23"/>
      <c r="BX261" s="23"/>
      <c r="BY261" s="23"/>
      <c r="BZ261" s="23"/>
      <c r="CA261" s="23"/>
      <c r="CB261" s="23"/>
      <c r="CC261" s="23"/>
      <c r="CD261" s="23"/>
      <c r="CE261" s="23"/>
      <c r="CF261" s="23"/>
      <c r="CG261" s="23"/>
      <c r="CH261" s="23"/>
      <c r="CI261" s="23"/>
      <c r="CJ261" s="23"/>
      <c r="CK261" s="23"/>
      <c r="CL261" s="23"/>
      <c r="CM261" s="23"/>
      <c r="CN261" s="23"/>
      <c r="CO261" s="23"/>
      <c r="CP261" s="23"/>
      <c r="CQ261" s="23"/>
      <c r="CR261" s="23"/>
      <c r="CS261" s="23"/>
      <c r="CT261" s="23"/>
      <c r="CU261" s="23"/>
      <c r="CV261" s="23"/>
      <c r="CW261" s="23"/>
      <c r="CX261" s="23"/>
      <c r="CY261" s="23"/>
      <c r="CZ261" s="23"/>
      <c r="DA261" s="23"/>
      <c r="DB261" s="23"/>
      <c r="DC261" s="23"/>
      <c r="DD261" s="23"/>
      <c r="DE261" s="23"/>
      <c r="DF261" s="23"/>
      <c r="DG261" s="23"/>
      <c r="DH261" s="23"/>
      <c r="DI261" s="23"/>
      <c r="DJ261" s="23"/>
      <c r="DK261" s="23"/>
      <c r="DL261" s="23"/>
      <c r="DM261" s="23"/>
      <c r="DN261" s="23"/>
      <c r="DO261" s="23"/>
      <c r="DP261" s="23"/>
      <c r="DQ261" s="23"/>
      <c r="DR261" s="23"/>
      <c r="DS261" s="23"/>
      <c r="DT261" s="23"/>
      <c r="DU261" s="23"/>
      <c r="DV261" s="23"/>
      <c r="DW261" s="23"/>
      <c r="DX261" s="23"/>
      <c r="DY261" s="23"/>
      <c r="DZ261" s="23"/>
      <c r="EA261" s="23"/>
      <c r="EB261" s="23"/>
      <c r="EC261" s="23"/>
      <c r="ED261" s="23"/>
      <c r="EE261" s="23"/>
      <c r="EF261" s="23"/>
      <c r="EG261" s="23"/>
    </row>
    <row r="262" spans="1:137" ht="17.25" hidden="1">
      <c r="A262" s="23"/>
      <c r="B262" s="23"/>
      <c r="C262" s="23"/>
      <c r="D262" s="23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  <c r="AA262" s="23"/>
      <c r="AB262" s="23"/>
      <c r="AC262" s="23"/>
      <c r="AD262" s="23"/>
      <c r="AE262" s="23"/>
      <c r="AF262" s="23"/>
      <c r="AG262" s="23"/>
      <c r="AH262" s="23"/>
      <c r="AI262" s="23"/>
      <c r="AJ262" s="23"/>
      <c r="AK262" s="23"/>
      <c r="AL262" s="23"/>
      <c r="AM262" s="23"/>
      <c r="AN262" s="23"/>
      <c r="AO262" s="23"/>
      <c r="AP262" s="23"/>
      <c r="AQ262" s="23"/>
      <c r="AR262" s="23"/>
      <c r="AS262" s="23"/>
      <c r="AT262" s="23"/>
      <c r="AU262" s="23"/>
      <c r="AV262" s="23"/>
      <c r="AW262" s="23"/>
      <c r="AX262" s="23"/>
      <c r="AY262" s="23"/>
      <c r="AZ262" s="23"/>
      <c r="BA262" s="23"/>
      <c r="BB262" s="23"/>
      <c r="BC262" s="23"/>
      <c r="BD262" s="23"/>
      <c r="BE262" s="23"/>
      <c r="BF262" s="23"/>
      <c r="BG262" s="23"/>
      <c r="BH262" s="23"/>
      <c r="BI262" s="23"/>
      <c r="BJ262" s="23"/>
      <c r="BK262" s="23"/>
      <c r="BL262" s="23"/>
      <c r="BM262" s="23"/>
      <c r="BN262" s="23"/>
      <c r="BO262" s="23"/>
      <c r="BP262" s="23"/>
      <c r="BQ262" s="23"/>
      <c r="BR262" s="23"/>
      <c r="BS262" s="23"/>
      <c r="BT262" s="23"/>
      <c r="BU262" s="23"/>
      <c r="BV262" s="23"/>
      <c r="BW262" s="23"/>
      <c r="BX262" s="23"/>
      <c r="BY262" s="23"/>
      <c r="BZ262" s="23"/>
      <c r="CA262" s="23"/>
      <c r="CB262" s="23"/>
      <c r="CC262" s="23"/>
      <c r="CD262" s="23"/>
      <c r="CE262" s="23"/>
      <c r="CF262" s="23"/>
      <c r="CG262" s="23"/>
      <c r="CH262" s="23"/>
      <c r="CI262" s="23"/>
      <c r="CJ262" s="23"/>
      <c r="CK262" s="23"/>
      <c r="CL262" s="23"/>
      <c r="CM262" s="23"/>
      <c r="CN262" s="23"/>
      <c r="CO262" s="23"/>
      <c r="CP262" s="23"/>
      <c r="CQ262" s="23"/>
      <c r="CR262" s="23"/>
      <c r="CS262" s="23"/>
      <c r="CT262" s="23"/>
      <c r="CU262" s="23"/>
      <c r="CV262" s="23"/>
      <c r="CW262" s="23"/>
      <c r="CX262" s="23"/>
      <c r="CY262" s="23"/>
      <c r="CZ262" s="23"/>
      <c r="DA262" s="23"/>
      <c r="DB262" s="23"/>
      <c r="DC262" s="23"/>
      <c r="DD262" s="23"/>
      <c r="DE262" s="23"/>
      <c r="DF262" s="23"/>
      <c r="DG262" s="23"/>
      <c r="DH262" s="23"/>
      <c r="DI262" s="23"/>
      <c r="DJ262" s="23"/>
      <c r="DK262" s="23"/>
      <c r="DL262" s="23"/>
      <c r="DM262" s="23"/>
      <c r="DN262" s="23"/>
      <c r="DO262" s="23"/>
      <c r="DP262" s="23"/>
      <c r="DQ262" s="23"/>
      <c r="DR262" s="23"/>
      <c r="DS262" s="23"/>
      <c r="DT262" s="23"/>
      <c r="DU262" s="23"/>
      <c r="DV262" s="23"/>
      <c r="DW262" s="23"/>
      <c r="DX262" s="23"/>
      <c r="DY262" s="23"/>
      <c r="DZ262" s="23"/>
      <c r="EA262" s="23"/>
      <c r="EB262" s="23"/>
      <c r="EC262" s="23"/>
      <c r="ED262" s="23"/>
      <c r="EE262" s="23"/>
      <c r="EF262" s="23"/>
      <c r="EG262" s="23"/>
    </row>
    <row r="263" spans="1:137" ht="17.25" hidden="1">
      <c r="A263" s="23"/>
      <c r="B263" s="23"/>
      <c r="C263" s="23"/>
      <c r="D263" s="23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  <c r="AA263" s="23"/>
      <c r="AB263" s="23"/>
      <c r="AC263" s="23"/>
      <c r="AD263" s="23"/>
      <c r="AE263" s="23"/>
      <c r="AF263" s="23"/>
      <c r="AG263" s="23"/>
      <c r="AH263" s="23"/>
      <c r="AI263" s="23"/>
      <c r="AJ263" s="23"/>
      <c r="AK263" s="23"/>
      <c r="AL263" s="23"/>
      <c r="AM263" s="23"/>
      <c r="AN263" s="23"/>
      <c r="AO263" s="23"/>
      <c r="AP263" s="23"/>
      <c r="AQ263" s="23"/>
      <c r="AR263" s="23"/>
      <c r="AS263" s="23"/>
      <c r="AT263" s="23"/>
      <c r="AU263" s="23"/>
      <c r="AV263" s="23"/>
      <c r="AW263" s="23"/>
      <c r="AX263" s="23"/>
      <c r="AY263" s="23"/>
      <c r="AZ263" s="23"/>
      <c r="BA263" s="23"/>
      <c r="BB263" s="23"/>
      <c r="BC263" s="23"/>
      <c r="BD263" s="23"/>
      <c r="BE263" s="23"/>
      <c r="BF263" s="23"/>
      <c r="BG263" s="23"/>
      <c r="BH263" s="23"/>
      <c r="BI263" s="23"/>
      <c r="BJ263" s="23"/>
      <c r="BK263" s="23"/>
      <c r="BL263" s="23"/>
      <c r="BM263" s="23"/>
      <c r="BN263" s="23"/>
      <c r="BO263" s="23"/>
      <c r="BP263" s="23"/>
      <c r="BQ263" s="23"/>
      <c r="BR263" s="23"/>
      <c r="BS263" s="23"/>
      <c r="BT263" s="23"/>
      <c r="BU263" s="23"/>
      <c r="BV263" s="23"/>
      <c r="BW263" s="23"/>
      <c r="BX263" s="23"/>
      <c r="BY263" s="23"/>
      <c r="BZ263" s="23"/>
      <c r="CA263" s="23"/>
      <c r="CB263" s="23"/>
      <c r="CC263" s="23"/>
      <c r="CD263" s="23"/>
      <c r="CE263" s="23"/>
      <c r="CF263" s="23"/>
      <c r="CG263" s="23"/>
      <c r="CH263" s="23"/>
      <c r="CI263" s="23"/>
      <c r="CJ263" s="23"/>
      <c r="CK263" s="23"/>
      <c r="CL263" s="23"/>
      <c r="CM263" s="23"/>
      <c r="CN263" s="23"/>
      <c r="CO263" s="23"/>
      <c r="CP263" s="23"/>
      <c r="CQ263" s="23"/>
      <c r="CR263" s="23"/>
      <c r="CS263" s="23"/>
      <c r="CT263" s="23"/>
      <c r="CU263" s="23"/>
      <c r="CV263" s="23"/>
      <c r="CW263" s="23"/>
      <c r="CX263" s="23"/>
      <c r="CY263" s="23"/>
      <c r="CZ263" s="23"/>
      <c r="DA263" s="23"/>
      <c r="DB263" s="23"/>
      <c r="DC263" s="23"/>
      <c r="DD263" s="23"/>
      <c r="DE263" s="23"/>
      <c r="DF263" s="23"/>
      <c r="DG263" s="23"/>
      <c r="DH263" s="23"/>
      <c r="DI263" s="23"/>
      <c r="DJ263" s="23"/>
      <c r="DK263" s="23"/>
      <c r="DL263" s="23"/>
      <c r="DM263" s="23"/>
      <c r="DN263" s="23"/>
      <c r="DO263" s="23"/>
      <c r="DP263" s="23"/>
      <c r="DQ263" s="23"/>
      <c r="DR263" s="23"/>
      <c r="DS263" s="23"/>
      <c r="DT263" s="23"/>
      <c r="DU263" s="23"/>
      <c r="DV263" s="23"/>
      <c r="DW263" s="23"/>
      <c r="DX263" s="23"/>
      <c r="DY263" s="23"/>
      <c r="DZ263" s="23"/>
      <c r="EA263" s="23"/>
      <c r="EB263" s="23"/>
      <c r="EC263" s="23"/>
      <c r="ED263" s="23"/>
      <c r="EE263" s="23"/>
      <c r="EF263" s="23"/>
      <c r="EG263" s="23"/>
    </row>
    <row r="264" spans="1:137" ht="17.25" hidden="1">
      <c r="A264" s="23"/>
      <c r="B264" s="23"/>
      <c r="C264" s="23"/>
      <c r="D264" s="23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  <c r="AA264" s="23"/>
      <c r="AB264" s="23"/>
      <c r="AC264" s="23"/>
      <c r="AD264" s="23"/>
      <c r="AE264" s="23"/>
      <c r="AF264" s="23"/>
      <c r="AG264" s="23"/>
      <c r="AH264" s="23"/>
      <c r="AI264" s="23"/>
      <c r="AJ264" s="23"/>
      <c r="AK264" s="23"/>
      <c r="AL264" s="23"/>
      <c r="AM264" s="23"/>
      <c r="AN264" s="23"/>
      <c r="AO264" s="23"/>
      <c r="AP264" s="23"/>
      <c r="AQ264" s="23"/>
      <c r="AR264" s="23"/>
      <c r="AS264" s="23"/>
      <c r="AT264" s="23"/>
      <c r="AU264" s="23"/>
      <c r="AV264" s="23"/>
      <c r="AW264" s="23"/>
      <c r="AX264" s="23"/>
      <c r="AY264" s="23"/>
      <c r="AZ264" s="23"/>
      <c r="BA264" s="23"/>
      <c r="BB264" s="23"/>
      <c r="BC264" s="23"/>
      <c r="BD264" s="23"/>
      <c r="BE264" s="23"/>
      <c r="BF264" s="23"/>
      <c r="BG264" s="23"/>
      <c r="BH264" s="23"/>
      <c r="BI264" s="23"/>
      <c r="BJ264" s="23"/>
      <c r="BK264" s="23"/>
      <c r="BL264" s="23"/>
      <c r="BM264" s="23"/>
      <c r="BN264" s="23"/>
      <c r="BO264" s="23"/>
      <c r="BP264" s="23"/>
      <c r="BQ264" s="23"/>
      <c r="BR264" s="23"/>
      <c r="BS264" s="23"/>
      <c r="BT264" s="23"/>
      <c r="BU264" s="23"/>
      <c r="BV264" s="23"/>
      <c r="BW264" s="23"/>
      <c r="BX264" s="23"/>
      <c r="BY264" s="23"/>
      <c r="BZ264" s="23"/>
      <c r="CA264" s="23"/>
      <c r="CB264" s="23"/>
      <c r="CC264" s="23"/>
      <c r="CD264" s="23"/>
      <c r="CE264" s="23"/>
      <c r="CF264" s="23"/>
      <c r="CG264" s="23"/>
      <c r="CH264" s="23"/>
      <c r="CI264" s="23"/>
      <c r="CJ264" s="23"/>
      <c r="CK264" s="23"/>
      <c r="CL264" s="23"/>
      <c r="CM264" s="23"/>
      <c r="CN264" s="23"/>
      <c r="CO264" s="23"/>
      <c r="CP264" s="23"/>
      <c r="CQ264" s="23"/>
      <c r="CR264" s="23"/>
      <c r="CS264" s="23"/>
      <c r="CT264" s="23"/>
      <c r="CU264" s="23"/>
      <c r="CV264" s="23"/>
      <c r="CW264" s="23"/>
      <c r="CX264" s="23"/>
      <c r="CY264" s="23"/>
      <c r="CZ264" s="23"/>
      <c r="DA264" s="23"/>
      <c r="DB264" s="23"/>
      <c r="DC264" s="23"/>
      <c r="DD264" s="23"/>
      <c r="DE264" s="23"/>
      <c r="DF264" s="23"/>
      <c r="DG264" s="23"/>
      <c r="DH264" s="23"/>
      <c r="DI264" s="23"/>
      <c r="DJ264" s="23"/>
      <c r="DK264" s="23"/>
      <c r="DL264" s="23"/>
      <c r="DM264" s="23"/>
      <c r="DN264" s="23"/>
      <c r="DO264" s="23"/>
      <c r="DP264" s="23"/>
      <c r="DQ264" s="23"/>
      <c r="DR264" s="23"/>
      <c r="DS264" s="23"/>
      <c r="DT264" s="23"/>
      <c r="DU264" s="23"/>
      <c r="DV264" s="23"/>
      <c r="DW264" s="23"/>
      <c r="DX264" s="23"/>
      <c r="DY264" s="23"/>
      <c r="DZ264" s="23"/>
      <c r="EA264" s="23"/>
      <c r="EB264" s="23"/>
      <c r="EC264" s="23"/>
      <c r="ED264" s="23"/>
      <c r="EE264" s="23"/>
      <c r="EF264" s="23"/>
      <c r="EG264" s="23"/>
    </row>
    <row r="265" spans="1:137" ht="17.25" hidden="1">
      <c r="A265" s="23"/>
      <c r="B265" s="23"/>
      <c r="C265" s="23"/>
      <c r="D265" s="23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  <c r="AA265" s="23"/>
      <c r="AB265" s="23"/>
      <c r="AC265" s="23"/>
      <c r="AD265" s="23"/>
      <c r="AE265" s="23"/>
      <c r="AF265" s="23"/>
      <c r="AG265" s="23"/>
      <c r="AH265" s="23"/>
      <c r="AI265" s="23"/>
      <c r="AJ265" s="23"/>
      <c r="AK265" s="23"/>
      <c r="AL265" s="23"/>
      <c r="AM265" s="23"/>
      <c r="AN265" s="23"/>
      <c r="AO265" s="23"/>
      <c r="AP265" s="23"/>
      <c r="AQ265" s="23"/>
      <c r="AR265" s="23"/>
      <c r="AS265" s="23"/>
      <c r="AT265" s="23"/>
      <c r="AU265" s="23"/>
      <c r="AV265" s="23"/>
      <c r="AW265" s="23"/>
      <c r="AX265" s="23"/>
      <c r="AY265" s="23"/>
      <c r="AZ265" s="23"/>
      <c r="BA265" s="23"/>
      <c r="BB265" s="23"/>
      <c r="BC265" s="23"/>
      <c r="BD265" s="23"/>
      <c r="BE265" s="23"/>
      <c r="BF265" s="23"/>
      <c r="BG265" s="23"/>
      <c r="BH265" s="23"/>
      <c r="BI265" s="23"/>
      <c r="BJ265" s="23"/>
      <c r="BK265" s="23"/>
      <c r="BL265" s="23"/>
      <c r="BM265" s="23"/>
      <c r="BN265" s="23"/>
      <c r="BO265" s="23"/>
      <c r="BP265" s="23"/>
      <c r="BQ265" s="23"/>
      <c r="BR265" s="23"/>
      <c r="BS265" s="23"/>
      <c r="BT265" s="23"/>
      <c r="BU265" s="23"/>
      <c r="BV265" s="23"/>
      <c r="BW265" s="23"/>
      <c r="BX265" s="23"/>
      <c r="BY265" s="23"/>
      <c r="BZ265" s="23"/>
      <c r="CA265" s="23"/>
      <c r="CB265" s="23"/>
      <c r="CC265" s="23"/>
      <c r="CD265" s="23"/>
      <c r="CE265" s="23"/>
      <c r="CF265" s="23"/>
      <c r="CG265" s="23"/>
      <c r="CH265" s="23"/>
      <c r="CI265" s="23"/>
      <c r="CJ265" s="23"/>
      <c r="CK265" s="23"/>
      <c r="CL265" s="23"/>
      <c r="CM265" s="23"/>
      <c r="CN265" s="23"/>
      <c r="CO265" s="23"/>
      <c r="CP265" s="23"/>
      <c r="CQ265" s="23"/>
      <c r="CR265" s="23"/>
      <c r="CS265" s="23"/>
      <c r="CT265" s="23"/>
      <c r="CU265" s="23"/>
      <c r="CV265" s="23"/>
      <c r="CW265" s="23"/>
      <c r="CX265" s="23"/>
      <c r="CY265" s="23"/>
      <c r="CZ265" s="23"/>
      <c r="DA265" s="23"/>
      <c r="DB265" s="23"/>
      <c r="DC265" s="23"/>
      <c r="DD265" s="23"/>
      <c r="DE265" s="23"/>
      <c r="DF265" s="23"/>
      <c r="DG265" s="23"/>
      <c r="DH265" s="23"/>
      <c r="DI265" s="23"/>
      <c r="DJ265" s="23"/>
      <c r="DK265" s="23"/>
      <c r="DL265" s="23"/>
      <c r="DM265" s="23"/>
      <c r="DN265" s="23"/>
      <c r="DO265" s="23"/>
      <c r="DP265" s="23"/>
      <c r="DQ265" s="23"/>
      <c r="DR265" s="23"/>
      <c r="DS265" s="23"/>
      <c r="DT265" s="23"/>
      <c r="DU265" s="23"/>
      <c r="DV265" s="23"/>
      <c r="DW265" s="23"/>
      <c r="DX265" s="23"/>
      <c r="DY265" s="23"/>
      <c r="DZ265" s="23"/>
      <c r="EA265" s="23"/>
      <c r="EB265" s="23"/>
      <c r="EC265" s="23"/>
      <c r="ED265" s="23"/>
      <c r="EE265" s="23"/>
      <c r="EF265" s="23"/>
      <c r="EG265" s="23"/>
    </row>
    <row r="266" spans="1:137" ht="17.25" hidden="1">
      <c r="A266" s="23"/>
      <c r="B266" s="23"/>
      <c r="C266" s="23"/>
      <c r="D266" s="23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  <c r="AA266" s="23"/>
      <c r="AB266" s="23"/>
      <c r="AC266" s="23"/>
      <c r="AD266" s="23"/>
      <c r="AE266" s="23"/>
      <c r="AF266" s="23"/>
      <c r="AG266" s="23"/>
      <c r="AH266" s="23"/>
      <c r="AI266" s="23"/>
      <c r="AJ266" s="23"/>
      <c r="AK266" s="23"/>
      <c r="AL266" s="23"/>
      <c r="AM266" s="23"/>
      <c r="AN266" s="23"/>
      <c r="AO266" s="23"/>
      <c r="AP266" s="23"/>
      <c r="AQ266" s="23"/>
      <c r="AR266" s="23"/>
      <c r="AS266" s="23"/>
      <c r="AT266" s="23"/>
      <c r="AU266" s="23"/>
      <c r="AV266" s="23"/>
      <c r="AW266" s="23"/>
      <c r="AX266" s="23"/>
      <c r="AY266" s="23"/>
      <c r="AZ266" s="23"/>
      <c r="BA266" s="23"/>
      <c r="BB266" s="23"/>
      <c r="BC266" s="23"/>
      <c r="BD266" s="23"/>
      <c r="BE266" s="23"/>
      <c r="BF266" s="23"/>
      <c r="BG266" s="23"/>
      <c r="BH266" s="23"/>
      <c r="BI266" s="23"/>
      <c r="BJ266" s="23"/>
      <c r="BK266" s="23"/>
      <c r="BL266" s="23"/>
      <c r="BM266" s="23"/>
      <c r="BN266" s="23"/>
      <c r="BO266" s="23"/>
      <c r="BP266" s="23"/>
      <c r="BQ266" s="23"/>
      <c r="BR266" s="23"/>
      <c r="BS266" s="23"/>
      <c r="BT266" s="23"/>
      <c r="BU266" s="23"/>
      <c r="BV266" s="23"/>
      <c r="BW266" s="23"/>
      <c r="BX266" s="23"/>
      <c r="BY266" s="23"/>
      <c r="BZ266" s="23"/>
      <c r="CA266" s="23"/>
      <c r="CB266" s="23"/>
      <c r="CC266" s="23"/>
      <c r="CD266" s="23"/>
      <c r="CE266" s="23"/>
      <c r="CF266" s="23"/>
      <c r="CG266" s="23"/>
      <c r="CH266" s="23"/>
      <c r="CI266" s="23"/>
      <c r="CJ266" s="23"/>
      <c r="CK266" s="23"/>
      <c r="CL266" s="23"/>
      <c r="CM266" s="23"/>
      <c r="CN266" s="23"/>
      <c r="CO266" s="23"/>
      <c r="CP266" s="23"/>
      <c r="CQ266" s="23"/>
      <c r="CR266" s="23"/>
      <c r="CS266" s="23"/>
      <c r="CT266" s="23"/>
      <c r="CU266" s="23"/>
      <c r="CV266" s="23"/>
      <c r="CW266" s="23"/>
      <c r="CX266" s="23"/>
      <c r="CY266" s="23"/>
      <c r="CZ266" s="23"/>
      <c r="DA266" s="23"/>
      <c r="DB266" s="23"/>
      <c r="DC266" s="23"/>
      <c r="DD266" s="23"/>
      <c r="DE266" s="23"/>
      <c r="DF266" s="23"/>
      <c r="DG266" s="23"/>
      <c r="DH266" s="23"/>
      <c r="DI266" s="23"/>
      <c r="DJ266" s="23"/>
      <c r="DK266" s="23"/>
      <c r="DL266" s="23"/>
      <c r="DM266" s="23"/>
      <c r="DN266" s="23"/>
      <c r="DO266" s="23"/>
      <c r="DP266" s="23"/>
      <c r="DQ266" s="23"/>
      <c r="DR266" s="23"/>
      <c r="DS266" s="23"/>
      <c r="DT266" s="23"/>
      <c r="DU266" s="23"/>
      <c r="DV266" s="23"/>
      <c r="DW266" s="23"/>
      <c r="DX266" s="23"/>
      <c r="DY266" s="23"/>
      <c r="DZ266" s="23"/>
      <c r="EA266" s="23"/>
      <c r="EB266" s="23"/>
      <c r="EC266" s="23"/>
      <c r="ED266" s="23"/>
      <c r="EE266" s="23"/>
      <c r="EF266" s="23"/>
      <c r="EG266" s="23"/>
    </row>
    <row r="267" spans="1:137" ht="17.25" hidden="1">
      <c r="A267" s="23"/>
      <c r="B267" s="23"/>
      <c r="C267" s="23"/>
      <c r="D267" s="23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  <c r="AA267" s="23"/>
      <c r="AB267" s="23"/>
      <c r="AC267" s="23"/>
      <c r="AD267" s="23"/>
      <c r="AE267" s="23"/>
      <c r="AF267" s="23"/>
      <c r="AG267" s="23"/>
      <c r="AH267" s="23"/>
      <c r="AI267" s="23"/>
      <c r="AJ267" s="23"/>
      <c r="AK267" s="23"/>
      <c r="AL267" s="23"/>
      <c r="AM267" s="23"/>
      <c r="AN267" s="23"/>
      <c r="AO267" s="23"/>
      <c r="AP267" s="23"/>
      <c r="AQ267" s="23"/>
      <c r="AR267" s="23"/>
      <c r="AS267" s="23"/>
      <c r="AT267" s="23"/>
      <c r="AU267" s="23"/>
      <c r="AV267" s="23"/>
      <c r="AW267" s="23"/>
      <c r="AX267" s="23"/>
      <c r="AY267" s="23"/>
      <c r="AZ267" s="23"/>
      <c r="BA267" s="23"/>
      <c r="BB267" s="23"/>
      <c r="BC267" s="23"/>
      <c r="BD267" s="23"/>
      <c r="BE267" s="23"/>
      <c r="BF267" s="23"/>
      <c r="BG267" s="23"/>
      <c r="BH267" s="23"/>
      <c r="BI267" s="23"/>
      <c r="BJ267" s="23"/>
      <c r="BK267" s="23"/>
      <c r="BL267" s="23"/>
      <c r="BM267" s="23"/>
      <c r="BN267" s="23"/>
      <c r="BO267" s="23"/>
      <c r="BP267" s="23"/>
      <c r="BQ267" s="23"/>
      <c r="BR267" s="23"/>
      <c r="BS267" s="23"/>
      <c r="BT267" s="23"/>
      <c r="BU267" s="23"/>
      <c r="BV267" s="23"/>
      <c r="BW267" s="23"/>
      <c r="BX267" s="23"/>
      <c r="BY267" s="23"/>
      <c r="BZ267" s="23"/>
      <c r="CA267" s="23"/>
      <c r="CB267" s="23"/>
      <c r="CC267" s="23"/>
      <c r="CD267" s="23"/>
      <c r="CE267" s="23"/>
      <c r="CF267" s="23"/>
      <c r="CG267" s="23"/>
      <c r="CH267" s="23"/>
      <c r="CI267" s="23"/>
      <c r="CJ267" s="23"/>
      <c r="CK267" s="23"/>
      <c r="CL267" s="23"/>
      <c r="CM267" s="23"/>
      <c r="CN267" s="23"/>
      <c r="CO267" s="23"/>
      <c r="CP267" s="23"/>
      <c r="CQ267" s="23"/>
      <c r="CR267" s="23"/>
      <c r="CS267" s="23"/>
      <c r="CT267" s="23"/>
      <c r="CU267" s="23"/>
      <c r="CV267" s="23"/>
      <c r="CW267" s="23"/>
      <c r="CX267" s="23"/>
      <c r="CY267" s="23"/>
      <c r="CZ267" s="23"/>
      <c r="DA267" s="23"/>
      <c r="DB267" s="23"/>
      <c r="DC267" s="23"/>
      <c r="DD267" s="23"/>
      <c r="DE267" s="23"/>
      <c r="DF267" s="23"/>
      <c r="DG267" s="23"/>
      <c r="DH267" s="23"/>
      <c r="DI267" s="23"/>
      <c r="DJ267" s="23"/>
      <c r="DK267" s="23"/>
      <c r="DL267" s="23"/>
      <c r="DM267" s="23"/>
      <c r="DN267" s="23"/>
      <c r="DO267" s="23"/>
      <c r="DP267" s="23"/>
      <c r="DQ267" s="23"/>
      <c r="DR267" s="23"/>
      <c r="DS267" s="23"/>
      <c r="DT267" s="23"/>
      <c r="DU267" s="23"/>
      <c r="DV267" s="23"/>
      <c r="DW267" s="23"/>
      <c r="DX267" s="23"/>
      <c r="DY267" s="23"/>
      <c r="DZ267" s="23"/>
      <c r="EA267" s="23"/>
      <c r="EB267" s="23"/>
      <c r="EC267" s="23"/>
      <c r="ED267" s="23"/>
      <c r="EE267" s="23"/>
      <c r="EF267" s="23"/>
      <c r="EG267" s="23"/>
    </row>
    <row r="268" spans="1:137" ht="17.25" hidden="1">
      <c r="A268" s="23"/>
      <c r="B268" s="23"/>
      <c r="C268" s="23"/>
      <c r="D268" s="23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  <c r="AA268" s="23"/>
      <c r="AB268" s="23"/>
      <c r="AC268" s="23"/>
      <c r="AD268" s="23"/>
      <c r="AE268" s="23"/>
      <c r="AF268" s="23"/>
      <c r="AG268" s="23"/>
      <c r="AH268" s="23"/>
      <c r="AI268" s="23"/>
      <c r="AJ268" s="23"/>
      <c r="AK268" s="23"/>
      <c r="AL268" s="23"/>
      <c r="AM268" s="23"/>
      <c r="AN268" s="23"/>
      <c r="AO268" s="23"/>
      <c r="AP268" s="23"/>
      <c r="AQ268" s="23"/>
      <c r="AR268" s="23"/>
      <c r="AS268" s="23"/>
      <c r="AT268" s="23"/>
      <c r="AU268" s="23"/>
      <c r="AV268" s="23"/>
      <c r="AW268" s="23"/>
      <c r="AX268" s="23"/>
      <c r="AY268" s="23"/>
      <c r="AZ268" s="23"/>
      <c r="BA268" s="23"/>
      <c r="BB268" s="23"/>
      <c r="BC268" s="23"/>
      <c r="BD268" s="23"/>
      <c r="BE268" s="23"/>
      <c r="BF268" s="23"/>
      <c r="BG268" s="23"/>
      <c r="BH268" s="23"/>
      <c r="BI268" s="23"/>
      <c r="BJ268" s="23"/>
      <c r="BK268" s="23"/>
      <c r="BL268" s="23"/>
      <c r="BM268" s="23"/>
      <c r="BN268" s="23"/>
      <c r="BO268" s="23"/>
      <c r="BP268" s="23"/>
      <c r="BQ268" s="23"/>
      <c r="BR268" s="23"/>
      <c r="BS268" s="23"/>
      <c r="BT268" s="23"/>
      <c r="BU268" s="23"/>
      <c r="BV268" s="23"/>
      <c r="BW268" s="23"/>
      <c r="BX268" s="23"/>
      <c r="BY268" s="23"/>
      <c r="BZ268" s="23"/>
      <c r="CA268" s="23"/>
      <c r="CB268" s="23"/>
      <c r="CC268" s="23"/>
      <c r="CD268" s="23"/>
      <c r="CE268" s="23"/>
      <c r="CF268" s="23"/>
      <c r="CG268" s="23"/>
      <c r="CH268" s="23"/>
      <c r="CI268" s="23"/>
      <c r="CJ268" s="23"/>
      <c r="CK268" s="23"/>
      <c r="CL268" s="23"/>
      <c r="CM268" s="23"/>
      <c r="CN268" s="23"/>
      <c r="CO268" s="23"/>
      <c r="CP268" s="23"/>
      <c r="CQ268" s="23"/>
      <c r="CR268" s="23"/>
      <c r="CS268" s="23"/>
      <c r="CT268" s="23"/>
      <c r="CU268" s="23"/>
      <c r="CV268" s="23"/>
      <c r="CW268" s="23"/>
      <c r="CX268" s="23"/>
      <c r="CY268" s="23"/>
      <c r="CZ268" s="23"/>
      <c r="DA268" s="23"/>
      <c r="DB268" s="23"/>
      <c r="DC268" s="23"/>
      <c r="DD268" s="23"/>
      <c r="DE268" s="23"/>
      <c r="DF268" s="23"/>
      <c r="DG268" s="23"/>
      <c r="DH268" s="23"/>
      <c r="DI268" s="23"/>
      <c r="DJ268" s="23"/>
      <c r="DK268" s="23"/>
      <c r="DL268" s="23"/>
      <c r="DM268" s="23"/>
      <c r="DN268" s="23"/>
      <c r="DO268" s="23"/>
      <c r="DP268" s="23"/>
      <c r="DQ268" s="23"/>
      <c r="DR268" s="23"/>
      <c r="DS268" s="23"/>
      <c r="DT268" s="23"/>
      <c r="DU268" s="23"/>
      <c r="DV268" s="23"/>
      <c r="DW268" s="23"/>
      <c r="DX268" s="23"/>
      <c r="DY268" s="23"/>
      <c r="DZ268" s="23"/>
      <c r="EA268" s="23"/>
      <c r="EB268" s="23"/>
      <c r="EC268" s="23"/>
      <c r="ED268" s="23"/>
      <c r="EE268" s="23"/>
      <c r="EF268" s="23"/>
      <c r="EG268" s="23"/>
    </row>
    <row r="269" spans="1:137" ht="17.25" hidden="1">
      <c r="A269" s="23"/>
      <c r="B269" s="23"/>
      <c r="C269" s="23"/>
      <c r="D269" s="23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  <c r="AA269" s="23"/>
      <c r="AB269" s="23"/>
      <c r="AC269" s="23"/>
      <c r="AD269" s="23"/>
      <c r="AE269" s="23"/>
      <c r="AF269" s="23"/>
      <c r="AG269" s="23"/>
      <c r="AH269" s="23"/>
      <c r="AI269" s="23"/>
      <c r="AJ269" s="23"/>
      <c r="AK269" s="23"/>
      <c r="AL269" s="23"/>
      <c r="AM269" s="23"/>
      <c r="AN269" s="23"/>
      <c r="AO269" s="23"/>
      <c r="AP269" s="23"/>
      <c r="AQ269" s="23"/>
      <c r="AR269" s="23"/>
      <c r="AS269" s="23"/>
      <c r="AT269" s="23"/>
      <c r="AU269" s="23"/>
      <c r="AV269" s="23"/>
      <c r="AW269" s="23"/>
      <c r="AX269" s="23"/>
      <c r="AY269" s="23"/>
      <c r="AZ269" s="23"/>
      <c r="BA269" s="23"/>
      <c r="BB269" s="23"/>
      <c r="BC269" s="23"/>
      <c r="BD269" s="23"/>
      <c r="BE269" s="23"/>
      <c r="BF269" s="23"/>
      <c r="BG269" s="23"/>
      <c r="BH269" s="23"/>
      <c r="BI269" s="23"/>
      <c r="BJ269" s="23"/>
      <c r="BK269" s="23"/>
      <c r="BL269" s="23"/>
      <c r="BM269" s="23"/>
      <c r="BN269" s="23"/>
      <c r="BO269" s="23"/>
      <c r="BP269" s="23"/>
      <c r="BQ269" s="23"/>
      <c r="BR269" s="23"/>
      <c r="BS269" s="23"/>
      <c r="BT269" s="23"/>
      <c r="BU269" s="23"/>
      <c r="BV269" s="23"/>
      <c r="BW269" s="23"/>
      <c r="BX269" s="23"/>
      <c r="BY269" s="23"/>
      <c r="BZ269" s="23"/>
      <c r="CA269" s="23"/>
      <c r="CB269" s="23"/>
      <c r="CC269" s="23"/>
      <c r="CD269" s="23"/>
      <c r="CE269" s="23"/>
      <c r="CF269" s="23"/>
      <c r="CG269" s="23"/>
      <c r="CH269" s="23"/>
      <c r="CI269" s="23"/>
      <c r="CJ269" s="23"/>
      <c r="CK269" s="23"/>
      <c r="CL269" s="23"/>
      <c r="CM269" s="23"/>
      <c r="CN269" s="23"/>
      <c r="CO269" s="23"/>
      <c r="CP269" s="23"/>
      <c r="CQ269" s="23"/>
      <c r="CR269" s="23"/>
      <c r="CS269" s="23"/>
      <c r="CT269" s="23"/>
      <c r="CU269" s="23"/>
      <c r="CV269" s="23"/>
      <c r="CW269" s="23"/>
      <c r="CX269" s="23"/>
      <c r="CY269" s="23"/>
      <c r="CZ269" s="23"/>
      <c r="DA269" s="23"/>
      <c r="DB269" s="23"/>
      <c r="DC269" s="23"/>
      <c r="DD269" s="23"/>
      <c r="DE269" s="23"/>
      <c r="DF269" s="23"/>
      <c r="DG269" s="23"/>
      <c r="DH269" s="23"/>
      <c r="DI269" s="23"/>
      <c r="DJ269" s="23"/>
      <c r="DK269" s="23"/>
      <c r="DL269" s="23"/>
      <c r="DM269" s="23"/>
      <c r="DN269" s="23"/>
      <c r="DO269" s="23"/>
      <c r="DP269" s="23"/>
      <c r="DQ269" s="23"/>
      <c r="DR269" s="23"/>
      <c r="DS269" s="23"/>
      <c r="DT269" s="23"/>
      <c r="DU269" s="23"/>
      <c r="DV269" s="23"/>
      <c r="DW269" s="23"/>
      <c r="DX269" s="23"/>
      <c r="DY269" s="23"/>
      <c r="DZ269" s="23"/>
      <c r="EA269" s="23"/>
      <c r="EB269" s="23"/>
      <c r="EC269" s="23"/>
      <c r="ED269" s="23"/>
      <c r="EE269" s="23"/>
      <c r="EF269" s="23"/>
      <c r="EG269" s="23"/>
    </row>
    <row r="270" spans="1:137" ht="17.25" hidden="1">
      <c r="A270" s="23"/>
      <c r="B270" s="23"/>
      <c r="C270" s="23"/>
      <c r="D270" s="23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  <c r="AA270" s="23"/>
      <c r="AB270" s="23"/>
      <c r="AC270" s="23"/>
      <c r="AD270" s="23"/>
      <c r="AE270" s="23"/>
      <c r="AF270" s="23"/>
      <c r="AG270" s="23"/>
      <c r="AH270" s="23"/>
      <c r="AI270" s="23"/>
      <c r="AJ270" s="23"/>
      <c r="AK270" s="23"/>
      <c r="AL270" s="23"/>
      <c r="AM270" s="23"/>
      <c r="AN270" s="23"/>
      <c r="AO270" s="23"/>
      <c r="AP270" s="23"/>
      <c r="AQ270" s="23"/>
      <c r="AR270" s="23"/>
      <c r="AS270" s="23"/>
      <c r="AT270" s="23"/>
      <c r="AU270" s="23"/>
      <c r="AV270" s="23"/>
      <c r="AW270" s="23"/>
      <c r="AX270" s="23"/>
      <c r="AY270" s="23"/>
      <c r="AZ270" s="23"/>
      <c r="BA270" s="23"/>
      <c r="BB270" s="23"/>
      <c r="BC270" s="23"/>
      <c r="BD270" s="23"/>
      <c r="BE270" s="23"/>
      <c r="BF270" s="23"/>
      <c r="BG270" s="23"/>
      <c r="BH270" s="23"/>
      <c r="BI270" s="23"/>
      <c r="BJ270" s="23"/>
      <c r="BK270" s="23"/>
      <c r="BL270" s="23"/>
      <c r="BM270" s="23"/>
      <c r="BN270" s="23"/>
      <c r="BO270" s="23"/>
      <c r="BP270" s="23"/>
      <c r="BQ270" s="23"/>
      <c r="BR270" s="23"/>
      <c r="BS270" s="23"/>
      <c r="BT270" s="23"/>
      <c r="BU270" s="23"/>
      <c r="BV270" s="23"/>
      <c r="BW270" s="23"/>
      <c r="BX270" s="23"/>
      <c r="BY270" s="23"/>
      <c r="BZ270" s="23"/>
      <c r="CA270" s="23"/>
      <c r="CB270" s="23"/>
      <c r="CC270" s="23"/>
      <c r="CD270" s="23"/>
      <c r="CE270" s="23"/>
      <c r="CF270" s="23"/>
      <c r="CG270" s="23"/>
      <c r="CH270" s="23"/>
      <c r="CI270" s="23"/>
      <c r="CJ270" s="23"/>
      <c r="CK270" s="23"/>
      <c r="CL270" s="23"/>
      <c r="CM270" s="23"/>
      <c r="CN270" s="23"/>
      <c r="CO270" s="23"/>
      <c r="CP270" s="23"/>
      <c r="CQ270" s="23"/>
      <c r="CR270" s="23"/>
      <c r="CS270" s="23"/>
      <c r="CT270" s="23"/>
      <c r="CU270" s="23"/>
      <c r="CV270" s="23"/>
      <c r="CW270" s="23"/>
      <c r="CX270" s="23"/>
      <c r="CY270" s="23"/>
      <c r="CZ270" s="23"/>
      <c r="DA270" s="23"/>
      <c r="DB270" s="23"/>
      <c r="DC270" s="23"/>
      <c r="DD270" s="23"/>
      <c r="DE270" s="23"/>
      <c r="DF270" s="23"/>
      <c r="DG270" s="23"/>
      <c r="DH270" s="23"/>
      <c r="DI270" s="23"/>
      <c r="DJ270" s="23"/>
      <c r="DK270" s="23"/>
      <c r="DL270" s="23"/>
      <c r="DM270" s="23"/>
      <c r="DN270" s="23"/>
      <c r="DO270" s="23"/>
      <c r="DP270" s="23"/>
      <c r="DQ270" s="23"/>
      <c r="DR270" s="23"/>
      <c r="DS270" s="23"/>
      <c r="DT270" s="23"/>
      <c r="DU270" s="23"/>
      <c r="DV270" s="23"/>
      <c r="DW270" s="23"/>
      <c r="DX270" s="23"/>
      <c r="DY270" s="23"/>
      <c r="DZ270" s="23"/>
      <c r="EA270" s="23"/>
      <c r="EB270" s="23"/>
      <c r="EC270" s="23"/>
      <c r="ED270" s="23"/>
      <c r="EE270" s="23"/>
      <c r="EF270" s="23"/>
      <c r="EG270" s="23"/>
    </row>
    <row r="271" spans="1:137" ht="17.25" hidden="1">
      <c r="A271" s="23"/>
      <c r="B271" s="23"/>
      <c r="C271" s="23"/>
      <c r="D271" s="23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  <c r="AA271" s="23"/>
      <c r="AB271" s="23"/>
      <c r="AC271" s="23"/>
      <c r="AD271" s="23"/>
      <c r="AE271" s="23"/>
      <c r="AF271" s="23"/>
      <c r="AG271" s="23"/>
      <c r="AH271" s="23"/>
      <c r="AI271" s="23"/>
      <c r="AJ271" s="23"/>
      <c r="AK271" s="23"/>
      <c r="AL271" s="23"/>
      <c r="AM271" s="23"/>
      <c r="AN271" s="23"/>
      <c r="AO271" s="23"/>
      <c r="AP271" s="23"/>
      <c r="AQ271" s="23"/>
      <c r="AR271" s="23"/>
      <c r="AS271" s="23"/>
      <c r="AT271" s="23"/>
      <c r="AU271" s="23"/>
      <c r="AV271" s="23"/>
      <c r="AW271" s="23"/>
      <c r="AX271" s="23"/>
      <c r="AY271" s="23"/>
      <c r="AZ271" s="23"/>
      <c r="BA271" s="23"/>
      <c r="BB271" s="23"/>
      <c r="BC271" s="23"/>
      <c r="BD271" s="23"/>
      <c r="BE271" s="23"/>
      <c r="BF271" s="23"/>
      <c r="BG271" s="23"/>
      <c r="BH271" s="23"/>
      <c r="BI271" s="23"/>
      <c r="BJ271" s="23"/>
      <c r="BK271" s="23"/>
      <c r="BL271" s="23"/>
      <c r="BM271" s="23"/>
      <c r="BN271" s="23"/>
      <c r="BO271" s="23"/>
      <c r="BP271" s="23"/>
      <c r="BQ271" s="23"/>
      <c r="BR271" s="23"/>
      <c r="BS271" s="23"/>
      <c r="BT271" s="23"/>
      <c r="BU271" s="23"/>
      <c r="BV271" s="23"/>
      <c r="BW271" s="23"/>
      <c r="BX271" s="23"/>
      <c r="BY271" s="23"/>
      <c r="BZ271" s="23"/>
      <c r="CA271" s="23"/>
      <c r="CB271" s="23"/>
      <c r="CC271" s="23"/>
      <c r="CD271" s="23"/>
      <c r="CE271" s="23"/>
      <c r="CF271" s="23"/>
      <c r="CG271" s="23"/>
      <c r="CH271" s="23"/>
      <c r="CI271" s="23"/>
      <c r="CJ271" s="23"/>
      <c r="CK271" s="23"/>
      <c r="CL271" s="23"/>
      <c r="CM271" s="23"/>
      <c r="CN271" s="23"/>
      <c r="CO271" s="23"/>
      <c r="CP271" s="23"/>
      <c r="CQ271" s="23"/>
      <c r="CR271" s="23"/>
      <c r="CS271" s="23"/>
      <c r="CT271" s="23"/>
      <c r="CU271" s="23"/>
      <c r="CV271" s="23"/>
      <c r="CW271" s="23"/>
      <c r="CX271" s="23"/>
      <c r="CY271" s="23"/>
      <c r="CZ271" s="23"/>
      <c r="DA271" s="23"/>
      <c r="DB271" s="23"/>
      <c r="DC271" s="23"/>
      <c r="DD271" s="23"/>
      <c r="DE271" s="23"/>
      <c r="DF271" s="23"/>
      <c r="DG271" s="23"/>
      <c r="DH271" s="23"/>
      <c r="DI271" s="23"/>
      <c r="DJ271" s="23"/>
      <c r="DK271" s="23"/>
      <c r="DL271" s="23"/>
      <c r="DM271" s="23"/>
      <c r="DN271" s="23"/>
      <c r="DO271" s="23"/>
      <c r="DP271" s="23"/>
      <c r="DQ271" s="23"/>
      <c r="DR271" s="23"/>
      <c r="DS271" s="23"/>
      <c r="DT271" s="23"/>
      <c r="DU271" s="23"/>
      <c r="DV271" s="23"/>
      <c r="DW271" s="23"/>
      <c r="DX271" s="23"/>
      <c r="DY271" s="23"/>
      <c r="DZ271" s="23"/>
      <c r="EA271" s="23"/>
      <c r="EB271" s="23"/>
      <c r="EC271" s="23"/>
      <c r="ED271" s="23"/>
      <c r="EE271" s="23"/>
      <c r="EF271" s="23"/>
      <c r="EG271" s="23"/>
    </row>
    <row r="272" spans="1:137" ht="17.25" hidden="1">
      <c r="A272" s="23"/>
      <c r="B272" s="23"/>
      <c r="C272" s="23"/>
      <c r="D272" s="23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  <c r="AA272" s="23"/>
      <c r="AB272" s="23"/>
      <c r="AC272" s="23"/>
      <c r="AD272" s="23"/>
      <c r="AE272" s="23"/>
      <c r="AF272" s="23"/>
      <c r="AG272" s="23"/>
      <c r="AH272" s="23"/>
      <c r="AI272" s="23"/>
      <c r="AJ272" s="23"/>
      <c r="AK272" s="23"/>
      <c r="AL272" s="23"/>
      <c r="AM272" s="23"/>
      <c r="AN272" s="23"/>
      <c r="AO272" s="23"/>
      <c r="AP272" s="23"/>
      <c r="AQ272" s="23"/>
      <c r="AR272" s="23"/>
      <c r="AS272" s="23"/>
      <c r="AT272" s="23"/>
      <c r="AU272" s="23"/>
      <c r="AV272" s="23"/>
      <c r="AW272" s="23"/>
      <c r="AX272" s="23"/>
      <c r="AY272" s="23"/>
      <c r="AZ272" s="23"/>
      <c r="BA272" s="23"/>
      <c r="BB272" s="23"/>
      <c r="BC272" s="23"/>
      <c r="BD272" s="23"/>
      <c r="BE272" s="23"/>
      <c r="BF272" s="23"/>
      <c r="BG272" s="23"/>
      <c r="BH272" s="23"/>
      <c r="BI272" s="23"/>
      <c r="BJ272" s="23"/>
      <c r="BK272" s="23"/>
      <c r="BL272" s="23"/>
      <c r="BM272" s="23"/>
      <c r="BN272" s="23"/>
      <c r="BO272" s="23"/>
      <c r="BP272" s="23"/>
      <c r="BQ272" s="23"/>
      <c r="BR272" s="23"/>
      <c r="BS272" s="23"/>
      <c r="BT272" s="23"/>
      <c r="BU272" s="23"/>
      <c r="BV272" s="23"/>
      <c r="BW272" s="23"/>
      <c r="BX272" s="23"/>
      <c r="BY272" s="23"/>
      <c r="BZ272" s="23"/>
      <c r="CA272" s="23"/>
      <c r="CB272" s="23"/>
      <c r="CC272" s="23"/>
      <c r="CD272" s="23"/>
      <c r="CE272" s="23"/>
      <c r="CF272" s="23"/>
      <c r="CG272" s="23"/>
      <c r="CH272" s="23"/>
      <c r="CI272" s="23"/>
      <c r="CJ272" s="23"/>
      <c r="CK272" s="23"/>
      <c r="CL272" s="23"/>
      <c r="CM272" s="23"/>
      <c r="CN272" s="23"/>
      <c r="CO272" s="23"/>
      <c r="CP272" s="23"/>
      <c r="CQ272" s="23"/>
      <c r="CR272" s="23"/>
      <c r="CS272" s="23"/>
      <c r="CT272" s="23"/>
      <c r="CU272" s="23"/>
      <c r="CV272" s="23"/>
      <c r="CW272" s="23"/>
      <c r="CX272" s="23"/>
      <c r="CY272" s="23"/>
      <c r="CZ272" s="23"/>
      <c r="DA272" s="23"/>
      <c r="DB272" s="23"/>
      <c r="DC272" s="23"/>
      <c r="DD272" s="23"/>
      <c r="DE272" s="23"/>
      <c r="DF272" s="23"/>
      <c r="DG272" s="23"/>
      <c r="DH272" s="23"/>
      <c r="DI272" s="23"/>
      <c r="DJ272" s="23"/>
      <c r="DK272" s="23"/>
      <c r="DL272" s="23"/>
      <c r="DM272" s="23"/>
      <c r="DN272" s="23"/>
      <c r="DO272" s="23"/>
      <c r="DP272" s="23"/>
      <c r="DQ272" s="23"/>
      <c r="DR272" s="23"/>
      <c r="DS272" s="23"/>
      <c r="DT272" s="23"/>
      <c r="DU272" s="23"/>
      <c r="DV272" s="23"/>
      <c r="DW272" s="23"/>
      <c r="DX272" s="23"/>
      <c r="DY272" s="23"/>
      <c r="DZ272" s="23"/>
      <c r="EA272" s="23"/>
      <c r="EB272" s="23"/>
      <c r="EC272" s="23"/>
      <c r="ED272" s="23"/>
      <c r="EE272" s="23"/>
      <c r="EF272" s="23"/>
      <c r="EG272" s="23"/>
    </row>
    <row r="273" spans="1:137" ht="17.25" hidden="1">
      <c r="A273" s="23"/>
      <c r="B273" s="23"/>
      <c r="C273" s="23"/>
      <c r="D273" s="23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  <c r="AA273" s="23"/>
      <c r="AB273" s="23"/>
      <c r="AC273" s="23"/>
      <c r="AD273" s="23"/>
      <c r="AE273" s="23"/>
      <c r="AF273" s="23"/>
      <c r="AG273" s="23"/>
      <c r="AH273" s="23"/>
      <c r="AI273" s="23"/>
      <c r="AJ273" s="23"/>
      <c r="AK273" s="23"/>
      <c r="AL273" s="23"/>
      <c r="AM273" s="23"/>
      <c r="AN273" s="23"/>
      <c r="AO273" s="23"/>
      <c r="AP273" s="23"/>
      <c r="AQ273" s="23"/>
      <c r="AR273" s="23"/>
      <c r="AS273" s="23"/>
      <c r="AT273" s="23"/>
      <c r="AU273" s="23"/>
      <c r="AV273" s="23"/>
      <c r="AW273" s="23"/>
      <c r="AX273" s="23"/>
      <c r="AY273" s="23"/>
      <c r="AZ273" s="23"/>
      <c r="BA273" s="23"/>
      <c r="BB273" s="23"/>
      <c r="BC273" s="23"/>
      <c r="BD273" s="23"/>
      <c r="BE273" s="23"/>
      <c r="BF273" s="23"/>
      <c r="BG273" s="23"/>
      <c r="BH273" s="23"/>
      <c r="BI273" s="23"/>
      <c r="BJ273" s="23"/>
      <c r="BK273" s="23"/>
      <c r="BL273" s="23"/>
      <c r="BM273" s="23"/>
      <c r="BN273" s="23"/>
      <c r="BO273" s="23"/>
      <c r="BP273" s="23"/>
      <c r="BQ273" s="23"/>
      <c r="BR273" s="23"/>
      <c r="BS273" s="23"/>
      <c r="BT273" s="23"/>
      <c r="BU273" s="23"/>
      <c r="BV273" s="23"/>
      <c r="BW273" s="23"/>
      <c r="BX273" s="23"/>
      <c r="BY273" s="23"/>
      <c r="BZ273" s="23"/>
      <c r="CA273" s="23"/>
      <c r="CB273" s="23"/>
      <c r="CC273" s="23"/>
      <c r="CD273" s="23"/>
      <c r="CE273" s="23"/>
      <c r="CF273" s="23"/>
      <c r="CG273" s="23"/>
      <c r="CH273" s="23"/>
      <c r="CI273" s="23"/>
      <c r="CJ273" s="23"/>
      <c r="CK273" s="23"/>
      <c r="CL273" s="23"/>
      <c r="CM273" s="23"/>
      <c r="CN273" s="23"/>
      <c r="CO273" s="23"/>
      <c r="CP273" s="23"/>
      <c r="CQ273" s="23"/>
      <c r="CR273" s="23"/>
      <c r="CS273" s="23"/>
      <c r="CT273" s="23"/>
      <c r="CU273" s="23"/>
      <c r="CV273" s="23"/>
      <c r="CW273" s="23"/>
      <c r="CX273" s="23"/>
      <c r="CY273" s="23"/>
      <c r="CZ273" s="23"/>
      <c r="DA273" s="23"/>
      <c r="DB273" s="23"/>
      <c r="DC273" s="23"/>
      <c r="DD273" s="23"/>
      <c r="DE273" s="23"/>
      <c r="DF273" s="23"/>
      <c r="DG273" s="23"/>
      <c r="DH273" s="23"/>
      <c r="DI273" s="23"/>
      <c r="DJ273" s="23"/>
      <c r="DK273" s="23"/>
      <c r="DL273" s="23"/>
      <c r="DM273" s="23"/>
      <c r="DN273" s="23"/>
      <c r="DO273" s="23"/>
      <c r="DP273" s="23"/>
      <c r="DQ273" s="23"/>
      <c r="DR273" s="23"/>
      <c r="DS273" s="23"/>
      <c r="DT273" s="23"/>
      <c r="DU273" s="23"/>
      <c r="DV273" s="23"/>
      <c r="DW273" s="23"/>
      <c r="DX273" s="23"/>
      <c r="DY273" s="23"/>
      <c r="DZ273" s="23"/>
      <c r="EA273" s="23"/>
      <c r="EB273" s="23"/>
      <c r="EC273" s="23"/>
      <c r="ED273" s="23"/>
      <c r="EE273" s="23"/>
      <c r="EF273" s="23"/>
      <c r="EG273" s="23"/>
    </row>
    <row r="274" spans="1:137" ht="17.25" hidden="1">
      <c r="A274" s="23"/>
      <c r="B274" s="23"/>
      <c r="C274" s="23"/>
      <c r="D274" s="23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  <c r="AA274" s="23"/>
      <c r="AB274" s="23"/>
      <c r="AC274" s="23"/>
      <c r="AD274" s="23"/>
      <c r="AE274" s="23"/>
      <c r="AF274" s="23"/>
      <c r="AG274" s="23"/>
      <c r="AH274" s="23"/>
      <c r="AI274" s="23"/>
      <c r="AJ274" s="23"/>
      <c r="AK274" s="23"/>
      <c r="AL274" s="23"/>
      <c r="AM274" s="23"/>
      <c r="AN274" s="23"/>
      <c r="AO274" s="23"/>
      <c r="AP274" s="23"/>
      <c r="AQ274" s="23"/>
      <c r="AR274" s="23"/>
      <c r="AS274" s="23"/>
      <c r="AT274" s="23"/>
      <c r="AU274" s="23"/>
      <c r="AV274" s="23"/>
      <c r="AW274" s="23"/>
      <c r="AX274" s="23"/>
      <c r="AY274" s="23"/>
      <c r="AZ274" s="23"/>
      <c r="BA274" s="23"/>
      <c r="BB274" s="23"/>
      <c r="BC274" s="23"/>
      <c r="BD274" s="23"/>
      <c r="BE274" s="23"/>
      <c r="BF274" s="23"/>
      <c r="BG274" s="23"/>
      <c r="BH274" s="23"/>
      <c r="BI274" s="23"/>
      <c r="BJ274" s="23"/>
      <c r="BK274" s="23"/>
      <c r="BL274" s="23"/>
      <c r="BM274" s="23"/>
      <c r="BN274" s="23"/>
      <c r="BO274" s="23"/>
      <c r="BP274" s="23"/>
      <c r="BQ274" s="23"/>
      <c r="BR274" s="23"/>
      <c r="BS274" s="23"/>
      <c r="BT274" s="23"/>
      <c r="BU274" s="23"/>
      <c r="BV274" s="23"/>
      <c r="BW274" s="23"/>
      <c r="BX274" s="23"/>
      <c r="BY274" s="23"/>
      <c r="BZ274" s="23"/>
      <c r="CA274" s="23"/>
      <c r="CB274" s="23"/>
      <c r="CC274" s="23"/>
      <c r="CD274" s="23"/>
      <c r="CE274" s="23"/>
      <c r="CF274" s="23"/>
      <c r="CG274" s="23"/>
      <c r="CH274" s="23"/>
      <c r="CI274" s="23"/>
      <c r="CJ274" s="23"/>
      <c r="CK274" s="23"/>
      <c r="CL274" s="23"/>
      <c r="CM274" s="23"/>
      <c r="CN274" s="23"/>
      <c r="CO274" s="23"/>
      <c r="CP274" s="23"/>
      <c r="CQ274" s="23"/>
      <c r="CR274" s="23"/>
      <c r="CS274" s="23"/>
      <c r="CT274" s="23"/>
      <c r="CU274" s="23"/>
      <c r="CV274" s="23"/>
      <c r="CW274" s="23"/>
      <c r="CX274" s="23"/>
      <c r="CY274" s="23"/>
      <c r="CZ274" s="23"/>
      <c r="DA274" s="23"/>
      <c r="DB274" s="23"/>
      <c r="DC274" s="23"/>
      <c r="DD274" s="23"/>
      <c r="DE274" s="23"/>
      <c r="DF274" s="23"/>
      <c r="DG274" s="23"/>
      <c r="DH274" s="23"/>
      <c r="DI274" s="23"/>
      <c r="DJ274" s="23"/>
      <c r="DK274" s="23"/>
      <c r="DL274" s="23"/>
      <c r="DM274" s="23"/>
      <c r="DN274" s="23"/>
      <c r="DO274" s="23"/>
      <c r="DP274" s="23"/>
      <c r="DQ274" s="23"/>
      <c r="DR274" s="23"/>
      <c r="DS274" s="23"/>
      <c r="DT274" s="23"/>
      <c r="DU274" s="23"/>
      <c r="DV274" s="23"/>
      <c r="DW274" s="23"/>
      <c r="DX274" s="23"/>
      <c r="DY274" s="23"/>
      <c r="DZ274" s="23"/>
      <c r="EA274" s="23"/>
      <c r="EB274" s="23"/>
      <c r="EC274" s="23"/>
      <c r="ED274" s="23"/>
      <c r="EE274" s="23"/>
      <c r="EF274" s="23"/>
      <c r="EG274" s="23"/>
    </row>
    <row r="275" spans="1:137" ht="17.25" hidden="1">
      <c r="A275" s="23"/>
      <c r="B275" s="23"/>
      <c r="C275" s="23"/>
      <c r="D275" s="23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  <c r="AA275" s="23"/>
      <c r="AB275" s="23"/>
      <c r="AC275" s="23"/>
      <c r="AD275" s="23"/>
      <c r="AE275" s="23"/>
      <c r="AF275" s="23"/>
      <c r="AG275" s="23"/>
      <c r="AH275" s="23"/>
      <c r="AI275" s="23"/>
      <c r="AJ275" s="23"/>
      <c r="AK275" s="23"/>
      <c r="AL275" s="23"/>
      <c r="AM275" s="23"/>
      <c r="AN275" s="23"/>
      <c r="AO275" s="23"/>
      <c r="AP275" s="23"/>
      <c r="AQ275" s="23"/>
      <c r="AR275" s="23"/>
      <c r="AS275" s="23"/>
      <c r="AT275" s="23"/>
      <c r="AU275" s="23"/>
      <c r="AV275" s="23"/>
      <c r="AW275" s="23"/>
      <c r="AX275" s="23"/>
      <c r="AY275" s="23"/>
      <c r="AZ275" s="23"/>
      <c r="BA275" s="23"/>
      <c r="BB275" s="23"/>
      <c r="BC275" s="23"/>
      <c r="BD275" s="23"/>
      <c r="BE275" s="23"/>
      <c r="BF275" s="23"/>
      <c r="BG275" s="23"/>
      <c r="BH275" s="23"/>
      <c r="BI275" s="23"/>
      <c r="BJ275" s="23"/>
      <c r="BK275" s="23"/>
      <c r="BL275" s="23"/>
      <c r="BM275" s="23"/>
      <c r="BN275" s="23"/>
      <c r="BO275" s="23"/>
      <c r="BP275" s="23"/>
      <c r="BQ275" s="23"/>
      <c r="BR275" s="23"/>
      <c r="BS275" s="23"/>
      <c r="BT275" s="23"/>
      <c r="BU275" s="23"/>
      <c r="BV275" s="23"/>
      <c r="BW275" s="23"/>
      <c r="BX275" s="23"/>
      <c r="BY275" s="23"/>
      <c r="BZ275" s="23"/>
      <c r="CA275" s="23"/>
      <c r="CB275" s="23"/>
      <c r="CC275" s="23"/>
      <c r="CD275" s="23"/>
      <c r="CE275" s="23"/>
      <c r="CF275" s="23"/>
      <c r="CG275" s="23"/>
      <c r="CH275" s="23"/>
      <c r="CI275" s="23"/>
      <c r="CJ275" s="23"/>
      <c r="CK275" s="23"/>
      <c r="CL275" s="23"/>
      <c r="CM275" s="23"/>
      <c r="CN275" s="23"/>
      <c r="CO275" s="23"/>
      <c r="CP275" s="23"/>
      <c r="CQ275" s="23"/>
      <c r="CR275" s="23"/>
      <c r="CS275" s="23"/>
      <c r="CT275" s="23"/>
      <c r="CU275" s="23"/>
      <c r="CV275" s="23"/>
      <c r="CW275" s="23"/>
      <c r="CX275" s="23"/>
      <c r="CY275" s="23"/>
      <c r="CZ275" s="23"/>
      <c r="DA275" s="23"/>
      <c r="DB275" s="23"/>
      <c r="DC275" s="23"/>
      <c r="DD275" s="23"/>
      <c r="DE275" s="23"/>
      <c r="DF275" s="23"/>
      <c r="DG275" s="23"/>
      <c r="DH275" s="23"/>
      <c r="DI275" s="23"/>
      <c r="DJ275" s="23"/>
      <c r="DK275" s="23"/>
      <c r="DL275" s="23"/>
      <c r="DM275" s="23"/>
      <c r="DN275" s="23"/>
      <c r="DO275" s="23"/>
      <c r="DP275" s="23"/>
      <c r="DQ275" s="23"/>
      <c r="DR275" s="23"/>
      <c r="DS275" s="23"/>
      <c r="DT275" s="23"/>
      <c r="DU275" s="23"/>
      <c r="DV275" s="23"/>
      <c r="DW275" s="23"/>
      <c r="DX275" s="23"/>
      <c r="DY275" s="23"/>
      <c r="DZ275" s="23"/>
      <c r="EA275" s="23"/>
      <c r="EB275" s="23"/>
      <c r="EC275" s="23"/>
      <c r="ED275" s="23"/>
      <c r="EE275" s="23"/>
      <c r="EF275" s="23"/>
      <c r="EG275" s="23"/>
    </row>
    <row r="276" spans="1:137" ht="17.25" hidden="1">
      <c r="A276" s="23"/>
      <c r="B276" s="23"/>
      <c r="C276" s="23"/>
      <c r="D276" s="23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  <c r="AA276" s="23"/>
      <c r="AB276" s="23"/>
      <c r="AC276" s="23"/>
      <c r="AD276" s="23"/>
      <c r="AE276" s="23"/>
      <c r="AF276" s="23"/>
      <c r="AG276" s="23"/>
      <c r="AH276" s="23"/>
      <c r="AI276" s="23"/>
      <c r="AJ276" s="23"/>
      <c r="AK276" s="23"/>
      <c r="AL276" s="23"/>
      <c r="AM276" s="23"/>
      <c r="AN276" s="23"/>
      <c r="AO276" s="23"/>
      <c r="AP276" s="23"/>
      <c r="AQ276" s="23"/>
      <c r="AR276" s="23"/>
      <c r="AS276" s="23"/>
      <c r="AT276" s="23"/>
      <c r="AU276" s="23"/>
      <c r="AV276" s="23"/>
      <c r="AW276" s="23"/>
      <c r="AX276" s="23"/>
      <c r="AY276" s="23"/>
      <c r="AZ276" s="23"/>
      <c r="BA276" s="23"/>
      <c r="BB276" s="23"/>
      <c r="BC276" s="23"/>
      <c r="BD276" s="23"/>
      <c r="BE276" s="23"/>
      <c r="BF276" s="23"/>
      <c r="BG276" s="23"/>
      <c r="BH276" s="23"/>
      <c r="BI276" s="23"/>
      <c r="BJ276" s="23"/>
      <c r="BK276" s="23"/>
      <c r="BL276" s="23"/>
      <c r="BM276" s="23"/>
      <c r="BN276" s="23"/>
      <c r="BO276" s="23"/>
      <c r="BP276" s="23"/>
      <c r="BQ276" s="23"/>
      <c r="BR276" s="23"/>
      <c r="BS276" s="23"/>
      <c r="BT276" s="23"/>
      <c r="BU276" s="23"/>
      <c r="BV276" s="23"/>
      <c r="BW276" s="23"/>
      <c r="BX276" s="23"/>
      <c r="BY276" s="23"/>
      <c r="BZ276" s="23"/>
      <c r="CA276" s="23"/>
      <c r="CB276" s="23"/>
      <c r="CC276" s="23"/>
      <c r="CD276" s="23"/>
      <c r="CE276" s="23"/>
      <c r="CF276" s="23"/>
      <c r="CG276" s="23"/>
      <c r="CH276" s="23"/>
      <c r="CI276" s="23"/>
      <c r="CJ276" s="23"/>
      <c r="CK276" s="23"/>
      <c r="CL276" s="23"/>
      <c r="CM276" s="23"/>
      <c r="CN276" s="23"/>
      <c r="CO276" s="23"/>
      <c r="CP276" s="23"/>
      <c r="CQ276" s="23"/>
      <c r="CR276" s="23"/>
      <c r="CS276" s="23"/>
      <c r="CT276" s="23"/>
      <c r="CU276" s="23"/>
      <c r="CV276" s="23"/>
      <c r="CW276" s="23"/>
      <c r="CX276" s="23"/>
      <c r="CY276" s="23"/>
      <c r="CZ276" s="23"/>
      <c r="DA276" s="23"/>
      <c r="DB276" s="23"/>
      <c r="DC276" s="23"/>
      <c r="DD276" s="23"/>
      <c r="DE276" s="23"/>
      <c r="DF276" s="23"/>
      <c r="DG276" s="23"/>
      <c r="DH276" s="23"/>
      <c r="DI276" s="23"/>
      <c r="DJ276" s="23"/>
      <c r="DK276" s="23"/>
      <c r="DL276" s="23"/>
      <c r="DM276" s="23"/>
      <c r="DN276" s="23"/>
      <c r="DO276" s="23"/>
      <c r="DP276" s="23"/>
      <c r="DQ276" s="23"/>
      <c r="DR276" s="23"/>
      <c r="DS276" s="23"/>
      <c r="DT276" s="23"/>
      <c r="DU276" s="23"/>
      <c r="DV276" s="23"/>
      <c r="DW276" s="23"/>
      <c r="DX276" s="23"/>
      <c r="DY276" s="23"/>
      <c r="DZ276" s="23"/>
      <c r="EA276" s="23"/>
      <c r="EB276" s="23"/>
      <c r="EC276" s="23"/>
      <c r="ED276" s="23"/>
      <c r="EE276" s="23"/>
      <c r="EF276" s="23"/>
      <c r="EG276" s="23"/>
    </row>
    <row r="277" spans="1:137" ht="17.25" hidden="1">
      <c r="A277" s="23"/>
      <c r="B277" s="23"/>
      <c r="C277" s="23"/>
      <c r="D277" s="23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  <c r="AA277" s="23"/>
      <c r="AB277" s="23"/>
      <c r="AC277" s="23"/>
      <c r="AD277" s="23"/>
      <c r="AE277" s="23"/>
      <c r="AF277" s="23"/>
      <c r="AG277" s="23"/>
      <c r="AH277" s="23"/>
      <c r="AI277" s="23"/>
      <c r="AJ277" s="23"/>
      <c r="AK277" s="23"/>
      <c r="AL277" s="23"/>
      <c r="AM277" s="23"/>
      <c r="AN277" s="23"/>
      <c r="AO277" s="23"/>
      <c r="AP277" s="23"/>
      <c r="AQ277" s="23"/>
      <c r="AR277" s="23"/>
      <c r="AS277" s="23"/>
      <c r="AT277" s="23"/>
      <c r="AU277" s="23"/>
      <c r="AV277" s="23"/>
      <c r="AW277" s="23"/>
      <c r="AX277" s="23"/>
      <c r="AY277" s="23"/>
      <c r="AZ277" s="23"/>
      <c r="BA277" s="23"/>
      <c r="BB277" s="23"/>
      <c r="BC277" s="23"/>
      <c r="BD277" s="23"/>
      <c r="BE277" s="23"/>
      <c r="BF277" s="23"/>
      <c r="BG277" s="23"/>
      <c r="BH277" s="23"/>
      <c r="BI277" s="23"/>
      <c r="BJ277" s="23"/>
      <c r="BK277" s="23"/>
      <c r="BL277" s="23"/>
      <c r="BM277" s="23"/>
      <c r="BN277" s="23"/>
      <c r="BO277" s="23"/>
      <c r="BP277" s="23"/>
      <c r="BQ277" s="23"/>
      <c r="BR277" s="23"/>
      <c r="BS277" s="23"/>
      <c r="BT277" s="23"/>
      <c r="BU277" s="23"/>
      <c r="BV277" s="23"/>
      <c r="BW277" s="23"/>
      <c r="BX277" s="23"/>
      <c r="BY277" s="23"/>
      <c r="BZ277" s="23"/>
      <c r="CA277" s="23"/>
      <c r="CB277" s="23"/>
      <c r="CC277" s="23"/>
      <c r="CD277" s="23"/>
      <c r="CE277" s="23"/>
      <c r="CF277" s="23"/>
      <c r="CG277" s="23"/>
      <c r="CH277" s="23"/>
      <c r="CI277" s="23"/>
      <c r="CJ277" s="23"/>
      <c r="CK277" s="23"/>
      <c r="CL277" s="23"/>
      <c r="CM277" s="23"/>
      <c r="CN277" s="23"/>
      <c r="CO277" s="23"/>
      <c r="CP277" s="23"/>
      <c r="CQ277" s="23"/>
      <c r="CR277" s="23"/>
      <c r="CS277" s="23"/>
      <c r="CT277" s="23"/>
      <c r="CU277" s="23"/>
      <c r="CV277" s="23"/>
      <c r="CW277" s="23"/>
      <c r="CX277" s="23"/>
      <c r="CY277" s="23"/>
      <c r="CZ277" s="23"/>
      <c r="DA277" s="23"/>
      <c r="DB277" s="23"/>
      <c r="DC277" s="23"/>
      <c r="DD277" s="23"/>
      <c r="DE277" s="23"/>
      <c r="DF277" s="23"/>
      <c r="DG277" s="23"/>
      <c r="DH277" s="23"/>
      <c r="DI277" s="23"/>
      <c r="DJ277" s="23"/>
      <c r="DK277" s="23"/>
      <c r="DL277" s="23"/>
      <c r="DM277" s="23"/>
      <c r="DN277" s="23"/>
      <c r="DO277" s="23"/>
      <c r="DP277" s="23"/>
      <c r="DQ277" s="23"/>
      <c r="DR277" s="23"/>
      <c r="DS277" s="23"/>
      <c r="DT277" s="23"/>
      <c r="DU277" s="23"/>
      <c r="DV277" s="23"/>
      <c r="DW277" s="23"/>
      <c r="DX277" s="23"/>
      <c r="DY277" s="23"/>
      <c r="DZ277" s="23"/>
      <c r="EA277" s="23"/>
      <c r="EB277" s="23"/>
      <c r="EC277" s="23"/>
      <c r="ED277" s="23"/>
      <c r="EE277" s="23"/>
      <c r="EF277" s="23"/>
      <c r="EG277" s="23"/>
    </row>
    <row r="278" spans="1:137" ht="17.25" hidden="1">
      <c r="A278" s="23"/>
      <c r="B278" s="23"/>
      <c r="C278" s="23"/>
      <c r="D278" s="23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  <c r="AA278" s="23"/>
      <c r="AB278" s="23"/>
      <c r="AC278" s="23"/>
      <c r="AD278" s="23"/>
      <c r="AE278" s="23"/>
      <c r="AF278" s="23"/>
      <c r="AG278" s="23"/>
      <c r="AH278" s="23"/>
      <c r="AI278" s="23"/>
      <c r="AJ278" s="23"/>
      <c r="AK278" s="23"/>
      <c r="AL278" s="23"/>
      <c r="AM278" s="23"/>
      <c r="AN278" s="23"/>
      <c r="AO278" s="23"/>
      <c r="AP278" s="23"/>
      <c r="AQ278" s="23"/>
      <c r="AR278" s="23"/>
      <c r="AS278" s="23"/>
      <c r="AT278" s="23"/>
      <c r="AU278" s="23"/>
      <c r="AV278" s="23"/>
      <c r="AW278" s="23"/>
      <c r="AX278" s="23"/>
      <c r="AY278" s="23"/>
      <c r="AZ278" s="23"/>
      <c r="BA278" s="23"/>
      <c r="BB278" s="23"/>
      <c r="BC278" s="23"/>
      <c r="BD278" s="23"/>
      <c r="BE278" s="23"/>
      <c r="BF278" s="23"/>
      <c r="BG278" s="23"/>
      <c r="BH278" s="23"/>
      <c r="BI278" s="23"/>
      <c r="BJ278" s="23"/>
      <c r="BK278" s="23"/>
      <c r="BL278" s="23"/>
      <c r="BM278" s="23"/>
      <c r="BN278" s="23"/>
      <c r="BO278" s="23"/>
      <c r="BP278" s="23"/>
      <c r="BQ278" s="23"/>
      <c r="BR278" s="23"/>
      <c r="BS278" s="23"/>
      <c r="BT278" s="23"/>
      <c r="BU278" s="23"/>
      <c r="BV278" s="23"/>
      <c r="BW278" s="23"/>
      <c r="BX278" s="23"/>
      <c r="BY278" s="23"/>
      <c r="BZ278" s="23"/>
      <c r="CA278" s="23"/>
      <c r="CB278" s="23"/>
      <c r="CC278" s="23"/>
      <c r="CD278" s="23"/>
      <c r="CE278" s="23"/>
      <c r="CF278" s="23"/>
      <c r="CG278" s="23"/>
      <c r="CH278" s="23"/>
      <c r="CI278" s="23"/>
      <c r="CJ278" s="23"/>
      <c r="CK278" s="23"/>
      <c r="CL278" s="23"/>
      <c r="CM278" s="23"/>
      <c r="CN278" s="23"/>
      <c r="CO278" s="23"/>
      <c r="CP278" s="23"/>
      <c r="CQ278" s="23"/>
      <c r="CR278" s="23"/>
      <c r="CS278" s="23"/>
      <c r="CT278" s="23"/>
      <c r="CU278" s="23"/>
      <c r="CV278" s="23"/>
      <c r="CW278" s="23"/>
      <c r="CX278" s="23"/>
      <c r="CY278" s="23"/>
      <c r="CZ278" s="23"/>
      <c r="DA278" s="23"/>
      <c r="DB278" s="23"/>
      <c r="DC278" s="23"/>
      <c r="DD278" s="23"/>
      <c r="DE278" s="23"/>
      <c r="DF278" s="23"/>
      <c r="DG278" s="23"/>
      <c r="DH278" s="23"/>
      <c r="DI278" s="23"/>
      <c r="DJ278" s="23"/>
      <c r="DK278" s="23"/>
      <c r="DL278" s="23"/>
      <c r="DM278" s="23"/>
      <c r="DN278" s="23"/>
      <c r="DO278" s="23"/>
      <c r="DP278" s="23"/>
      <c r="DQ278" s="23"/>
      <c r="DR278" s="23"/>
      <c r="DS278" s="23"/>
      <c r="DT278" s="23"/>
      <c r="DU278" s="23"/>
      <c r="DV278" s="23"/>
      <c r="DW278" s="23"/>
      <c r="DX278" s="23"/>
      <c r="DY278" s="23"/>
      <c r="DZ278" s="23"/>
      <c r="EA278" s="23"/>
      <c r="EB278" s="23"/>
      <c r="EC278" s="23"/>
      <c r="ED278" s="23"/>
      <c r="EE278" s="23"/>
      <c r="EF278" s="23"/>
      <c r="EG278" s="23"/>
    </row>
    <row r="279" spans="1:137" ht="17.25" hidden="1">
      <c r="A279" s="23"/>
      <c r="B279" s="23"/>
      <c r="C279" s="23"/>
      <c r="D279" s="23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  <c r="AA279" s="23"/>
      <c r="AB279" s="23"/>
      <c r="AC279" s="23"/>
      <c r="AD279" s="23"/>
      <c r="AE279" s="23"/>
      <c r="AF279" s="23"/>
      <c r="AG279" s="23"/>
      <c r="AH279" s="23"/>
      <c r="AI279" s="23"/>
      <c r="AJ279" s="23"/>
      <c r="AK279" s="23"/>
      <c r="AL279" s="23"/>
      <c r="AM279" s="23"/>
      <c r="AN279" s="23"/>
      <c r="AO279" s="23"/>
      <c r="AP279" s="23"/>
      <c r="AQ279" s="23"/>
      <c r="AR279" s="23"/>
      <c r="AS279" s="23"/>
      <c r="AT279" s="23"/>
      <c r="AU279" s="23"/>
      <c r="AV279" s="23"/>
      <c r="AW279" s="23"/>
      <c r="AX279" s="23"/>
      <c r="AY279" s="23"/>
      <c r="AZ279" s="23"/>
      <c r="BA279" s="23"/>
      <c r="BB279" s="23"/>
      <c r="BC279" s="23"/>
      <c r="BD279" s="23"/>
      <c r="BE279" s="23"/>
      <c r="BF279" s="23"/>
      <c r="BG279" s="23"/>
      <c r="BH279" s="23"/>
      <c r="BI279" s="23"/>
      <c r="BJ279" s="23"/>
      <c r="BK279" s="23"/>
      <c r="BL279" s="23"/>
      <c r="BM279" s="23"/>
      <c r="BN279" s="23"/>
      <c r="BO279" s="23"/>
      <c r="BP279" s="23"/>
      <c r="BQ279" s="23"/>
      <c r="BR279" s="23"/>
      <c r="BS279" s="23"/>
      <c r="BT279" s="23"/>
      <c r="BU279" s="23"/>
      <c r="BV279" s="23"/>
      <c r="BW279" s="23"/>
      <c r="BX279" s="23"/>
      <c r="BY279" s="23"/>
      <c r="BZ279" s="23"/>
      <c r="CA279" s="23"/>
      <c r="CB279" s="23"/>
      <c r="CC279" s="23"/>
      <c r="CD279" s="23"/>
      <c r="CE279" s="23"/>
      <c r="CF279" s="23"/>
      <c r="CG279" s="23"/>
      <c r="CH279" s="23"/>
      <c r="CI279" s="23"/>
      <c r="CJ279" s="23"/>
      <c r="CK279" s="23"/>
      <c r="CL279" s="23"/>
      <c r="CM279" s="23"/>
      <c r="CN279" s="23"/>
      <c r="CO279" s="23"/>
      <c r="CP279" s="23"/>
      <c r="CQ279" s="23"/>
      <c r="CR279" s="23"/>
      <c r="CS279" s="23"/>
      <c r="CT279" s="23"/>
      <c r="CU279" s="23"/>
      <c r="CV279" s="23"/>
      <c r="CW279" s="23"/>
      <c r="CX279" s="23"/>
      <c r="CY279" s="23"/>
      <c r="CZ279" s="23"/>
      <c r="DA279" s="23"/>
      <c r="DB279" s="23"/>
      <c r="DC279" s="23"/>
      <c r="DD279" s="23"/>
      <c r="DE279" s="23"/>
      <c r="DF279" s="23"/>
      <c r="DG279" s="23"/>
      <c r="DH279" s="23"/>
      <c r="DI279" s="23"/>
      <c r="DJ279" s="23"/>
      <c r="DK279" s="23"/>
      <c r="DL279" s="23"/>
      <c r="DM279" s="23"/>
      <c r="DN279" s="23"/>
      <c r="DO279" s="23"/>
      <c r="DP279" s="23"/>
      <c r="DQ279" s="23"/>
      <c r="DR279" s="23"/>
      <c r="DS279" s="23"/>
      <c r="DT279" s="23"/>
      <c r="DU279" s="23"/>
      <c r="DV279" s="23"/>
      <c r="DW279" s="23"/>
      <c r="DX279" s="23"/>
      <c r="DY279" s="23"/>
      <c r="DZ279" s="23"/>
      <c r="EA279" s="23"/>
      <c r="EB279" s="23"/>
      <c r="EC279" s="23"/>
      <c r="ED279" s="23"/>
      <c r="EE279" s="23"/>
      <c r="EF279" s="23"/>
      <c r="EG279" s="23"/>
    </row>
    <row r="280" spans="1:137" ht="17.25" hidden="1">
      <c r="A280" s="23"/>
      <c r="B280" s="23"/>
      <c r="C280" s="23"/>
      <c r="D280" s="23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  <c r="AA280" s="23"/>
      <c r="AB280" s="23"/>
      <c r="AC280" s="23"/>
      <c r="AD280" s="23"/>
      <c r="AE280" s="23"/>
      <c r="AF280" s="23"/>
      <c r="AG280" s="23"/>
      <c r="AH280" s="23"/>
      <c r="AI280" s="23"/>
      <c r="AJ280" s="23"/>
      <c r="AK280" s="23"/>
      <c r="AL280" s="23"/>
      <c r="AM280" s="23"/>
      <c r="AN280" s="23"/>
      <c r="AO280" s="23"/>
      <c r="AP280" s="23"/>
      <c r="AQ280" s="23"/>
      <c r="AR280" s="23"/>
      <c r="AS280" s="23"/>
      <c r="AT280" s="23"/>
      <c r="AU280" s="23"/>
      <c r="AV280" s="23"/>
      <c r="AW280" s="23"/>
      <c r="AX280" s="23"/>
      <c r="AY280" s="23"/>
      <c r="AZ280" s="23"/>
      <c r="BA280" s="23"/>
      <c r="BB280" s="23"/>
      <c r="BC280" s="23"/>
      <c r="BD280" s="23"/>
      <c r="BE280" s="23"/>
      <c r="BF280" s="23"/>
      <c r="BG280" s="23"/>
      <c r="BH280" s="23"/>
      <c r="BI280" s="23"/>
      <c r="BJ280" s="23"/>
      <c r="BK280" s="23"/>
      <c r="BL280" s="23"/>
      <c r="BM280" s="23"/>
      <c r="BN280" s="23"/>
      <c r="BO280" s="23"/>
      <c r="BP280" s="23"/>
      <c r="BQ280" s="23"/>
      <c r="BR280" s="23"/>
      <c r="BS280" s="23"/>
      <c r="BT280" s="23"/>
      <c r="BU280" s="23"/>
      <c r="BV280" s="23"/>
      <c r="BW280" s="23"/>
      <c r="BX280" s="23"/>
      <c r="BY280" s="23"/>
      <c r="BZ280" s="23"/>
      <c r="CA280" s="23"/>
      <c r="CB280" s="23"/>
      <c r="CC280" s="23"/>
      <c r="CD280" s="23"/>
      <c r="CE280" s="23"/>
      <c r="CF280" s="23"/>
      <c r="CG280" s="23"/>
      <c r="CH280" s="23"/>
      <c r="CI280" s="23"/>
      <c r="CJ280" s="23"/>
      <c r="CK280" s="23"/>
      <c r="CL280" s="23"/>
      <c r="CM280" s="23"/>
      <c r="CN280" s="23"/>
      <c r="CO280" s="23"/>
      <c r="CP280" s="23"/>
      <c r="CQ280" s="23"/>
      <c r="CR280" s="23"/>
      <c r="CS280" s="23"/>
      <c r="CT280" s="23"/>
      <c r="CU280" s="23"/>
      <c r="CV280" s="23"/>
      <c r="CW280" s="23"/>
      <c r="CX280" s="23"/>
      <c r="CY280" s="23"/>
      <c r="CZ280" s="23"/>
      <c r="DA280" s="23"/>
      <c r="DB280" s="23"/>
      <c r="DC280" s="23"/>
      <c r="DD280" s="23"/>
      <c r="DE280" s="23"/>
      <c r="DF280" s="23"/>
      <c r="DG280" s="23"/>
      <c r="DH280" s="23"/>
      <c r="DI280" s="23"/>
      <c r="DJ280" s="23"/>
      <c r="DK280" s="23"/>
      <c r="DL280" s="23"/>
      <c r="DM280" s="23"/>
      <c r="DN280" s="23"/>
      <c r="DO280" s="23"/>
      <c r="DP280" s="23"/>
      <c r="DQ280" s="23"/>
      <c r="DR280" s="23"/>
      <c r="DS280" s="23"/>
      <c r="DT280" s="23"/>
      <c r="DU280" s="23"/>
      <c r="DV280" s="23"/>
      <c r="DW280" s="23"/>
      <c r="DX280" s="23"/>
      <c r="DY280" s="23"/>
      <c r="DZ280" s="23"/>
      <c r="EA280" s="23"/>
      <c r="EB280" s="23"/>
      <c r="EC280" s="23"/>
      <c r="ED280" s="23"/>
      <c r="EE280" s="23"/>
      <c r="EF280" s="23"/>
      <c r="EG280" s="23"/>
    </row>
    <row r="281" spans="1:137" ht="17.25" hidden="1">
      <c r="A281" s="23"/>
      <c r="B281" s="23"/>
      <c r="C281" s="23"/>
      <c r="D281" s="23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  <c r="AA281" s="23"/>
      <c r="AB281" s="23"/>
      <c r="AC281" s="23"/>
      <c r="AD281" s="23"/>
      <c r="AE281" s="23"/>
      <c r="AF281" s="23"/>
      <c r="AG281" s="23"/>
      <c r="AH281" s="23"/>
      <c r="AI281" s="23"/>
      <c r="AJ281" s="23"/>
      <c r="AK281" s="23"/>
      <c r="AL281" s="23"/>
      <c r="AM281" s="23"/>
      <c r="AN281" s="23"/>
      <c r="AO281" s="23"/>
      <c r="AP281" s="23"/>
      <c r="AQ281" s="23"/>
      <c r="AR281" s="23"/>
      <c r="AS281" s="23"/>
      <c r="AT281" s="23"/>
      <c r="AU281" s="23"/>
      <c r="AV281" s="23"/>
      <c r="AW281" s="23"/>
      <c r="AX281" s="23"/>
      <c r="AY281" s="23"/>
      <c r="AZ281" s="23"/>
      <c r="BA281" s="23"/>
      <c r="BB281" s="23"/>
      <c r="BC281" s="23"/>
      <c r="BD281" s="23"/>
      <c r="BE281" s="23"/>
      <c r="BF281" s="23"/>
      <c r="BG281" s="23"/>
      <c r="BH281" s="23"/>
      <c r="BI281" s="23"/>
      <c r="BJ281" s="23"/>
      <c r="BK281" s="23"/>
      <c r="BL281" s="23"/>
      <c r="BM281" s="23"/>
      <c r="BN281" s="23"/>
      <c r="BO281" s="23"/>
      <c r="BP281" s="23"/>
      <c r="BQ281" s="23"/>
      <c r="BR281" s="23"/>
      <c r="BS281" s="23"/>
      <c r="BT281" s="23"/>
      <c r="BU281" s="23"/>
      <c r="BV281" s="23"/>
      <c r="BW281" s="23"/>
      <c r="BX281" s="23"/>
      <c r="BY281" s="23"/>
      <c r="BZ281" s="23"/>
      <c r="CA281" s="23"/>
      <c r="CB281" s="23"/>
      <c r="CC281" s="23"/>
      <c r="CD281" s="23"/>
      <c r="CE281" s="23"/>
      <c r="CF281" s="23"/>
      <c r="CG281" s="23"/>
      <c r="CH281" s="23"/>
      <c r="CI281" s="23"/>
      <c r="CJ281" s="23"/>
      <c r="CK281" s="23"/>
      <c r="CL281" s="23"/>
      <c r="CM281" s="23"/>
      <c r="CN281" s="23"/>
      <c r="CO281" s="23"/>
      <c r="CP281" s="23"/>
      <c r="CQ281" s="23"/>
      <c r="CR281" s="23"/>
      <c r="CS281" s="23"/>
      <c r="CT281" s="23"/>
      <c r="CU281" s="23"/>
      <c r="CV281" s="23"/>
      <c r="CW281" s="23"/>
      <c r="CX281" s="23"/>
      <c r="CY281" s="23"/>
      <c r="CZ281" s="23"/>
      <c r="DA281" s="23"/>
      <c r="DB281" s="23"/>
      <c r="DC281" s="23"/>
      <c r="DD281" s="23"/>
      <c r="DE281" s="23"/>
      <c r="DF281" s="23"/>
      <c r="DG281" s="23"/>
      <c r="DH281" s="23"/>
      <c r="DI281" s="23"/>
      <c r="DJ281" s="23"/>
      <c r="DK281" s="23"/>
      <c r="DL281" s="23"/>
      <c r="DM281" s="23"/>
      <c r="DN281" s="23"/>
      <c r="DO281" s="23"/>
      <c r="DP281" s="23"/>
      <c r="DQ281" s="23"/>
      <c r="DR281" s="23"/>
      <c r="DS281" s="23"/>
      <c r="DT281" s="23"/>
      <c r="DU281" s="23"/>
      <c r="DV281" s="23"/>
      <c r="DW281" s="23"/>
      <c r="DX281" s="23"/>
      <c r="DY281" s="23"/>
      <c r="DZ281" s="23"/>
      <c r="EA281" s="23"/>
      <c r="EB281" s="23"/>
      <c r="EC281" s="23"/>
      <c r="ED281" s="23"/>
      <c r="EE281" s="23"/>
      <c r="EF281" s="23"/>
      <c r="EG281" s="23"/>
    </row>
    <row r="282" spans="1:137" ht="17.25" hidden="1">
      <c r="A282" s="23"/>
      <c r="B282" s="23"/>
      <c r="C282" s="23"/>
      <c r="D282" s="23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  <c r="AA282" s="23"/>
      <c r="AB282" s="23"/>
      <c r="AC282" s="23"/>
      <c r="AD282" s="23"/>
      <c r="AE282" s="23"/>
      <c r="AF282" s="23"/>
      <c r="AG282" s="23"/>
      <c r="AH282" s="23"/>
      <c r="AI282" s="23"/>
      <c r="AJ282" s="23"/>
      <c r="AK282" s="23"/>
      <c r="AL282" s="23"/>
      <c r="AM282" s="23"/>
      <c r="AN282" s="23"/>
      <c r="AO282" s="23"/>
      <c r="AP282" s="23"/>
      <c r="AQ282" s="23"/>
      <c r="AR282" s="23"/>
      <c r="AS282" s="23"/>
      <c r="AT282" s="23"/>
      <c r="AU282" s="23"/>
      <c r="AV282" s="23"/>
      <c r="AW282" s="23"/>
      <c r="AX282" s="23"/>
      <c r="AY282" s="23"/>
      <c r="AZ282" s="23"/>
      <c r="BA282" s="23"/>
      <c r="BB282" s="23"/>
      <c r="BC282" s="23"/>
      <c r="BD282" s="23"/>
      <c r="BE282" s="23"/>
      <c r="BF282" s="23"/>
      <c r="BG282" s="23"/>
      <c r="BH282" s="23"/>
      <c r="BI282" s="23"/>
      <c r="BJ282" s="23"/>
      <c r="BK282" s="23"/>
      <c r="BL282" s="23"/>
      <c r="BM282" s="23"/>
      <c r="BN282" s="23"/>
      <c r="BO282" s="23"/>
      <c r="BP282" s="23"/>
      <c r="BQ282" s="23"/>
      <c r="BR282" s="23"/>
      <c r="BS282" s="23"/>
      <c r="BT282" s="23"/>
      <c r="BU282" s="23"/>
      <c r="BV282" s="23"/>
      <c r="BW282" s="23"/>
      <c r="BX282" s="23"/>
      <c r="BY282" s="23"/>
      <c r="BZ282" s="23"/>
      <c r="CA282" s="23"/>
      <c r="CB282" s="23"/>
      <c r="CC282" s="23"/>
      <c r="CD282" s="23"/>
      <c r="CE282" s="23"/>
      <c r="CF282" s="23"/>
      <c r="CG282" s="23"/>
      <c r="CH282" s="23"/>
      <c r="CI282" s="23"/>
      <c r="CJ282" s="23"/>
      <c r="CK282" s="23"/>
      <c r="CL282" s="23"/>
      <c r="CM282" s="23"/>
      <c r="CN282" s="23"/>
      <c r="CO282" s="23"/>
      <c r="CP282" s="23"/>
      <c r="CQ282" s="23"/>
      <c r="CR282" s="23"/>
      <c r="CS282" s="23"/>
      <c r="CT282" s="23"/>
      <c r="CU282" s="23"/>
      <c r="CV282" s="23"/>
      <c r="CW282" s="23"/>
      <c r="CX282" s="23"/>
      <c r="CY282" s="23"/>
      <c r="CZ282" s="23"/>
      <c r="DA282" s="23"/>
      <c r="DB282" s="23"/>
      <c r="DC282" s="23"/>
      <c r="DD282" s="23"/>
      <c r="DE282" s="23"/>
      <c r="DF282" s="23"/>
      <c r="DG282" s="23"/>
      <c r="DH282" s="23"/>
      <c r="DI282" s="23"/>
      <c r="DJ282" s="23"/>
      <c r="DK282" s="23"/>
      <c r="DL282" s="23"/>
      <c r="DM282" s="23"/>
      <c r="DN282" s="23"/>
      <c r="DO282" s="23"/>
      <c r="DP282" s="23"/>
      <c r="DQ282" s="23"/>
      <c r="DR282" s="23"/>
      <c r="DS282" s="23"/>
      <c r="DT282" s="23"/>
      <c r="DU282" s="23"/>
      <c r="DV282" s="23"/>
      <c r="DW282" s="23"/>
      <c r="DX282" s="23"/>
      <c r="DY282" s="23"/>
      <c r="DZ282" s="23"/>
      <c r="EA282" s="23"/>
      <c r="EB282" s="23"/>
      <c r="EC282" s="23"/>
      <c r="ED282" s="23"/>
      <c r="EE282" s="23"/>
      <c r="EF282" s="23"/>
      <c r="EG282" s="23"/>
    </row>
    <row r="283" spans="1:137" ht="17.25" hidden="1">
      <c r="A283" s="23"/>
      <c r="B283" s="23"/>
      <c r="C283" s="23"/>
      <c r="D283" s="23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  <c r="AA283" s="23"/>
      <c r="AB283" s="23"/>
      <c r="AC283" s="23"/>
      <c r="AD283" s="23"/>
      <c r="AE283" s="23"/>
      <c r="AF283" s="23"/>
      <c r="AG283" s="23"/>
      <c r="AH283" s="23"/>
      <c r="AI283" s="23"/>
      <c r="AJ283" s="23"/>
      <c r="AK283" s="23"/>
      <c r="AL283" s="23"/>
      <c r="AM283" s="23"/>
      <c r="AN283" s="23"/>
      <c r="AO283" s="23"/>
      <c r="AP283" s="23"/>
      <c r="AQ283" s="23"/>
      <c r="AR283" s="23"/>
      <c r="AS283" s="23"/>
      <c r="AT283" s="23"/>
      <c r="AU283" s="23"/>
      <c r="AV283" s="23"/>
      <c r="AW283" s="23"/>
      <c r="AX283" s="23"/>
      <c r="AY283" s="23"/>
      <c r="AZ283" s="23"/>
      <c r="BA283" s="23"/>
      <c r="BB283" s="23"/>
      <c r="BC283" s="23"/>
      <c r="BD283" s="23"/>
      <c r="BE283" s="23"/>
      <c r="BF283" s="23"/>
      <c r="BG283" s="23"/>
      <c r="BH283" s="23"/>
      <c r="BI283" s="23"/>
      <c r="BJ283" s="23"/>
      <c r="BK283" s="23"/>
      <c r="BL283" s="23"/>
      <c r="BM283" s="23"/>
      <c r="BN283" s="23"/>
      <c r="BO283" s="23"/>
      <c r="BP283" s="23"/>
      <c r="BQ283" s="23"/>
      <c r="BR283" s="23"/>
      <c r="BS283" s="23"/>
      <c r="BT283" s="23"/>
      <c r="BU283" s="23"/>
      <c r="BV283" s="23"/>
      <c r="BW283" s="23"/>
      <c r="BX283" s="23"/>
      <c r="BY283" s="23"/>
      <c r="BZ283" s="23"/>
      <c r="CA283" s="23"/>
      <c r="CB283" s="23"/>
      <c r="CC283" s="23"/>
      <c r="CD283" s="23"/>
      <c r="CE283" s="23"/>
      <c r="CF283" s="23"/>
      <c r="CG283" s="23"/>
      <c r="CH283" s="23"/>
      <c r="CI283" s="23"/>
      <c r="CJ283" s="23"/>
      <c r="CK283" s="23"/>
      <c r="CL283" s="23"/>
      <c r="CM283" s="23"/>
      <c r="CN283" s="23"/>
      <c r="CO283" s="23"/>
      <c r="CP283" s="23"/>
      <c r="CQ283" s="23"/>
      <c r="CR283" s="23"/>
      <c r="CS283" s="23"/>
      <c r="CT283" s="23"/>
      <c r="CU283" s="23"/>
      <c r="CV283" s="23"/>
      <c r="CW283" s="23"/>
      <c r="CX283" s="23"/>
      <c r="CY283" s="23"/>
      <c r="CZ283" s="23"/>
      <c r="DA283" s="23"/>
      <c r="DB283" s="23"/>
      <c r="DC283" s="23"/>
      <c r="DD283" s="23"/>
      <c r="DE283" s="23"/>
      <c r="DF283" s="23"/>
      <c r="DG283" s="23"/>
      <c r="DH283" s="23"/>
      <c r="DI283" s="23"/>
      <c r="DJ283" s="23"/>
      <c r="DK283" s="23"/>
      <c r="DL283" s="23"/>
      <c r="DM283" s="23"/>
      <c r="DN283" s="23"/>
      <c r="DO283" s="23"/>
      <c r="DP283" s="23"/>
      <c r="DQ283" s="23"/>
      <c r="DR283" s="23"/>
      <c r="DS283" s="23"/>
      <c r="DT283" s="23"/>
      <c r="DU283" s="23"/>
      <c r="DV283" s="23"/>
      <c r="DW283" s="23"/>
      <c r="DX283" s="23"/>
      <c r="DY283" s="23"/>
      <c r="DZ283" s="23"/>
      <c r="EA283" s="23"/>
      <c r="EB283" s="23"/>
      <c r="EC283" s="23"/>
      <c r="ED283" s="23"/>
      <c r="EE283" s="23"/>
      <c r="EF283" s="23"/>
      <c r="EG283" s="23"/>
    </row>
    <row r="284" spans="1:137" ht="17.25" hidden="1">
      <c r="A284" s="23"/>
      <c r="B284" s="23"/>
      <c r="C284" s="23"/>
      <c r="D284" s="23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  <c r="AA284" s="23"/>
      <c r="AB284" s="23"/>
      <c r="AC284" s="23"/>
      <c r="AD284" s="23"/>
      <c r="AE284" s="23"/>
      <c r="AF284" s="23"/>
      <c r="AG284" s="23"/>
      <c r="AH284" s="23"/>
      <c r="AI284" s="23"/>
      <c r="AJ284" s="23"/>
      <c r="AK284" s="23"/>
      <c r="AL284" s="23"/>
      <c r="AM284" s="23"/>
      <c r="AN284" s="23"/>
      <c r="AO284" s="23"/>
      <c r="AP284" s="23"/>
      <c r="AQ284" s="23"/>
      <c r="AR284" s="23"/>
      <c r="AS284" s="23"/>
      <c r="AT284" s="23"/>
      <c r="AU284" s="23"/>
      <c r="AV284" s="23"/>
      <c r="AW284" s="23"/>
      <c r="AX284" s="23"/>
      <c r="AY284" s="23"/>
      <c r="AZ284" s="23"/>
      <c r="BA284" s="23"/>
      <c r="BB284" s="23"/>
      <c r="BC284" s="23"/>
      <c r="BD284" s="23"/>
      <c r="BE284" s="23"/>
      <c r="BF284" s="23"/>
      <c r="BG284" s="23"/>
      <c r="BH284" s="23"/>
      <c r="BI284" s="23"/>
      <c r="BJ284" s="23"/>
      <c r="BK284" s="23"/>
      <c r="BL284" s="23"/>
      <c r="BM284" s="23"/>
      <c r="BN284" s="23"/>
      <c r="BO284" s="23"/>
      <c r="BP284" s="23"/>
      <c r="BQ284" s="23"/>
      <c r="BR284" s="23"/>
      <c r="BS284" s="23"/>
      <c r="BT284" s="23"/>
      <c r="BU284" s="23"/>
      <c r="BV284" s="23"/>
      <c r="BW284" s="23"/>
      <c r="BX284" s="23"/>
      <c r="BY284" s="23"/>
      <c r="BZ284" s="23"/>
      <c r="CA284" s="23"/>
      <c r="CB284" s="23"/>
      <c r="CC284" s="23"/>
      <c r="CD284" s="23"/>
      <c r="CE284" s="23"/>
      <c r="CF284" s="23"/>
      <c r="CG284" s="23"/>
      <c r="CH284" s="23"/>
      <c r="CI284" s="23"/>
      <c r="CJ284" s="23"/>
      <c r="CK284" s="23"/>
      <c r="CL284" s="23"/>
      <c r="CM284" s="23"/>
      <c r="CN284" s="23"/>
      <c r="CO284" s="23"/>
      <c r="CP284" s="23"/>
      <c r="CQ284" s="23"/>
      <c r="CR284" s="23"/>
      <c r="CS284" s="23"/>
      <c r="CT284" s="23"/>
      <c r="CU284" s="23"/>
      <c r="CV284" s="23"/>
      <c r="CW284" s="23"/>
      <c r="CX284" s="23"/>
      <c r="CY284" s="23"/>
      <c r="CZ284" s="23"/>
      <c r="DA284" s="23"/>
      <c r="DB284" s="23"/>
      <c r="DC284" s="23"/>
      <c r="DD284" s="23"/>
      <c r="DE284" s="23"/>
      <c r="DF284" s="23"/>
      <c r="DG284" s="23"/>
      <c r="DH284" s="23"/>
      <c r="DI284" s="23"/>
      <c r="DJ284" s="23"/>
      <c r="DK284" s="23"/>
      <c r="DL284" s="23"/>
      <c r="DM284" s="23"/>
      <c r="DN284" s="23"/>
      <c r="DO284" s="23"/>
      <c r="DP284" s="23"/>
      <c r="DQ284" s="23"/>
      <c r="DR284" s="23"/>
      <c r="DS284" s="23"/>
      <c r="DT284" s="23"/>
      <c r="DU284" s="23"/>
      <c r="DV284" s="23"/>
      <c r="DW284" s="23"/>
      <c r="DX284" s="23"/>
      <c r="DY284" s="23"/>
      <c r="DZ284" s="23"/>
      <c r="EA284" s="23"/>
      <c r="EB284" s="23"/>
      <c r="EC284" s="23"/>
      <c r="ED284" s="23"/>
      <c r="EE284" s="23"/>
      <c r="EF284" s="23"/>
      <c r="EG284" s="23"/>
    </row>
    <row r="285" spans="1:137" ht="17.25" hidden="1">
      <c r="A285" s="23"/>
      <c r="B285" s="23"/>
      <c r="C285" s="23"/>
      <c r="D285" s="23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  <c r="AA285" s="23"/>
      <c r="AB285" s="23"/>
      <c r="AC285" s="23"/>
      <c r="AD285" s="23"/>
      <c r="AE285" s="23"/>
      <c r="AF285" s="23"/>
      <c r="AG285" s="23"/>
      <c r="AH285" s="23"/>
      <c r="AI285" s="23"/>
      <c r="AJ285" s="23"/>
      <c r="AK285" s="23"/>
      <c r="AL285" s="23"/>
      <c r="AM285" s="23"/>
      <c r="AN285" s="23"/>
      <c r="AO285" s="23"/>
      <c r="AP285" s="23"/>
      <c r="AQ285" s="23"/>
      <c r="AR285" s="23"/>
      <c r="AS285" s="23"/>
      <c r="AT285" s="23"/>
      <c r="AU285" s="23"/>
      <c r="AV285" s="23"/>
      <c r="AW285" s="23"/>
      <c r="AX285" s="23"/>
      <c r="AY285" s="23"/>
      <c r="AZ285" s="23"/>
      <c r="BA285" s="23"/>
      <c r="BB285" s="23"/>
      <c r="BC285" s="23"/>
      <c r="BD285" s="23"/>
      <c r="BE285" s="23"/>
      <c r="BF285" s="23"/>
      <c r="BG285" s="23"/>
      <c r="BH285" s="23"/>
      <c r="BI285" s="23"/>
      <c r="BJ285" s="23"/>
      <c r="BK285" s="23"/>
      <c r="BL285" s="23"/>
      <c r="BM285" s="23"/>
      <c r="BN285" s="23"/>
      <c r="BO285" s="23"/>
      <c r="BP285" s="23"/>
      <c r="BQ285" s="23"/>
      <c r="BR285" s="23"/>
      <c r="BS285" s="23"/>
      <c r="BT285" s="23"/>
      <c r="BU285" s="23"/>
      <c r="BV285" s="23"/>
      <c r="BW285" s="23"/>
      <c r="BX285" s="23"/>
      <c r="BY285" s="23"/>
      <c r="BZ285" s="23"/>
      <c r="CA285" s="23"/>
      <c r="CB285" s="23"/>
      <c r="CC285" s="23"/>
      <c r="CD285" s="23"/>
      <c r="CE285" s="23"/>
      <c r="CF285" s="23"/>
      <c r="CG285" s="23"/>
      <c r="CH285" s="23"/>
      <c r="CI285" s="23"/>
      <c r="CJ285" s="23"/>
      <c r="CK285" s="23"/>
      <c r="CL285" s="23"/>
      <c r="CM285" s="23"/>
      <c r="CN285" s="23"/>
      <c r="CO285" s="23"/>
      <c r="CP285" s="23"/>
      <c r="CQ285" s="23"/>
      <c r="CR285" s="23"/>
      <c r="CS285" s="23"/>
      <c r="CT285" s="23"/>
      <c r="CU285" s="23"/>
      <c r="CV285" s="23"/>
      <c r="CW285" s="23"/>
      <c r="CX285" s="23"/>
      <c r="CY285" s="23"/>
      <c r="CZ285" s="23"/>
      <c r="DA285" s="23"/>
      <c r="DB285" s="23"/>
      <c r="DC285" s="23"/>
      <c r="DD285" s="23"/>
      <c r="DE285" s="23"/>
      <c r="DF285" s="23"/>
      <c r="DG285" s="23"/>
      <c r="DH285" s="23"/>
      <c r="DI285" s="23"/>
      <c r="DJ285" s="23"/>
      <c r="DK285" s="23"/>
      <c r="DL285" s="23"/>
      <c r="DM285" s="23"/>
      <c r="DN285" s="23"/>
      <c r="DO285" s="23"/>
      <c r="DP285" s="23"/>
      <c r="DQ285" s="23"/>
      <c r="DR285" s="23"/>
      <c r="DS285" s="23"/>
      <c r="DT285" s="23"/>
      <c r="DU285" s="23"/>
      <c r="DV285" s="23"/>
      <c r="DW285" s="23"/>
      <c r="DX285" s="23"/>
      <c r="DY285" s="23"/>
      <c r="DZ285" s="23"/>
      <c r="EA285" s="23"/>
      <c r="EB285" s="23"/>
      <c r="EC285" s="23"/>
      <c r="ED285" s="23"/>
      <c r="EE285" s="23"/>
      <c r="EF285" s="23"/>
      <c r="EG285" s="23"/>
    </row>
    <row r="286" spans="1:137" ht="17.25" hidden="1">
      <c r="A286" s="23"/>
      <c r="B286" s="23"/>
      <c r="C286" s="23"/>
      <c r="D286" s="23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  <c r="AA286" s="23"/>
      <c r="AB286" s="23"/>
      <c r="AC286" s="23"/>
      <c r="AD286" s="23"/>
      <c r="AE286" s="23"/>
      <c r="AF286" s="23"/>
      <c r="AG286" s="23"/>
      <c r="AH286" s="23"/>
      <c r="AI286" s="23"/>
      <c r="AJ286" s="23"/>
      <c r="AK286" s="23"/>
      <c r="AL286" s="23"/>
      <c r="AM286" s="23"/>
      <c r="AN286" s="23"/>
      <c r="AO286" s="23"/>
      <c r="AP286" s="23"/>
      <c r="AQ286" s="23"/>
      <c r="AR286" s="23"/>
      <c r="AS286" s="23"/>
      <c r="AT286" s="23"/>
      <c r="AU286" s="23"/>
      <c r="AV286" s="23"/>
      <c r="AW286" s="23"/>
      <c r="AX286" s="23"/>
      <c r="AY286" s="23"/>
      <c r="AZ286" s="23"/>
      <c r="BA286" s="23"/>
      <c r="BB286" s="23"/>
      <c r="BC286" s="23"/>
      <c r="BD286" s="23"/>
      <c r="BE286" s="23"/>
      <c r="BF286" s="23"/>
      <c r="BG286" s="23"/>
      <c r="BH286" s="23"/>
      <c r="BI286" s="23"/>
      <c r="BJ286" s="23"/>
      <c r="BK286" s="23"/>
      <c r="BL286" s="23"/>
      <c r="BM286" s="23"/>
      <c r="BN286" s="23"/>
      <c r="BO286" s="23"/>
      <c r="BP286" s="23"/>
      <c r="BQ286" s="23"/>
      <c r="BR286" s="23"/>
      <c r="BS286" s="23"/>
      <c r="BT286" s="23"/>
      <c r="BU286" s="23"/>
      <c r="BV286" s="23"/>
      <c r="BW286" s="23"/>
      <c r="BX286" s="23"/>
      <c r="BY286" s="23"/>
      <c r="BZ286" s="23"/>
      <c r="CA286" s="23"/>
      <c r="CB286" s="23"/>
      <c r="CC286" s="23"/>
      <c r="CD286" s="23"/>
      <c r="CE286" s="23"/>
      <c r="CF286" s="23"/>
      <c r="CG286" s="23"/>
      <c r="CH286" s="23"/>
      <c r="CI286" s="23"/>
      <c r="CJ286" s="23"/>
      <c r="CK286" s="23"/>
      <c r="CL286" s="23"/>
      <c r="CM286" s="23"/>
      <c r="CN286" s="23"/>
      <c r="CO286" s="23"/>
      <c r="CP286" s="23"/>
      <c r="CQ286" s="23"/>
      <c r="CR286" s="23"/>
      <c r="CS286" s="23"/>
      <c r="CT286" s="23"/>
      <c r="CU286" s="23"/>
      <c r="CV286" s="23"/>
      <c r="CW286" s="23"/>
      <c r="CX286" s="23"/>
      <c r="CY286" s="23"/>
      <c r="CZ286" s="23"/>
      <c r="DA286" s="23"/>
      <c r="DB286" s="23"/>
      <c r="DC286" s="23"/>
      <c r="DD286" s="23"/>
      <c r="DE286" s="23"/>
      <c r="DF286" s="23"/>
      <c r="DG286" s="23"/>
      <c r="DH286" s="23"/>
      <c r="DI286" s="23"/>
      <c r="DJ286" s="23"/>
      <c r="DK286" s="23"/>
      <c r="DL286" s="23"/>
      <c r="DM286" s="23"/>
      <c r="DN286" s="23"/>
      <c r="DO286" s="23"/>
      <c r="DP286" s="23"/>
      <c r="DQ286" s="23"/>
      <c r="DR286" s="23"/>
      <c r="DS286" s="23"/>
      <c r="DT286" s="23"/>
      <c r="DU286" s="23"/>
      <c r="DV286" s="23"/>
      <c r="DW286" s="23"/>
      <c r="DX286" s="23"/>
      <c r="DY286" s="23"/>
      <c r="DZ286" s="23"/>
      <c r="EA286" s="23"/>
      <c r="EB286" s="23"/>
      <c r="EC286" s="23"/>
      <c r="ED286" s="23"/>
      <c r="EE286" s="23"/>
      <c r="EF286" s="23"/>
      <c r="EG286" s="23"/>
    </row>
    <row r="287" spans="1:137" ht="17.25" hidden="1">
      <c r="A287" s="23"/>
      <c r="B287" s="23"/>
      <c r="C287" s="23"/>
      <c r="D287" s="23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  <c r="AA287" s="23"/>
      <c r="AB287" s="23"/>
      <c r="AC287" s="23"/>
      <c r="AD287" s="23"/>
      <c r="AE287" s="23"/>
      <c r="AF287" s="23"/>
      <c r="AG287" s="23"/>
      <c r="AH287" s="23"/>
      <c r="AI287" s="23"/>
      <c r="AJ287" s="23"/>
      <c r="AK287" s="23"/>
      <c r="AL287" s="23"/>
      <c r="AM287" s="23"/>
      <c r="AN287" s="23"/>
      <c r="AO287" s="23"/>
      <c r="AP287" s="23"/>
      <c r="AQ287" s="23"/>
      <c r="AR287" s="23"/>
      <c r="AS287" s="23"/>
      <c r="AT287" s="23"/>
      <c r="AU287" s="23"/>
      <c r="AV287" s="23"/>
      <c r="AW287" s="23"/>
      <c r="AX287" s="23"/>
      <c r="AY287" s="23"/>
      <c r="AZ287" s="23"/>
      <c r="BA287" s="23"/>
      <c r="BB287" s="23"/>
      <c r="BC287" s="23"/>
      <c r="BD287" s="23"/>
      <c r="BE287" s="23"/>
      <c r="BF287" s="23"/>
      <c r="BG287" s="23"/>
      <c r="BH287" s="23"/>
      <c r="BI287" s="23"/>
      <c r="BJ287" s="23"/>
      <c r="BK287" s="23"/>
      <c r="BL287" s="23"/>
      <c r="BM287" s="23"/>
      <c r="BN287" s="23"/>
      <c r="BO287" s="23"/>
      <c r="BP287" s="23"/>
      <c r="BQ287" s="23"/>
      <c r="BR287" s="23"/>
      <c r="BS287" s="23"/>
      <c r="BT287" s="23"/>
      <c r="BU287" s="23"/>
      <c r="BV287" s="23"/>
      <c r="BW287" s="23"/>
      <c r="BX287" s="23"/>
      <c r="BY287" s="23"/>
      <c r="BZ287" s="23"/>
      <c r="CA287" s="23"/>
      <c r="CB287" s="23"/>
      <c r="CC287" s="23"/>
      <c r="CD287" s="23"/>
      <c r="CE287" s="23"/>
      <c r="CF287" s="23"/>
      <c r="CG287" s="23"/>
      <c r="CH287" s="23"/>
      <c r="CI287" s="23"/>
      <c r="CJ287" s="23"/>
      <c r="CK287" s="23"/>
      <c r="CL287" s="23"/>
      <c r="CM287" s="23"/>
      <c r="CN287" s="23"/>
      <c r="CO287" s="23"/>
      <c r="CP287" s="23"/>
      <c r="CQ287" s="23"/>
      <c r="CR287" s="23"/>
      <c r="CS287" s="23"/>
      <c r="CT287" s="23"/>
      <c r="CU287" s="23"/>
      <c r="CV287" s="23"/>
      <c r="CW287" s="23"/>
      <c r="CX287" s="23"/>
      <c r="CY287" s="23"/>
      <c r="CZ287" s="23"/>
      <c r="DA287" s="23"/>
      <c r="DB287" s="23"/>
      <c r="DC287" s="23"/>
      <c r="DD287" s="23"/>
      <c r="DE287" s="23"/>
      <c r="DF287" s="23"/>
      <c r="DG287" s="23"/>
      <c r="DH287" s="23"/>
      <c r="DI287" s="23"/>
      <c r="DJ287" s="23"/>
      <c r="DK287" s="23"/>
      <c r="DL287" s="23"/>
      <c r="DM287" s="23"/>
      <c r="DN287" s="23"/>
      <c r="DO287" s="23"/>
      <c r="DP287" s="23"/>
      <c r="DQ287" s="23"/>
      <c r="DR287" s="23"/>
      <c r="DS287" s="23"/>
      <c r="DT287" s="23"/>
      <c r="DU287" s="23"/>
      <c r="DV287" s="23"/>
      <c r="DW287" s="23"/>
      <c r="DX287" s="23"/>
      <c r="DY287" s="23"/>
      <c r="DZ287" s="23"/>
      <c r="EA287" s="23"/>
      <c r="EB287" s="23"/>
      <c r="EC287" s="23"/>
      <c r="ED287" s="23"/>
      <c r="EE287" s="23"/>
      <c r="EF287" s="23"/>
      <c r="EG287" s="23"/>
    </row>
    <row r="288" spans="1:137" ht="17.25" hidden="1">
      <c r="A288" s="23"/>
      <c r="B288" s="23"/>
      <c r="C288" s="23"/>
      <c r="D288" s="23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  <c r="AA288" s="23"/>
      <c r="AB288" s="23"/>
      <c r="AC288" s="23"/>
      <c r="AD288" s="23"/>
      <c r="AE288" s="23"/>
      <c r="AF288" s="23"/>
      <c r="AG288" s="23"/>
      <c r="AH288" s="23"/>
      <c r="AI288" s="23"/>
      <c r="AJ288" s="23"/>
      <c r="AK288" s="23"/>
      <c r="AL288" s="23"/>
      <c r="AM288" s="23"/>
      <c r="AN288" s="23"/>
      <c r="AO288" s="23"/>
      <c r="AP288" s="23"/>
      <c r="AQ288" s="23"/>
      <c r="AR288" s="23"/>
      <c r="AS288" s="23"/>
      <c r="AT288" s="23"/>
      <c r="AU288" s="23"/>
      <c r="AV288" s="23"/>
      <c r="AW288" s="23"/>
      <c r="AX288" s="23"/>
      <c r="AY288" s="23"/>
      <c r="AZ288" s="23"/>
      <c r="BA288" s="23"/>
      <c r="BB288" s="23"/>
      <c r="BC288" s="23"/>
      <c r="BD288" s="23"/>
      <c r="BE288" s="23"/>
      <c r="BF288" s="23"/>
      <c r="BG288" s="23"/>
      <c r="BH288" s="23"/>
      <c r="BI288" s="23"/>
      <c r="BJ288" s="23"/>
      <c r="BK288" s="23"/>
      <c r="BL288" s="23"/>
      <c r="BM288" s="23"/>
      <c r="BN288" s="23"/>
      <c r="BO288" s="23"/>
      <c r="BP288" s="23"/>
      <c r="BQ288" s="23"/>
      <c r="BR288" s="23"/>
      <c r="BS288" s="23"/>
      <c r="BT288" s="23"/>
      <c r="BU288" s="23"/>
      <c r="BV288" s="23"/>
      <c r="BW288" s="23"/>
      <c r="BX288" s="23"/>
      <c r="BY288" s="23"/>
      <c r="BZ288" s="23"/>
      <c r="CA288" s="23"/>
      <c r="CB288" s="23"/>
      <c r="CC288" s="23"/>
      <c r="CD288" s="23"/>
      <c r="CE288" s="23"/>
      <c r="CF288" s="23"/>
      <c r="CG288" s="23"/>
      <c r="CH288" s="23"/>
      <c r="CI288" s="23"/>
      <c r="CJ288" s="23"/>
      <c r="CK288" s="23"/>
      <c r="CL288" s="23"/>
      <c r="CM288" s="23"/>
      <c r="CN288" s="23"/>
      <c r="CO288" s="23"/>
      <c r="CP288" s="23"/>
      <c r="CQ288" s="23"/>
      <c r="CR288" s="23"/>
      <c r="CS288" s="23"/>
      <c r="CT288" s="23"/>
      <c r="CU288" s="23"/>
      <c r="CV288" s="23"/>
      <c r="CW288" s="23"/>
      <c r="CX288" s="23"/>
      <c r="CY288" s="23"/>
      <c r="CZ288" s="23"/>
      <c r="DA288" s="23"/>
      <c r="DB288" s="23"/>
      <c r="DC288" s="23"/>
      <c r="DD288" s="23"/>
      <c r="DE288" s="23"/>
      <c r="DF288" s="23"/>
      <c r="DG288" s="23"/>
      <c r="DH288" s="23"/>
      <c r="DI288" s="23"/>
      <c r="DJ288" s="23"/>
      <c r="DK288" s="23"/>
      <c r="DL288" s="23"/>
      <c r="DM288" s="23"/>
      <c r="DN288" s="23"/>
      <c r="DO288" s="23"/>
      <c r="DP288" s="23"/>
      <c r="DQ288" s="23"/>
      <c r="DR288" s="23"/>
      <c r="DS288" s="23"/>
      <c r="DT288" s="23"/>
      <c r="DU288" s="23"/>
      <c r="DV288" s="23"/>
      <c r="DW288" s="23"/>
      <c r="DX288" s="23"/>
      <c r="DY288" s="23"/>
      <c r="DZ288" s="23"/>
      <c r="EA288" s="23"/>
      <c r="EB288" s="23"/>
      <c r="EC288" s="23"/>
      <c r="ED288" s="23"/>
      <c r="EE288" s="23"/>
      <c r="EF288" s="23"/>
      <c r="EG288" s="23"/>
    </row>
    <row r="289" spans="1:137" ht="17.25" hidden="1">
      <c r="A289" s="23"/>
      <c r="B289" s="23"/>
      <c r="C289" s="23"/>
      <c r="D289" s="23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  <c r="AA289" s="23"/>
      <c r="AB289" s="23"/>
      <c r="AC289" s="23"/>
      <c r="AD289" s="23"/>
      <c r="AE289" s="23"/>
      <c r="AF289" s="23"/>
      <c r="AG289" s="23"/>
      <c r="AH289" s="23"/>
      <c r="AI289" s="23"/>
      <c r="AJ289" s="23"/>
      <c r="AK289" s="23"/>
      <c r="AL289" s="23"/>
      <c r="AM289" s="23"/>
      <c r="AN289" s="23"/>
      <c r="AO289" s="23"/>
      <c r="AP289" s="23"/>
      <c r="AQ289" s="23"/>
      <c r="AR289" s="23"/>
      <c r="AS289" s="23"/>
      <c r="AT289" s="23"/>
      <c r="AU289" s="23"/>
      <c r="AV289" s="23"/>
      <c r="AW289" s="23"/>
      <c r="AX289" s="23"/>
      <c r="AY289" s="23"/>
      <c r="AZ289" s="23"/>
      <c r="BA289" s="23"/>
      <c r="BB289" s="23"/>
      <c r="BC289" s="23"/>
      <c r="BD289" s="23"/>
      <c r="BE289" s="23"/>
      <c r="BF289" s="23"/>
      <c r="BG289" s="23"/>
      <c r="BH289" s="23"/>
      <c r="BI289" s="23"/>
      <c r="BJ289" s="23"/>
      <c r="BK289" s="23"/>
      <c r="BL289" s="23"/>
      <c r="BM289" s="23"/>
      <c r="BN289" s="23"/>
      <c r="BO289" s="23"/>
      <c r="BP289" s="23"/>
      <c r="BQ289" s="23"/>
      <c r="BR289" s="23"/>
      <c r="BS289" s="23"/>
      <c r="BT289" s="23"/>
      <c r="BU289" s="23"/>
      <c r="BV289" s="23"/>
      <c r="BW289" s="23"/>
      <c r="BX289" s="23"/>
      <c r="BY289" s="23"/>
      <c r="BZ289" s="23"/>
      <c r="CA289" s="23"/>
      <c r="CB289" s="23"/>
      <c r="CC289" s="23"/>
      <c r="CD289" s="23"/>
      <c r="CE289" s="23"/>
      <c r="CF289" s="23"/>
      <c r="CG289" s="23"/>
      <c r="CH289" s="23"/>
      <c r="CI289" s="23"/>
      <c r="CJ289" s="23"/>
      <c r="CK289" s="23"/>
      <c r="CL289" s="23"/>
      <c r="CM289" s="23"/>
      <c r="CN289" s="23"/>
      <c r="CO289" s="23"/>
      <c r="CP289" s="23"/>
      <c r="CQ289" s="23"/>
      <c r="CR289" s="23"/>
      <c r="CS289" s="23"/>
      <c r="CT289" s="23"/>
      <c r="CU289" s="23"/>
      <c r="CV289" s="23"/>
      <c r="CW289" s="23"/>
      <c r="CX289" s="23"/>
      <c r="CY289" s="23"/>
      <c r="CZ289" s="23"/>
      <c r="DA289" s="23"/>
      <c r="DB289" s="23"/>
      <c r="DC289" s="23"/>
      <c r="DD289" s="23"/>
      <c r="DE289" s="23"/>
      <c r="DF289" s="23"/>
      <c r="DG289" s="23"/>
      <c r="DH289" s="23"/>
      <c r="DI289" s="23"/>
      <c r="DJ289" s="23"/>
      <c r="DK289" s="23"/>
      <c r="DL289" s="23"/>
      <c r="DM289" s="23"/>
      <c r="DN289" s="23"/>
      <c r="DO289" s="23"/>
      <c r="DP289" s="23"/>
      <c r="DQ289" s="23"/>
      <c r="DR289" s="23"/>
      <c r="DS289" s="23"/>
      <c r="DT289" s="23"/>
      <c r="DU289" s="23"/>
      <c r="DV289" s="23"/>
      <c r="DW289" s="23"/>
      <c r="DX289" s="23"/>
      <c r="DY289" s="23"/>
      <c r="DZ289" s="23"/>
      <c r="EA289" s="23"/>
      <c r="EB289" s="23"/>
      <c r="EC289" s="23"/>
      <c r="ED289" s="23"/>
      <c r="EE289" s="23"/>
      <c r="EF289" s="23"/>
      <c r="EG289" s="23"/>
    </row>
    <row r="290" spans="1:137" ht="17.25" hidden="1">
      <c r="A290" s="23"/>
      <c r="B290" s="23"/>
      <c r="C290" s="23"/>
      <c r="D290" s="23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  <c r="AA290" s="23"/>
      <c r="AB290" s="23"/>
      <c r="AC290" s="23"/>
      <c r="AD290" s="23"/>
      <c r="AE290" s="23"/>
      <c r="AF290" s="23"/>
      <c r="AG290" s="23"/>
      <c r="AH290" s="23"/>
      <c r="AI290" s="23"/>
      <c r="AJ290" s="23"/>
      <c r="AK290" s="23"/>
      <c r="AL290" s="23"/>
      <c r="AM290" s="23"/>
      <c r="AN290" s="23"/>
      <c r="AO290" s="23"/>
      <c r="AP290" s="23"/>
      <c r="AQ290" s="23"/>
      <c r="AR290" s="23"/>
      <c r="AS290" s="23"/>
      <c r="AT290" s="23"/>
      <c r="AU290" s="23"/>
      <c r="AV290" s="23"/>
      <c r="AW290" s="23"/>
      <c r="AX290" s="23"/>
      <c r="AY290" s="23"/>
      <c r="AZ290" s="23"/>
      <c r="BA290" s="23"/>
      <c r="BB290" s="23"/>
      <c r="BC290" s="23"/>
      <c r="BD290" s="23"/>
      <c r="BE290" s="23"/>
      <c r="BF290" s="23"/>
      <c r="BG290" s="23"/>
      <c r="BH290" s="23"/>
      <c r="BI290" s="23"/>
      <c r="BJ290" s="23"/>
      <c r="BK290" s="23"/>
      <c r="BL290" s="23"/>
      <c r="BM290" s="23"/>
      <c r="BN290" s="23"/>
      <c r="BO290" s="23"/>
      <c r="BP290" s="23"/>
      <c r="BQ290" s="23"/>
      <c r="BR290" s="23"/>
      <c r="BS290" s="23"/>
      <c r="BT290" s="23"/>
      <c r="BU290" s="23"/>
      <c r="BV290" s="23"/>
      <c r="BW290" s="23"/>
      <c r="BX290" s="23"/>
      <c r="BY290" s="23"/>
      <c r="BZ290" s="23"/>
      <c r="CA290" s="23"/>
      <c r="CB290" s="23"/>
      <c r="CC290" s="23"/>
      <c r="CD290" s="23"/>
      <c r="CE290" s="23"/>
      <c r="CF290" s="23"/>
      <c r="CG290" s="23"/>
      <c r="CH290" s="23"/>
      <c r="CI290" s="23"/>
      <c r="CJ290" s="23"/>
      <c r="CK290" s="23"/>
      <c r="CL290" s="23"/>
      <c r="CM290" s="23"/>
      <c r="CN290" s="23"/>
      <c r="CO290" s="23"/>
      <c r="CP290" s="23"/>
      <c r="CQ290" s="23"/>
      <c r="CR290" s="23"/>
      <c r="CS290" s="23"/>
      <c r="CT290" s="23"/>
      <c r="CU290" s="23"/>
      <c r="CV290" s="23"/>
      <c r="CW290" s="23"/>
      <c r="CX290" s="23"/>
      <c r="CY290" s="23"/>
      <c r="CZ290" s="23"/>
      <c r="DA290" s="23"/>
      <c r="DB290" s="23"/>
      <c r="DC290" s="23"/>
      <c r="DD290" s="23"/>
      <c r="DE290" s="23"/>
      <c r="DF290" s="23"/>
      <c r="DG290" s="23"/>
      <c r="DH290" s="23"/>
      <c r="DI290" s="23"/>
      <c r="DJ290" s="23"/>
      <c r="DK290" s="23"/>
      <c r="DL290" s="23"/>
      <c r="DM290" s="23"/>
      <c r="DN290" s="23"/>
      <c r="DO290" s="23"/>
      <c r="DP290" s="23"/>
      <c r="DQ290" s="23"/>
      <c r="DR290" s="23"/>
      <c r="DS290" s="23"/>
      <c r="DT290" s="23"/>
      <c r="DU290" s="23"/>
      <c r="DV290" s="23"/>
      <c r="DW290" s="23"/>
      <c r="DX290" s="23"/>
      <c r="DY290" s="23"/>
      <c r="DZ290" s="23"/>
      <c r="EA290" s="23"/>
      <c r="EB290" s="23"/>
      <c r="EC290" s="23"/>
      <c r="ED290" s="23"/>
      <c r="EE290" s="23"/>
      <c r="EF290" s="23"/>
      <c r="EG290" s="23"/>
    </row>
    <row r="291" spans="1:137" ht="17.25" hidden="1">
      <c r="A291" s="23"/>
      <c r="B291" s="23"/>
      <c r="C291" s="23"/>
      <c r="D291" s="23"/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3"/>
      <c r="AA291" s="23"/>
      <c r="AB291" s="23"/>
      <c r="AC291" s="23"/>
      <c r="AD291" s="23"/>
      <c r="AE291" s="23"/>
      <c r="AF291" s="23"/>
      <c r="AG291" s="23"/>
      <c r="AH291" s="23"/>
      <c r="AI291" s="23"/>
      <c r="AJ291" s="23"/>
      <c r="AK291" s="23"/>
      <c r="AL291" s="23"/>
      <c r="AM291" s="23"/>
      <c r="AN291" s="23"/>
      <c r="AO291" s="23"/>
      <c r="AP291" s="23"/>
      <c r="AQ291" s="23"/>
      <c r="AR291" s="23"/>
      <c r="AS291" s="23"/>
      <c r="AT291" s="23"/>
      <c r="AU291" s="23"/>
      <c r="AV291" s="23"/>
      <c r="AW291" s="23"/>
      <c r="AX291" s="23"/>
      <c r="AY291" s="23"/>
      <c r="AZ291" s="23"/>
      <c r="BA291" s="23"/>
      <c r="BB291" s="23"/>
      <c r="BC291" s="23"/>
      <c r="BD291" s="23"/>
      <c r="BE291" s="23"/>
      <c r="BF291" s="23"/>
      <c r="BG291" s="23"/>
      <c r="BH291" s="23"/>
      <c r="BI291" s="23"/>
      <c r="BJ291" s="23"/>
      <c r="BK291" s="23"/>
      <c r="BL291" s="23"/>
      <c r="BM291" s="23"/>
      <c r="BN291" s="23"/>
      <c r="BO291" s="23"/>
      <c r="BP291" s="23"/>
      <c r="BQ291" s="23"/>
      <c r="BR291" s="23"/>
      <c r="BS291" s="23"/>
      <c r="BT291" s="23"/>
      <c r="BU291" s="23"/>
      <c r="BV291" s="23"/>
      <c r="BW291" s="23"/>
      <c r="BX291" s="23"/>
      <c r="BY291" s="23"/>
      <c r="BZ291" s="23"/>
      <c r="CA291" s="23"/>
      <c r="CB291" s="23"/>
      <c r="CC291" s="23"/>
      <c r="CD291" s="23"/>
      <c r="CE291" s="23"/>
      <c r="CF291" s="23"/>
      <c r="CG291" s="23"/>
      <c r="CH291" s="23"/>
      <c r="CI291" s="23"/>
      <c r="CJ291" s="23"/>
      <c r="CK291" s="23"/>
      <c r="CL291" s="23"/>
      <c r="CM291" s="23"/>
      <c r="CN291" s="23"/>
      <c r="CO291" s="23"/>
      <c r="CP291" s="23"/>
      <c r="CQ291" s="23"/>
      <c r="CR291" s="23"/>
      <c r="CS291" s="23"/>
      <c r="CT291" s="23"/>
      <c r="CU291" s="23"/>
      <c r="CV291" s="23"/>
      <c r="CW291" s="23"/>
      <c r="CX291" s="23"/>
      <c r="CY291" s="23"/>
      <c r="CZ291" s="23"/>
      <c r="DA291" s="23"/>
      <c r="DB291" s="23"/>
      <c r="DC291" s="23"/>
      <c r="DD291" s="23"/>
      <c r="DE291" s="23"/>
      <c r="DF291" s="23"/>
      <c r="DG291" s="23"/>
      <c r="DH291" s="23"/>
      <c r="DI291" s="23"/>
      <c r="DJ291" s="23"/>
      <c r="DK291" s="23"/>
      <c r="DL291" s="23"/>
      <c r="DM291" s="23"/>
      <c r="DN291" s="23"/>
      <c r="DO291" s="23"/>
      <c r="DP291" s="23"/>
      <c r="DQ291" s="23"/>
      <c r="DR291" s="23"/>
      <c r="DS291" s="23"/>
      <c r="DT291" s="23"/>
      <c r="DU291" s="23"/>
      <c r="DV291" s="23"/>
      <c r="DW291" s="23"/>
      <c r="DX291" s="23"/>
      <c r="DY291" s="23"/>
      <c r="DZ291" s="23"/>
      <c r="EA291" s="23"/>
      <c r="EB291" s="23"/>
      <c r="EC291" s="23"/>
      <c r="ED291" s="23"/>
      <c r="EE291" s="23"/>
      <c r="EF291" s="23"/>
      <c r="EG291" s="23"/>
    </row>
    <row r="292" spans="1:137" ht="17.25" hidden="1">
      <c r="A292" s="23"/>
      <c r="B292" s="23"/>
      <c r="C292" s="23"/>
      <c r="D292" s="23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  <c r="AA292" s="23"/>
      <c r="AB292" s="23"/>
      <c r="AC292" s="23"/>
      <c r="AD292" s="23"/>
      <c r="AE292" s="23"/>
      <c r="AF292" s="23"/>
      <c r="AG292" s="23"/>
      <c r="AH292" s="23"/>
      <c r="AI292" s="23"/>
      <c r="AJ292" s="23"/>
      <c r="AK292" s="23"/>
      <c r="AL292" s="23"/>
      <c r="AM292" s="23"/>
      <c r="AN292" s="23"/>
      <c r="AO292" s="23"/>
      <c r="AP292" s="23"/>
      <c r="AQ292" s="23"/>
      <c r="AR292" s="23"/>
      <c r="AS292" s="23"/>
      <c r="AT292" s="23"/>
      <c r="AU292" s="23"/>
      <c r="AV292" s="23"/>
      <c r="AW292" s="23"/>
      <c r="AX292" s="23"/>
      <c r="AY292" s="23"/>
      <c r="AZ292" s="23"/>
      <c r="BA292" s="23"/>
      <c r="BB292" s="23"/>
      <c r="BC292" s="23"/>
      <c r="BD292" s="23"/>
      <c r="BE292" s="23"/>
      <c r="BF292" s="23"/>
      <c r="BG292" s="23"/>
      <c r="BH292" s="23"/>
      <c r="BI292" s="23"/>
      <c r="BJ292" s="23"/>
      <c r="BK292" s="23"/>
      <c r="BL292" s="23"/>
      <c r="BM292" s="23"/>
      <c r="BN292" s="23"/>
      <c r="BO292" s="23"/>
      <c r="BP292" s="23"/>
      <c r="BQ292" s="23"/>
      <c r="BR292" s="23"/>
      <c r="BS292" s="23"/>
      <c r="BT292" s="23"/>
      <c r="BU292" s="23"/>
      <c r="BV292" s="23"/>
      <c r="BW292" s="23"/>
      <c r="BX292" s="23"/>
      <c r="BY292" s="23"/>
      <c r="BZ292" s="23"/>
      <c r="CA292" s="23"/>
      <c r="CB292" s="23"/>
      <c r="CC292" s="23"/>
      <c r="CD292" s="23"/>
      <c r="CE292" s="23"/>
      <c r="CF292" s="23"/>
      <c r="CG292" s="23"/>
      <c r="CH292" s="23"/>
      <c r="CI292" s="23"/>
      <c r="CJ292" s="23"/>
      <c r="CK292" s="23"/>
      <c r="CL292" s="23"/>
      <c r="CM292" s="23"/>
      <c r="CN292" s="23"/>
      <c r="CO292" s="23"/>
      <c r="CP292" s="23"/>
      <c r="CQ292" s="23"/>
      <c r="CR292" s="23"/>
      <c r="CS292" s="23"/>
      <c r="CT292" s="23"/>
      <c r="CU292" s="23"/>
      <c r="CV292" s="23"/>
      <c r="CW292" s="23"/>
      <c r="CX292" s="23"/>
      <c r="CY292" s="23"/>
      <c r="CZ292" s="23"/>
      <c r="DA292" s="23"/>
      <c r="DB292" s="23"/>
      <c r="DC292" s="23"/>
      <c r="DD292" s="23"/>
      <c r="DE292" s="23"/>
      <c r="DF292" s="23"/>
      <c r="DG292" s="23"/>
      <c r="DH292" s="23"/>
      <c r="DI292" s="23"/>
      <c r="DJ292" s="23"/>
      <c r="DK292" s="23"/>
      <c r="DL292" s="23"/>
      <c r="DM292" s="23"/>
      <c r="DN292" s="23"/>
      <c r="DO292" s="23"/>
      <c r="DP292" s="23"/>
      <c r="DQ292" s="23"/>
      <c r="DR292" s="23"/>
      <c r="DS292" s="23"/>
      <c r="DT292" s="23"/>
      <c r="DU292" s="23"/>
      <c r="DV292" s="23"/>
      <c r="DW292" s="23"/>
      <c r="DX292" s="23"/>
      <c r="DY292" s="23"/>
      <c r="DZ292" s="23"/>
      <c r="EA292" s="23"/>
      <c r="EB292" s="23"/>
      <c r="EC292" s="23"/>
      <c r="ED292" s="23"/>
      <c r="EE292" s="23"/>
      <c r="EF292" s="23"/>
      <c r="EG292" s="23"/>
    </row>
    <row r="293" spans="1:137" ht="17.25" hidden="1">
      <c r="A293" s="23"/>
      <c r="B293" s="23"/>
      <c r="C293" s="23"/>
      <c r="D293" s="23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  <c r="AA293" s="23"/>
      <c r="AB293" s="23"/>
      <c r="AC293" s="23"/>
      <c r="AD293" s="23"/>
      <c r="AE293" s="23"/>
      <c r="AF293" s="23"/>
      <c r="AG293" s="23"/>
      <c r="AH293" s="23"/>
      <c r="AI293" s="23"/>
      <c r="AJ293" s="23"/>
      <c r="AK293" s="23"/>
      <c r="AL293" s="23"/>
      <c r="AM293" s="23"/>
      <c r="AN293" s="23"/>
      <c r="AO293" s="23"/>
      <c r="AP293" s="23"/>
      <c r="AQ293" s="23"/>
      <c r="AR293" s="23"/>
      <c r="AS293" s="23"/>
      <c r="AT293" s="23"/>
      <c r="AU293" s="23"/>
      <c r="AV293" s="23"/>
      <c r="AW293" s="23"/>
      <c r="AX293" s="23"/>
      <c r="AY293" s="23"/>
      <c r="AZ293" s="23"/>
      <c r="BA293" s="23"/>
      <c r="BB293" s="23"/>
      <c r="BC293" s="23"/>
      <c r="BD293" s="23"/>
      <c r="BE293" s="23"/>
      <c r="BF293" s="23"/>
      <c r="BG293" s="23"/>
      <c r="BH293" s="23"/>
      <c r="BI293" s="23"/>
      <c r="BJ293" s="23"/>
      <c r="BK293" s="23"/>
      <c r="BL293" s="23"/>
      <c r="BM293" s="23"/>
      <c r="BN293" s="23"/>
      <c r="BO293" s="23"/>
      <c r="BP293" s="23"/>
      <c r="BQ293" s="23"/>
      <c r="BR293" s="23"/>
      <c r="BS293" s="23"/>
      <c r="BT293" s="23"/>
      <c r="BU293" s="23"/>
      <c r="BV293" s="23"/>
      <c r="BW293" s="23"/>
      <c r="BX293" s="23"/>
      <c r="BY293" s="23"/>
      <c r="BZ293" s="23"/>
      <c r="CA293" s="23"/>
      <c r="CB293" s="23"/>
      <c r="CC293" s="23"/>
      <c r="CD293" s="23"/>
      <c r="CE293" s="23"/>
      <c r="CF293" s="23"/>
      <c r="CG293" s="23"/>
      <c r="CH293" s="23"/>
      <c r="CI293" s="23"/>
      <c r="CJ293" s="23"/>
      <c r="CK293" s="23"/>
      <c r="CL293" s="23"/>
      <c r="CM293" s="23"/>
      <c r="CN293" s="23"/>
      <c r="CO293" s="23"/>
      <c r="CP293" s="23"/>
      <c r="CQ293" s="23"/>
      <c r="CR293" s="23"/>
      <c r="CS293" s="23"/>
      <c r="CT293" s="23"/>
      <c r="CU293" s="23"/>
      <c r="CV293" s="23"/>
      <c r="CW293" s="23"/>
      <c r="CX293" s="23"/>
      <c r="CY293" s="23"/>
      <c r="CZ293" s="23"/>
      <c r="DA293" s="23"/>
      <c r="DB293" s="23"/>
      <c r="DC293" s="23"/>
      <c r="DD293" s="23"/>
      <c r="DE293" s="23"/>
      <c r="DF293" s="23"/>
      <c r="DG293" s="23"/>
      <c r="DH293" s="23"/>
      <c r="DI293" s="23"/>
      <c r="DJ293" s="23"/>
      <c r="DK293" s="23"/>
      <c r="DL293" s="23"/>
      <c r="DM293" s="23"/>
      <c r="DN293" s="23"/>
      <c r="DO293" s="23"/>
      <c r="DP293" s="23"/>
      <c r="DQ293" s="23"/>
      <c r="DR293" s="23"/>
      <c r="DS293" s="23"/>
      <c r="DT293" s="23"/>
      <c r="DU293" s="23"/>
      <c r="DV293" s="23"/>
      <c r="DW293" s="23"/>
      <c r="DX293" s="23"/>
      <c r="DY293" s="23"/>
      <c r="DZ293" s="23"/>
      <c r="EA293" s="23"/>
      <c r="EB293" s="23"/>
      <c r="EC293" s="23"/>
      <c r="ED293" s="23"/>
      <c r="EE293" s="23"/>
      <c r="EF293" s="23"/>
      <c r="EG293" s="23"/>
    </row>
    <row r="294" spans="1:137" ht="17.25" hidden="1">
      <c r="A294" s="23"/>
      <c r="B294" s="23"/>
      <c r="C294" s="23"/>
      <c r="D294" s="23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  <c r="AA294" s="23"/>
      <c r="AB294" s="23"/>
      <c r="AC294" s="23"/>
      <c r="AD294" s="23"/>
      <c r="AE294" s="23"/>
      <c r="AF294" s="23"/>
      <c r="AG294" s="23"/>
      <c r="AH294" s="23"/>
      <c r="AI294" s="23"/>
      <c r="AJ294" s="23"/>
      <c r="AK294" s="23"/>
      <c r="AL294" s="23"/>
      <c r="AM294" s="23"/>
      <c r="AN294" s="23"/>
      <c r="AO294" s="23"/>
      <c r="AP294" s="23"/>
      <c r="AQ294" s="23"/>
      <c r="AR294" s="23"/>
      <c r="AS294" s="23"/>
      <c r="AT294" s="23"/>
      <c r="AU294" s="23"/>
      <c r="AV294" s="23"/>
      <c r="AW294" s="23"/>
      <c r="AX294" s="23"/>
      <c r="AY294" s="23"/>
      <c r="AZ294" s="23"/>
      <c r="BA294" s="23"/>
      <c r="BB294" s="23"/>
      <c r="BC294" s="23"/>
      <c r="BD294" s="23"/>
      <c r="BE294" s="23"/>
      <c r="BF294" s="23"/>
      <c r="BG294" s="23"/>
      <c r="BH294" s="23"/>
      <c r="BI294" s="23"/>
      <c r="BJ294" s="23"/>
      <c r="BK294" s="23"/>
      <c r="BL294" s="23"/>
      <c r="BM294" s="23"/>
      <c r="BN294" s="23"/>
      <c r="BO294" s="23"/>
      <c r="BP294" s="23"/>
      <c r="BQ294" s="23"/>
      <c r="BR294" s="23"/>
      <c r="BS294" s="23"/>
      <c r="BT294" s="23"/>
      <c r="BU294" s="23"/>
      <c r="BV294" s="23"/>
      <c r="BW294" s="23"/>
      <c r="BX294" s="23"/>
      <c r="BY294" s="23"/>
      <c r="BZ294" s="23"/>
      <c r="CA294" s="23"/>
      <c r="CB294" s="23"/>
      <c r="CC294" s="23"/>
      <c r="CD294" s="23"/>
      <c r="CE294" s="23"/>
      <c r="CF294" s="23"/>
      <c r="CG294" s="23"/>
      <c r="CH294" s="23"/>
      <c r="CI294" s="23"/>
      <c r="CJ294" s="23"/>
      <c r="CK294" s="23"/>
      <c r="CL294" s="23"/>
      <c r="CM294" s="23"/>
      <c r="CN294" s="23"/>
      <c r="CO294" s="23"/>
      <c r="CP294" s="23"/>
      <c r="CQ294" s="23"/>
      <c r="CR294" s="23"/>
      <c r="CS294" s="23"/>
      <c r="CT294" s="23"/>
      <c r="CU294" s="23"/>
      <c r="CV294" s="23"/>
      <c r="CW294" s="23"/>
      <c r="CX294" s="23"/>
      <c r="CY294" s="23"/>
      <c r="CZ294" s="23"/>
      <c r="DA294" s="23"/>
      <c r="DB294" s="23"/>
      <c r="DC294" s="23"/>
      <c r="DD294" s="23"/>
      <c r="DE294" s="23"/>
      <c r="DF294" s="23"/>
      <c r="DG294" s="23"/>
      <c r="DH294" s="23"/>
      <c r="DI294" s="23"/>
      <c r="DJ294" s="23"/>
      <c r="DK294" s="23"/>
      <c r="DL294" s="23"/>
      <c r="DM294" s="23"/>
      <c r="DN294" s="23"/>
      <c r="DO294" s="23"/>
      <c r="DP294" s="23"/>
      <c r="DQ294" s="23"/>
      <c r="DR294" s="23"/>
      <c r="DS294" s="23"/>
      <c r="DT294" s="23"/>
      <c r="DU294" s="23"/>
      <c r="DV294" s="23"/>
      <c r="DW294" s="23"/>
      <c r="DX294" s="23"/>
      <c r="DY294" s="23"/>
      <c r="DZ294" s="23"/>
      <c r="EA294" s="23"/>
      <c r="EB294" s="23"/>
      <c r="EC294" s="23"/>
      <c r="ED294" s="23"/>
      <c r="EE294" s="23"/>
      <c r="EF294" s="23"/>
      <c r="EG294" s="23"/>
    </row>
    <row r="295" spans="1:137" ht="17.25" hidden="1">
      <c r="A295" s="23"/>
      <c r="B295" s="23"/>
      <c r="C295" s="23"/>
      <c r="D295" s="23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  <c r="AA295" s="23"/>
      <c r="AB295" s="23"/>
      <c r="AC295" s="23"/>
      <c r="AD295" s="23"/>
      <c r="AE295" s="23"/>
      <c r="AF295" s="23"/>
      <c r="AG295" s="23"/>
      <c r="AH295" s="23"/>
      <c r="AI295" s="23"/>
      <c r="AJ295" s="23"/>
      <c r="AK295" s="23"/>
      <c r="AL295" s="23"/>
      <c r="AM295" s="23"/>
      <c r="AN295" s="23"/>
      <c r="AO295" s="23"/>
      <c r="AP295" s="23"/>
      <c r="AQ295" s="23"/>
      <c r="AR295" s="23"/>
      <c r="AS295" s="23"/>
      <c r="AT295" s="23"/>
      <c r="AU295" s="23"/>
      <c r="AV295" s="23"/>
      <c r="AW295" s="23"/>
      <c r="AX295" s="23"/>
      <c r="AY295" s="23"/>
      <c r="AZ295" s="23"/>
      <c r="BA295" s="23"/>
      <c r="BB295" s="23"/>
      <c r="BC295" s="23"/>
      <c r="BD295" s="23"/>
      <c r="BE295" s="23"/>
      <c r="BF295" s="23"/>
      <c r="BG295" s="23"/>
      <c r="BH295" s="23"/>
      <c r="BI295" s="23"/>
      <c r="BJ295" s="23"/>
      <c r="BK295" s="23"/>
      <c r="BL295" s="23"/>
      <c r="BM295" s="23"/>
      <c r="BN295" s="23"/>
      <c r="BO295" s="23"/>
      <c r="BP295" s="23"/>
      <c r="BQ295" s="23"/>
      <c r="BR295" s="23"/>
      <c r="BS295" s="23"/>
      <c r="BT295" s="23"/>
      <c r="BU295" s="23"/>
      <c r="BV295" s="23"/>
      <c r="BW295" s="23"/>
      <c r="BX295" s="23"/>
      <c r="BY295" s="23"/>
      <c r="BZ295" s="23"/>
      <c r="CA295" s="23"/>
      <c r="CB295" s="23"/>
      <c r="CC295" s="23"/>
      <c r="CD295" s="23"/>
      <c r="CE295" s="23"/>
      <c r="CF295" s="23"/>
      <c r="CG295" s="23"/>
      <c r="CH295" s="23"/>
      <c r="CI295" s="23"/>
      <c r="CJ295" s="23"/>
      <c r="CK295" s="23"/>
      <c r="CL295" s="23"/>
      <c r="CM295" s="23"/>
      <c r="CN295" s="23"/>
      <c r="CO295" s="23"/>
      <c r="CP295" s="23"/>
      <c r="CQ295" s="23"/>
      <c r="CR295" s="23"/>
      <c r="CS295" s="23"/>
      <c r="CT295" s="23"/>
      <c r="CU295" s="23"/>
      <c r="CV295" s="23"/>
      <c r="CW295" s="23"/>
      <c r="CX295" s="23"/>
      <c r="CY295" s="23"/>
      <c r="CZ295" s="23"/>
      <c r="DA295" s="23"/>
      <c r="DB295" s="23"/>
      <c r="DC295" s="23"/>
      <c r="DD295" s="23"/>
      <c r="DE295" s="23"/>
      <c r="DF295" s="23"/>
      <c r="DG295" s="23"/>
      <c r="DH295" s="23"/>
      <c r="DI295" s="23"/>
      <c r="DJ295" s="23"/>
      <c r="DK295" s="23"/>
      <c r="DL295" s="23"/>
      <c r="DM295" s="23"/>
      <c r="DN295" s="23"/>
      <c r="DO295" s="23"/>
      <c r="DP295" s="23"/>
      <c r="DQ295" s="23"/>
      <c r="DR295" s="23"/>
      <c r="DS295" s="23"/>
      <c r="DT295" s="23"/>
      <c r="DU295" s="23"/>
      <c r="DV295" s="23"/>
      <c r="DW295" s="23"/>
      <c r="DX295" s="23"/>
      <c r="DY295" s="23"/>
      <c r="DZ295" s="23"/>
      <c r="EA295" s="23"/>
      <c r="EB295" s="23"/>
      <c r="EC295" s="23"/>
      <c r="ED295" s="23"/>
      <c r="EE295" s="23"/>
      <c r="EF295" s="23"/>
      <c r="EG295" s="23"/>
    </row>
    <row r="296" spans="1:137" ht="17.25" hidden="1">
      <c r="A296" s="23"/>
      <c r="B296" s="23"/>
      <c r="C296" s="23"/>
      <c r="D296" s="23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  <c r="AA296" s="23"/>
      <c r="AB296" s="23"/>
      <c r="AC296" s="23"/>
      <c r="AD296" s="23"/>
      <c r="AE296" s="23"/>
      <c r="AF296" s="23"/>
      <c r="AG296" s="23"/>
      <c r="AH296" s="23"/>
      <c r="AI296" s="23"/>
      <c r="AJ296" s="23"/>
      <c r="AK296" s="23"/>
      <c r="AL296" s="23"/>
      <c r="AM296" s="23"/>
      <c r="AN296" s="23"/>
      <c r="AO296" s="23"/>
      <c r="AP296" s="23"/>
      <c r="AQ296" s="23"/>
      <c r="AR296" s="23"/>
      <c r="AS296" s="23"/>
      <c r="AT296" s="23"/>
      <c r="AU296" s="23"/>
      <c r="AV296" s="23"/>
      <c r="AW296" s="23"/>
      <c r="AX296" s="23"/>
      <c r="AY296" s="23"/>
      <c r="AZ296" s="23"/>
      <c r="BA296" s="23"/>
      <c r="BB296" s="23"/>
      <c r="BC296" s="23"/>
      <c r="BD296" s="23"/>
      <c r="BE296" s="23"/>
      <c r="BF296" s="23"/>
      <c r="BG296" s="23"/>
      <c r="BH296" s="23"/>
      <c r="BI296" s="23"/>
      <c r="BJ296" s="23"/>
      <c r="BK296" s="23"/>
      <c r="BL296" s="23"/>
      <c r="BM296" s="23"/>
      <c r="BN296" s="23"/>
      <c r="BO296" s="23"/>
      <c r="BP296" s="23"/>
      <c r="BQ296" s="23"/>
      <c r="BR296" s="23"/>
      <c r="BS296" s="23"/>
      <c r="BT296" s="23"/>
      <c r="BU296" s="23"/>
      <c r="BV296" s="23"/>
      <c r="BW296" s="23"/>
      <c r="BX296" s="23"/>
      <c r="BY296" s="23"/>
      <c r="BZ296" s="23"/>
      <c r="CA296" s="23"/>
      <c r="CB296" s="23"/>
      <c r="CC296" s="23"/>
      <c r="CD296" s="23"/>
      <c r="CE296" s="23"/>
      <c r="CF296" s="23"/>
      <c r="CG296" s="23"/>
      <c r="CH296" s="23"/>
      <c r="CI296" s="23"/>
      <c r="CJ296" s="23"/>
      <c r="CK296" s="23"/>
      <c r="CL296" s="23"/>
      <c r="CM296" s="23"/>
      <c r="CN296" s="23"/>
      <c r="CO296" s="23"/>
      <c r="CP296" s="23"/>
      <c r="CQ296" s="23"/>
      <c r="CR296" s="23"/>
      <c r="CS296" s="23"/>
      <c r="CT296" s="23"/>
      <c r="CU296" s="23"/>
      <c r="CV296" s="23"/>
      <c r="CW296" s="23"/>
      <c r="CX296" s="23"/>
      <c r="CY296" s="23"/>
      <c r="CZ296" s="23"/>
      <c r="DA296" s="23"/>
      <c r="DB296" s="23"/>
      <c r="DC296" s="23"/>
      <c r="DD296" s="23"/>
      <c r="DE296" s="23"/>
      <c r="DF296" s="23"/>
      <c r="DG296" s="23"/>
      <c r="DH296" s="23"/>
      <c r="DI296" s="23"/>
      <c r="DJ296" s="23"/>
      <c r="DK296" s="23"/>
      <c r="DL296" s="23"/>
      <c r="DM296" s="23"/>
      <c r="DN296" s="23"/>
      <c r="DO296" s="23"/>
      <c r="DP296" s="23"/>
      <c r="DQ296" s="23"/>
      <c r="DR296" s="23"/>
      <c r="DS296" s="23"/>
      <c r="DT296" s="23"/>
      <c r="DU296" s="23"/>
      <c r="DV296" s="23"/>
      <c r="DW296" s="23"/>
      <c r="DX296" s="23"/>
      <c r="DY296" s="23"/>
      <c r="DZ296" s="23"/>
      <c r="EA296" s="23"/>
      <c r="EB296" s="23"/>
      <c r="EC296" s="23"/>
      <c r="ED296" s="23"/>
      <c r="EE296" s="23"/>
      <c r="EF296" s="23"/>
      <c r="EG296" s="23"/>
    </row>
    <row r="297" spans="1:137" ht="17.25" hidden="1">
      <c r="A297" s="23"/>
      <c r="B297" s="23"/>
      <c r="C297" s="23"/>
      <c r="D297" s="23"/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  <c r="AA297" s="23"/>
      <c r="AB297" s="23"/>
      <c r="AC297" s="23"/>
      <c r="AD297" s="23"/>
      <c r="AE297" s="23"/>
      <c r="AF297" s="23"/>
      <c r="AG297" s="23"/>
      <c r="AH297" s="23"/>
      <c r="AI297" s="23"/>
      <c r="AJ297" s="23"/>
      <c r="AK297" s="23"/>
      <c r="AL297" s="23"/>
      <c r="AM297" s="23"/>
      <c r="AN297" s="23"/>
      <c r="AO297" s="23"/>
      <c r="AP297" s="23"/>
      <c r="AQ297" s="23"/>
      <c r="AR297" s="23"/>
      <c r="AS297" s="23"/>
      <c r="AT297" s="23"/>
      <c r="AU297" s="23"/>
      <c r="AV297" s="23"/>
      <c r="AW297" s="23"/>
      <c r="AX297" s="23"/>
      <c r="AY297" s="23"/>
      <c r="AZ297" s="23"/>
      <c r="BA297" s="23"/>
      <c r="BB297" s="23"/>
      <c r="BC297" s="23"/>
      <c r="BD297" s="23"/>
      <c r="BE297" s="23"/>
      <c r="BF297" s="23"/>
      <c r="BG297" s="23"/>
      <c r="BH297" s="23"/>
      <c r="BI297" s="23"/>
      <c r="BJ297" s="23"/>
      <c r="BK297" s="23"/>
      <c r="BL297" s="23"/>
      <c r="BM297" s="23"/>
      <c r="BN297" s="23"/>
      <c r="BO297" s="23"/>
      <c r="BP297" s="23"/>
      <c r="BQ297" s="23"/>
      <c r="BR297" s="23"/>
      <c r="BS297" s="23"/>
      <c r="BT297" s="23"/>
      <c r="BU297" s="23"/>
      <c r="BV297" s="23"/>
      <c r="BW297" s="23"/>
      <c r="BX297" s="23"/>
      <c r="BY297" s="23"/>
      <c r="BZ297" s="23"/>
      <c r="CA297" s="23"/>
      <c r="CB297" s="23"/>
      <c r="CC297" s="23"/>
      <c r="CD297" s="23"/>
      <c r="CE297" s="23"/>
      <c r="CF297" s="23"/>
      <c r="CG297" s="23"/>
      <c r="CH297" s="23"/>
      <c r="CI297" s="23"/>
      <c r="CJ297" s="23"/>
      <c r="CK297" s="23"/>
      <c r="CL297" s="23"/>
      <c r="CM297" s="23"/>
      <c r="CN297" s="23"/>
      <c r="CO297" s="23"/>
      <c r="CP297" s="23"/>
      <c r="CQ297" s="23"/>
      <c r="CR297" s="23"/>
      <c r="CS297" s="23"/>
      <c r="CT297" s="23"/>
      <c r="CU297" s="23"/>
      <c r="CV297" s="23"/>
      <c r="CW297" s="23"/>
      <c r="CX297" s="23"/>
      <c r="CY297" s="23"/>
      <c r="CZ297" s="23"/>
      <c r="DA297" s="23"/>
      <c r="DB297" s="23"/>
      <c r="DC297" s="23"/>
      <c r="DD297" s="23"/>
      <c r="DE297" s="23"/>
      <c r="DF297" s="23"/>
      <c r="DG297" s="23"/>
      <c r="DH297" s="23"/>
      <c r="DI297" s="23"/>
      <c r="DJ297" s="23"/>
      <c r="DK297" s="23"/>
      <c r="DL297" s="23"/>
      <c r="DM297" s="23"/>
      <c r="DN297" s="23"/>
      <c r="DO297" s="23"/>
      <c r="DP297" s="23"/>
      <c r="DQ297" s="23"/>
      <c r="DR297" s="23"/>
      <c r="DS297" s="23"/>
      <c r="DT297" s="23"/>
      <c r="DU297" s="23"/>
      <c r="DV297" s="23"/>
      <c r="DW297" s="23"/>
      <c r="DX297" s="23"/>
      <c r="DY297" s="23"/>
      <c r="DZ297" s="23"/>
      <c r="EA297" s="23"/>
      <c r="EB297" s="23"/>
      <c r="EC297" s="23"/>
      <c r="ED297" s="23"/>
      <c r="EE297" s="23"/>
      <c r="EF297" s="23"/>
      <c r="EG297" s="23"/>
    </row>
    <row r="298" spans="1:137" ht="17.25" hidden="1">
      <c r="A298" s="23"/>
      <c r="B298" s="23"/>
      <c r="C298" s="23"/>
      <c r="D298" s="23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  <c r="AA298" s="23"/>
      <c r="AB298" s="23"/>
      <c r="AC298" s="23"/>
      <c r="AD298" s="23"/>
      <c r="AE298" s="23"/>
      <c r="AF298" s="23"/>
      <c r="AG298" s="23"/>
      <c r="AH298" s="23"/>
      <c r="AI298" s="23"/>
      <c r="AJ298" s="23"/>
      <c r="AK298" s="23"/>
      <c r="AL298" s="23"/>
      <c r="AM298" s="23"/>
      <c r="AN298" s="23"/>
      <c r="AO298" s="23"/>
      <c r="AP298" s="23"/>
      <c r="AQ298" s="23"/>
      <c r="AR298" s="23"/>
      <c r="AS298" s="23"/>
      <c r="AT298" s="23"/>
      <c r="AU298" s="23"/>
      <c r="AV298" s="23"/>
      <c r="AW298" s="23"/>
      <c r="AX298" s="23"/>
      <c r="AY298" s="23"/>
      <c r="AZ298" s="23"/>
      <c r="BA298" s="23"/>
      <c r="BB298" s="23"/>
      <c r="BC298" s="23"/>
      <c r="BD298" s="23"/>
      <c r="BE298" s="23"/>
      <c r="BF298" s="23"/>
      <c r="BG298" s="23"/>
      <c r="BH298" s="23"/>
      <c r="BI298" s="23"/>
      <c r="BJ298" s="23"/>
      <c r="BK298" s="23"/>
      <c r="BL298" s="23"/>
      <c r="BM298" s="23"/>
      <c r="BN298" s="23"/>
      <c r="BO298" s="23"/>
      <c r="BP298" s="23"/>
      <c r="BQ298" s="23"/>
      <c r="BR298" s="23"/>
      <c r="BS298" s="23"/>
      <c r="BT298" s="23"/>
      <c r="BU298" s="23"/>
      <c r="BV298" s="23"/>
      <c r="BW298" s="23"/>
      <c r="BX298" s="23"/>
      <c r="BY298" s="23"/>
      <c r="BZ298" s="23"/>
      <c r="CA298" s="23"/>
      <c r="CB298" s="23"/>
      <c r="CC298" s="23"/>
      <c r="CD298" s="23"/>
      <c r="CE298" s="23"/>
      <c r="CF298" s="23"/>
      <c r="CG298" s="23"/>
      <c r="CH298" s="23"/>
      <c r="CI298" s="23"/>
      <c r="CJ298" s="23"/>
      <c r="CK298" s="23"/>
      <c r="CL298" s="23"/>
      <c r="CM298" s="23"/>
      <c r="CN298" s="23"/>
      <c r="CO298" s="23"/>
      <c r="CP298" s="23"/>
      <c r="CQ298" s="23"/>
      <c r="CR298" s="23"/>
      <c r="CS298" s="23"/>
      <c r="CT298" s="23"/>
      <c r="CU298" s="23"/>
      <c r="CV298" s="23"/>
      <c r="CW298" s="23"/>
      <c r="CX298" s="23"/>
      <c r="CY298" s="23"/>
      <c r="CZ298" s="23"/>
      <c r="DA298" s="23"/>
      <c r="DB298" s="23"/>
      <c r="DC298" s="23"/>
      <c r="DD298" s="23"/>
      <c r="DE298" s="23"/>
      <c r="DF298" s="23"/>
      <c r="DG298" s="23"/>
      <c r="DH298" s="23"/>
      <c r="DI298" s="23"/>
      <c r="DJ298" s="23"/>
      <c r="DK298" s="23"/>
      <c r="DL298" s="23"/>
      <c r="DM298" s="23"/>
      <c r="DN298" s="23"/>
      <c r="DO298" s="23"/>
      <c r="DP298" s="23"/>
      <c r="DQ298" s="23"/>
      <c r="DR298" s="23"/>
      <c r="DS298" s="23"/>
      <c r="DT298" s="23"/>
      <c r="DU298" s="23"/>
      <c r="DV298" s="23"/>
      <c r="DW298" s="23"/>
      <c r="DX298" s="23"/>
      <c r="DY298" s="23"/>
      <c r="DZ298" s="23"/>
      <c r="EA298" s="23"/>
      <c r="EB298" s="23"/>
      <c r="EC298" s="23"/>
      <c r="ED298" s="23"/>
      <c r="EE298" s="23"/>
      <c r="EF298" s="23"/>
      <c r="EG298" s="23"/>
    </row>
    <row r="299" spans="1:137" ht="17.25" hidden="1">
      <c r="A299" s="23"/>
      <c r="B299" s="23"/>
      <c r="C299" s="23"/>
      <c r="D299" s="23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  <c r="AA299" s="23"/>
      <c r="AB299" s="23"/>
      <c r="AC299" s="23"/>
      <c r="AD299" s="23"/>
      <c r="AE299" s="23"/>
      <c r="AF299" s="23"/>
      <c r="AG299" s="23"/>
      <c r="AH299" s="23"/>
      <c r="AI299" s="23"/>
      <c r="AJ299" s="23"/>
      <c r="AK299" s="23"/>
      <c r="AL299" s="23"/>
      <c r="AM299" s="23"/>
      <c r="AN299" s="23"/>
      <c r="AO299" s="23"/>
      <c r="AP299" s="23"/>
      <c r="AQ299" s="23"/>
      <c r="AR299" s="23"/>
      <c r="AS299" s="23"/>
      <c r="AT299" s="23"/>
      <c r="AU299" s="23"/>
      <c r="AV299" s="23"/>
      <c r="AW299" s="23"/>
      <c r="AX299" s="23"/>
      <c r="AY299" s="23"/>
      <c r="AZ299" s="23"/>
      <c r="BA299" s="23"/>
      <c r="BB299" s="23"/>
      <c r="BC299" s="23"/>
      <c r="BD299" s="23"/>
      <c r="BE299" s="23"/>
      <c r="BF299" s="23"/>
      <c r="BG299" s="23"/>
      <c r="BH299" s="23"/>
      <c r="BI299" s="23"/>
      <c r="BJ299" s="23"/>
      <c r="BK299" s="23"/>
      <c r="BL299" s="23"/>
      <c r="BM299" s="23"/>
      <c r="BN299" s="23"/>
      <c r="BO299" s="23"/>
      <c r="BP299" s="23"/>
      <c r="BQ299" s="23"/>
      <c r="BR299" s="23"/>
      <c r="BS299" s="23"/>
      <c r="BT299" s="23"/>
      <c r="BU299" s="23"/>
      <c r="BV299" s="23"/>
      <c r="BW299" s="23"/>
      <c r="BX299" s="23"/>
      <c r="BY299" s="23"/>
      <c r="BZ299" s="23"/>
      <c r="CA299" s="23"/>
      <c r="CB299" s="23"/>
      <c r="CC299" s="23"/>
      <c r="CD299" s="23"/>
      <c r="CE299" s="23"/>
      <c r="CF299" s="23"/>
      <c r="CG299" s="23"/>
      <c r="CH299" s="23"/>
      <c r="CI299" s="23"/>
      <c r="CJ299" s="23"/>
      <c r="CK299" s="23"/>
      <c r="CL299" s="23"/>
      <c r="CM299" s="23"/>
      <c r="CN299" s="23"/>
      <c r="CO299" s="23"/>
      <c r="CP299" s="23"/>
      <c r="CQ299" s="23"/>
      <c r="CR299" s="23"/>
      <c r="CS299" s="23"/>
      <c r="CT299" s="23"/>
      <c r="CU299" s="23"/>
      <c r="CV299" s="23"/>
      <c r="CW299" s="23"/>
      <c r="CX299" s="23"/>
      <c r="CY299" s="23"/>
      <c r="CZ299" s="23"/>
      <c r="DA299" s="23"/>
      <c r="DB299" s="23"/>
      <c r="DC299" s="23"/>
      <c r="DD299" s="23"/>
      <c r="DE299" s="23"/>
      <c r="DF299" s="23"/>
      <c r="DG299" s="23"/>
      <c r="DH299" s="23"/>
      <c r="DI299" s="23"/>
      <c r="DJ299" s="23"/>
      <c r="DK299" s="23"/>
      <c r="DL299" s="23"/>
      <c r="DM299" s="23"/>
      <c r="DN299" s="23"/>
      <c r="DO299" s="23"/>
      <c r="DP299" s="23"/>
      <c r="DQ299" s="23"/>
      <c r="DR299" s="23"/>
      <c r="DS299" s="23"/>
      <c r="DT299" s="23"/>
      <c r="DU299" s="23"/>
      <c r="DV299" s="23"/>
      <c r="DW299" s="23"/>
      <c r="DX299" s="23"/>
      <c r="DY299" s="23"/>
      <c r="DZ299" s="23"/>
      <c r="EA299" s="23"/>
      <c r="EB299" s="23"/>
      <c r="EC299" s="23"/>
      <c r="ED299" s="23"/>
      <c r="EE299" s="23"/>
      <c r="EF299" s="23"/>
      <c r="EG299" s="23"/>
    </row>
    <row r="300" spans="1:137" ht="17.25" hidden="1">
      <c r="A300" s="23"/>
      <c r="B300" s="23"/>
      <c r="C300" s="23"/>
      <c r="D300" s="23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  <c r="AA300" s="23"/>
      <c r="AB300" s="23"/>
      <c r="AC300" s="23"/>
      <c r="AD300" s="23"/>
      <c r="AE300" s="23"/>
      <c r="AF300" s="23"/>
      <c r="AG300" s="23"/>
      <c r="AH300" s="23"/>
      <c r="AI300" s="23"/>
      <c r="AJ300" s="23"/>
      <c r="AK300" s="23"/>
      <c r="AL300" s="23"/>
      <c r="AM300" s="23"/>
      <c r="AN300" s="23"/>
      <c r="AO300" s="23"/>
      <c r="AP300" s="23"/>
      <c r="AQ300" s="23"/>
      <c r="AR300" s="23"/>
      <c r="AS300" s="23"/>
      <c r="AT300" s="23"/>
      <c r="AU300" s="23"/>
      <c r="AV300" s="23"/>
      <c r="AW300" s="23"/>
      <c r="AX300" s="23"/>
      <c r="AY300" s="23"/>
      <c r="AZ300" s="23"/>
      <c r="BA300" s="23"/>
      <c r="BB300" s="23"/>
      <c r="BC300" s="23"/>
      <c r="BD300" s="23"/>
      <c r="BE300" s="23"/>
      <c r="BF300" s="23"/>
      <c r="BG300" s="23"/>
      <c r="BH300" s="23"/>
      <c r="BI300" s="23"/>
      <c r="BJ300" s="23"/>
      <c r="BK300" s="23"/>
      <c r="BL300" s="23"/>
      <c r="BM300" s="23"/>
      <c r="BN300" s="23"/>
      <c r="BO300" s="23"/>
      <c r="BP300" s="23"/>
      <c r="BQ300" s="23"/>
      <c r="BR300" s="23"/>
      <c r="BS300" s="23"/>
      <c r="BT300" s="23"/>
      <c r="BU300" s="23"/>
      <c r="BV300" s="23"/>
      <c r="BW300" s="23"/>
      <c r="BX300" s="23"/>
      <c r="BY300" s="23"/>
      <c r="BZ300" s="23"/>
      <c r="CA300" s="23"/>
      <c r="CB300" s="23"/>
      <c r="CC300" s="23"/>
      <c r="CD300" s="23"/>
      <c r="CE300" s="23"/>
      <c r="CF300" s="23"/>
      <c r="CG300" s="23"/>
      <c r="CH300" s="23"/>
      <c r="CI300" s="23"/>
      <c r="CJ300" s="23"/>
      <c r="CK300" s="23"/>
      <c r="CL300" s="23"/>
      <c r="CM300" s="23"/>
      <c r="CN300" s="23"/>
      <c r="CO300" s="23"/>
      <c r="CP300" s="23"/>
      <c r="CQ300" s="23"/>
      <c r="CR300" s="23"/>
      <c r="CS300" s="23"/>
      <c r="CT300" s="23"/>
      <c r="CU300" s="23"/>
      <c r="CV300" s="23"/>
      <c r="CW300" s="23"/>
      <c r="CX300" s="23"/>
      <c r="CY300" s="23"/>
      <c r="CZ300" s="23"/>
      <c r="DA300" s="23"/>
      <c r="DB300" s="23"/>
      <c r="DC300" s="23"/>
      <c r="DD300" s="23"/>
      <c r="DE300" s="23"/>
      <c r="DF300" s="23"/>
      <c r="DG300" s="23"/>
      <c r="DH300" s="23"/>
      <c r="DI300" s="23"/>
      <c r="DJ300" s="23"/>
      <c r="DK300" s="23"/>
      <c r="DL300" s="23"/>
      <c r="DM300" s="23"/>
      <c r="DN300" s="23"/>
      <c r="DO300" s="23"/>
      <c r="DP300" s="23"/>
      <c r="DQ300" s="23"/>
      <c r="DR300" s="23"/>
      <c r="DS300" s="23"/>
      <c r="DT300" s="23"/>
      <c r="DU300" s="23"/>
      <c r="DV300" s="23"/>
      <c r="DW300" s="23"/>
      <c r="DX300" s="23"/>
      <c r="DY300" s="23"/>
      <c r="DZ300" s="23"/>
      <c r="EA300" s="23"/>
      <c r="EB300" s="23"/>
      <c r="EC300" s="23"/>
      <c r="ED300" s="23"/>
      <c r="EE300" s="23"/>
      <c r="EF300" s="23"/>
      <c r="EG300" s="23"/>
    </row>
    <row r="301" spans="1:137" ht="17.25" hidden="1">
      <c r="A301" s="23"/>
      <c r="B301" s="23"/>
      <c r="C301" s="23"/>
      <c r="D301" s="23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  <c r="AA301" s="23"/>
      <c r="AB301" s="23"/>
      <c r="AC301" s="23"/>
      <c r="AD301" s="23"/>
      <c r="AE301" s="23"/>
      <c r="AF301" s="23"/>
      <c r="AG301" s="23"/>
      <c r="AH301" s="23"/>
      <c r="AI301" s="23"/>
      <c r="AJ301" s="23"/>
      <c r="AK301" s="23"/>
      <c r="AL301" s="23"/>
      <c r="AM301" s="23"/>
      <c r="AN301" s="23"/>
      <c r="AO301" s="23"/>
      <c r="AP301" s="23"/>
      <c r="AQ301" s="23"/>
      <c r="AR301" s="23"/>
      <c r="AS301" s="23"/>
      <c r="AT301" s="23"/>
      <c r="AU301" s="23"/>
      <c r="AV301" s="23"/>
      <c r="AW301" s="23"/>
      <c r="AX301" s="23"/>
      <c r="AY301" s="23"/>
      <c r="AZ301" s="23"/>
      <c r="BA301" s="23"/>
      <c r="BB301" s="23"/>
      <c r="BC301" s="23"/>
      <c r="BD301" s="23"/>
      <c r="BE301" s="23"/>
      <c r="BF301" s="23"/>
      <c r="BG301" s="23"/>
      <c r="BH301" s="23"/>
      <c r="BI301" s="23"/>
      <c r="BJ301" s="23"/>
      <c r="BK301" s="23"/>
      <c r="BL301" s="23"/>
      <c r="BM301" s="23"/>
      <c r="BN301" s="23"/>
      <c r="BO301" s="23"/>
      <c r="BP301" s="23"/>
      <c r="BQ301" s="23"/>
      <c r="BR301" s="23"/>
      <c r="BS301" s="23"/>
      <c r="BT301" s="23"/>
      <c r="BU301" s="23"/>
      <c r="BV301" s="23"/>
      <c r="BW301" s="23"/>
      <c r="BX301" s="23"/>
      <c r="BY301" s="23"/>
      <c r="BZ301" s="23"/>
      <c r="CA301" s="23"/>
      <c r="CB301" s="23"/>
      <c r="CC301" s="23"/>
      <c r="CD301" s="23"/>
      <c r="CE301" s="23"/>
      <c r="CF301" s="23"/>
      <c r="CG301" s="23"/>
      <c r="CH301" s="23"/>
      <c r="CI301" s="23"/>
      <c r="CJ301" s="23"/>
      <c r="CK301" s="23"/>
      <c r="CL301" s="23"/>
      <c r="CM301" s="23"/>
      <c r="CN301" s="23"/>
      <c r="CO301" s="23"/>
      <c r="CP301" s="23"/>
      <c r="CQ301" s="23"/>
      <c r="CR301" s="23"/>
      <c r="CS301" s="23"/>
      <c r="CT301" s="23"/>
      <c r="CU301" s="23"/>
      <c r="CV301" s="23"/>
      <c r="CW301" s="23"/>
      <c r="CX301" s="23"/>
      <c r="CY301" s="23"/>
      <c r="CZ301" s="23"/>
      <c r="DA301" s="23"/>
      <c r="DB301" s="23"/>
      <c r="DC301" s="23"/>
      <c r="DD301" s="23"/>
      <c r="DE301" s="23"/>
      <c r="DF301" s="23"/>
      <c r="DG301" s="23"/>
      <c r="DH301" s="23"/>
      <c r="DI301" s="23"/>
      <c r="DJ301" s="23"/>
      <c r="DK301" s="23"/>
      <c r="DL301" s="23"/>
      <c r="DM301" s="23"/>
      <c r="DN301" s="23"/>
      <c r="DO301" s="23"/>
      <c r="DP301" s="23"/>
      <c r="DQ301" s="23"/>
      <c r="DR301" s="23"/>
      <c r="DS301" s="23"/>
      <c r="DT301" s="23"/>
      <c r="DU301" s="23"/>
      <c r="DV301" s="23"/>
      <c r="DW301" s="23"/>
      <c r="DX301" s="23"/>
      <c r="DY301" s="23"/>
      <c r="DZ301" s="23"/>
      <c r="EA301" s="23"/>
      <c r="EB301" s="23"/>
      <c r="EC301" s="23"/>
      <c r="ED301" s="23"/>
      <c r="EE301" s="23"/>
      <c r="EF301" s="23"/>
      <c r="EG301" s="23"/>
    </row>
    <row r="302" spans="1:137" ht="17.25" hidden="1">
      <c r="A302" s="23"/>
      <c r="B302" s="23"/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  <c r="AA302" s="23"/>
      <c r="AB302" s="23"/>
      <c r="AC302" s="23"/>
      <c r="AD302" s="23"/>
      <c r="AE302" s="23"/>
      <c r="AF302" s="23"/>
      <c r="AG302" s="23"/>
      <c r="AH302" s="23"/>
      <c r="AI302" s="23"/>
      <c r="AJ302" s="23"/>
      <c r="AK302" s="23"/>
      <c r="AL302" s="23"/>
      <c r="AM302" s="23"/>
      <c r="AN302" s="23"/>
      <c r="AO302" s="23"/>
      <c r="AP302" s="23"/>
      <c r="AQ302" s="23"/>
      <c r="AR302" s="23"/>
      <c r="AS302" s="23"/>
      <c r="AT302" s="23"/>
      <c r="AU302" s="23"/>
      <c r="AV302" s="23"/>
      <c r="AW302" s="23"/>
      <c r="AX302" s="23"/>
      <c r="AY302" s="23"/>
      <c r="AZ302" s="23"/>
      <c r="BA302" s="23"/>
      <c r="BB302" s="23"/>
      <c r="BC302" s="23"/>
      <c r="BD302" s="23"/>
      <c r="BE302" s="23"/>
      <c r="BF302" s="23"/>
      <c r="BG302" s="23"/>
      <c r="BH302" s="23"/>
      <c r="BI302" s="23"/>
      <c r="BJ302" s="23"/>
      <c r="BK302" s="23"/>
      <c r="BL302" s="23"/>
      <c r="BM302" s="23"/>
      <c r="BN302" s="23"/>
      <c r="BO302" s="23"/>
      <c r="BP302" s="23"/>
      <c r="BQ302" s="23"/>
      <c r="BR302" s="23"/>
      <c r="BS302" s="23"/>
      <c r="BT302" s="23"/>
      <c r="BU302" s="23"/>
      <c r="BV302" s="23"/>
      <c r="BW302" s="23"/>
      <c r="BX302" s="23"/>
      <c r="BY302" s="23"/>
      <c r="BZ302" s="23"/>
      <c r="CA302" s="23"/>
      <c r="CB302" s="23"/>
      <c r="CC302" s="23"/>
      <c r="CD302" s="23"/>
      <c r="CE302" s="23"/>
      <c r="CF302" s="23"/>
      <c r="CG302" s="23"/>
      <c r="CH302" s="23"/>
      <c r="CI302" s="23"/>
      <c r="CJ302" s="23"/>
      <c r="CK302" s="23"/>
      <c r="CL302" s="23"/>
      <c r="CM302" s="23"/>
      <c r="CN302" s="23"/>
      <c r="CO302" s="23"/>
      <c r="CP302" s="23"/>
      <c r="CQ302" s="23"/>
      <c r="CR302" s="23"/>
      <c r="CS302" s="23"/>
      <c r="CT302" s="23"/>
      <c r="CU302" s="23"/>
      <c r="CV302" s="23"/>
      <c r="CW302" s="23"/>
      <c r="CX302" s="23"/>
      <c r="CY302" s="23"/>
      <c r="CZ302" s="23"/>
      <c r="DA302" s="23"/>
      <c r="DB302" s="23"/>
      <c r="DC302" s="23"/>
      <c r="DD302" s="23"/>
      <c r="DE302" s="23"/>
      <c r="DF302" s="23"/>
      <c r="DG302" s="23"/>
      <c r="DH302" s="23"/>
      <c r="DI302" s="23"/>
      <c r="DJ302" s="23"/>
      <c r="DK302" s="23"/>
      <c r="DL302" s="23"/>
      <c r="DM302" s="23"/>
      <c r="DN302" s="23"/>
      <c r="DO302" s="23"/>
      <c r="DP302" s="23"/>
      <c r="DQ302" s="23"/>
      <c r="DR302" s="23"/>
      <c r="DS302" s="23"/>
      <c r="DT302" s="23"/>
      <c r="DU302" s="23"/>
      <c r="DV302" s="23"/>
      <c r="DW302" s="23"/>
      <c r="DX302" s="23"/>
      <c r="DY302" s="23"/>
      <c r="DZ302" s="23"/>
      <c r="EA302" s="23"/>
      <c r="EB302" s="23"/>
      <c r="EC302" s="23"/>
      <c r="ED302" s="23"/>
      <c r="EE302" s="23"/>
      <c r="EF302" s="23"/>
      <c r="EG302" s="23"/>
    </row>
    <row r="303" spans="1:137" ht="17.25" hidden="1">
      <c r="A303" s="23"/>
      <c r="B303" s="23"/>
      <c r="C303" s="23"/>
      <c r="D303" s="23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  <c r="AA303" s="23"/>
      <c r="AB303" s="23"/>
      <c r="AC303" s="23"/>
      <c r="AD303" s="23"/>
      <c r="AE303" s="23"/>
      <c r="AF303" s="23"/>
      <c r="AG303" s="23"/>
      <c r="AH303" s="23"/>
      <c r="AI303" s="23"/>
      <c r="AJ303" s="23"/>
      <c r="AK303" s="23"/>
      <c r="AL303" s="23"/>
      <c r="AM303" s="23"/>
      <c r="AN303" s="23"/>
      <c r="AO303" s="23"/>
      <c r="AP303" s="23"/>
      <c r="AQ303" s="23"/>
      <c r="AR303" s="23"/>
      <c r="AS303" s="23"/>
      <c r="AT303" s="23"/>
      <c r="AU303" s="23"/>
      <c r="AV303" s="23"/>
      <c r="AW303" s="23"/>
      <c r="AX303" s="23"/>
      <c r="AY303" s="23"/>
      <c r="AZ303" s="23"/>
      <c r="BA303" s="23"/>
      <c r="BB303" s="23"/>
      <c r="BC303" s="23"/>
      <c r="BD303" s="23"/>
      <c r="BE303" s="23"/>
      <c r="BF303" s="23"/>
      <c r="BG303" s="23"/>
      <c r="BH303" s="23"/>
      <c r="BI303" s="23"/>
      <c r="BJ303" s="23"/>
      <c r="BK303" s="23"/>
      <c r="BL303" s="23"/>
      <c r="BM303" s="23"/>
      <c r="BN303" s="23"/>
      <c r="BO303" s="23"/>
      <c r="BP303" s="23"/>
      <c r="BQ303" s="23"/>
      <c r="BR303" s="23"/>
      <c r="BS303" s="23"/>
      <c r="BT303" s="23"/>
      <c r="BU303" s="23"/>
      <c r="BV303" s="23"/>
      <c r="BW303" s="23"/>
      <c r="BX303" s="23"/>
      <c r="BY303" s="23"/>
      <c r="BZ303" s="23"/>
      <c r="CA303" s="23"/>
      <c r="CB303" s="23"/>
      <c r="CC303" s="23"/>
      <c r="CD303" s="23"/>
      <c r="CE303" s="23"/>
      <c r="CF303" s="23"/>
      <c r="CG303" s="23"/>
      <c r="CH303" s="23"/>
      <c r="CI303" s="23"/>
      <c r="CJ303" s="23"/>
      <c r="CK303" s="23"/>
      <c r="CL303" s="23"/>
      <c r="CM303" s="23"/>
      <c r="CN303" s="23"/>
      <c r="CO303" s="23"/>
      <c r="CP303" s="23"/>
      <c r="CQ303" s="23"/>
      <c r="CR303" s="23"/>
      <c r="CS303" s="23"/>
      <c r="CT303" s="23"/>
      <c r="CU303" s="23"/>
      <c r="CV303" s="23"/>
      <c r="CW303" s="23"/>
      <c r="CX303" s="23"/>
      <c r="CY303" s="23"/>
      <c r="CZ303" s="23"/>
      <c r="DA303" s="23"/>
      <c r="DB303" s="23"/>
      <c r="DC303" s="23"/>
      <c r="DD303" s="23"/>
      <c r="DE303" s="23"/>
      <c r="DF303" s="23"/>
      <c r="DG303" s="23"/>
      <c r="DH303" s="23"/>
      <c r="DI303" s="23"/>
      <c r="DJ303" s="23"/>
      <c r="DK303" s="23"/>
      <c r="DL303" s="23"/>
      <c r="DM303" s="23"/>
      <c r="DN303" s="23"/>
      <c r="DO303" s="23"/>
      <c r="DP303" s="23"/>
      <c r="DQ303" s="23"/>
      <c r="DR303" s="23"/>
      <c r="DS303" s="23"/>
      <c r="DT303" s="23"/>
      <c r="DU303" s="23"/>
      <c r="DV303" s="23"/>
      <c r="DW303" s="23"/>
      <c r="DX303" s="23"/>
      <c r="DY303" s="23"/>
      <c r="DZ303" s="23"/>
      <c r="EA303" s="23"/>
      <c r="EB303" s="23"/>
      <c r="EC303" s="23"/>
      <c r="ED303" s="23"/>
      <c r="EE303" s="23"/>
      <c r="EF303" s="23"/>
      <c r="EG303" s="23"/>
    </row>
    <row r="304" spans="1:137" ht="17.25" hidden="1">
      <c r="A304" s="23"/>
      <c r="B304" s="23"/>
      <c r="C304" s="23"/>
      <c r="D304" s="23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  <c r="AA304" s="23"/>
      <c r="AB304" s="23"/>
      <c r="AC304" s="23"/>
      <c r="AD304" s="23"/>
      <c r="AE304" s="23"/>
      <c r="AF304" s="23"/>
      <c r="AG304" s="23"/>
      <c r="AH304" s="23"/>
      <c r="AI304" s="23"/>
      <c r="AJ304" s="23"/>
      <c r="AK304" s="23"/>
      <c r="AL304" s="23"/>
      <c r="AM304" s="23"/>
      <c r="AN304" s="23"/>
      <c r="AO304" s="23"/>
      <c r="AP304" s="23"/>
      <c r="AQ304" s="23"/>
      <c r="AR304" s="23"/>
      <c r="AS304" s="23"/>
      <c r="AT304" s="23"/>
      <c r="AU304" s="23"/>
      <c r="AV304" s="23"/>
      <c r="AW304" s="23"/>
      <c r="AX304" s="23"/>
      <c r="AY304" s="23"/>
      <c r="AZ304" s="23"/>
      <c r="BA304" s="23"/>
      <c r="BB304" s="23"/>
      <c r="BC304" s="23"/>
      <c r="BD304" s="23"/>
      <c r="BE304" s="23"/>
      <c r="BF304" s="23"/>
      <c r="BG304" s="23"/>
      <c r="BH304" s="23"/>
      <c r="BI304" s="23"/>
      <c r="BJ304" s="23"/>
      <c r="BK304" s="23"/>
      <c r="BL304" s="23"/>
      <c r="BM304" s="23"/>
      <c r="BN304" s="23"/>
      <c r="BO304" s="23"/>
      <c r="BP304" s="23"/>
      <c r="BQ304" s="23"/>
      <c r="BR304" s="23"/>
      <c r="BS304" s="23"/>
      <c r="BT304" s="23"/>
      <c r="BU304" s="23"/>
      <c r="BV304" s="23"/>
      <c r="BW304" s="23"/>
      <c r="BX304" s="23"/>
      <c r="BY304" s="23"/>
      <c r="BZ304" s="23"/>
      <c r="CA304" s="23"/>
      <c r="CB304" s="23"/>
      <c r="CC304" s="23"/>
      <c r="CD304" s="23"/>
      <c r="CE304" s="23"/>
      <c r="CF304" s="23"/>
      <c r="CG304" s="23"/>
      <c r="CH304" s="23"/>
      <c r="CI304" s="23"/>
      <c r="CJ304" s="23"/>
      <c r="CK304" s="23"/>
      <c r="CL304" s="23"/>
      <c r="CM304" s="23"/>
      <c r="CN304" s="23"/>
      <c r="CO304" s="23"/>
      <c r="CP304" s="23"/>
      <c r="CQ304" s="23"/>
      <c r="CR304" s="23"/>
      <c r="CS304" s="23"/>
      <c r="CT304" s="23"/>
      <c r="CU304" s="23"/>
      <c r="CV304" s="23"/>
      <c r="CW304" s="23"/>
      <c r="CX304" s="23"/>
      <c r="CY304" s="23"/>
      <c r="CZ304" s="23"/>
      <c r="DA304" s="23"/>
      <c r="DB304" s="23"/>
      <c r="DC304" s="23"/>
      <c r="DD304" s="23"/>
      <c r="DE304" s="23"/>
      <c r="DF304" s="23"/>
      <c r="DG304" s="23"/>
      <c r="DH304" s="23"/>
      <c r="DI304" s="23"/>
      <c r="DJ304" s="23"/>
      <c r="DK304" s="23"/>
      <c r="DL304" s="23"/>
      <c r="DM304" s="23"/>
      <c r="DN304" s="23"/>
      <c r="DO304" s="23"/>
      <c r="DP304" s="23"/>
      <c r="DQ304" s="23"/>
      <c r="DR304" s="23"/>
      <c r="DS304" s="23"/>
      <c r="DT304" s="23"/>
      <c r="DU304" s="23"/>
      <c r="DV304" s="23"/>
      <c r="DW304" s="23"/>
      <c r="DX304" s="23"/>
      <c r="DY304" s="23"/>
      <c r="DZ304" s="23"/>
      <c r="EA304" s="23"/>
      <c r="EB304" s="23"/>
      <c r="EC304" s="23"/>
      <c r="ED304" s="23"/>
      <c r="EE304" s="23"/>
      <c r="EF304" s="23"/>
      <c r="EG304" s="23"/>
    </row>
    <row r="305" spans="1:137" ht="17.25" hidden="1">
      <c r="A305" s="23"/>
      <c r="B305" s="23"/>
      <c r="C305" s="23"/>
      <c r="D305" s="23"/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  <c r="AA305" s="23"/>
      <c r="AB305" s="23"/>
      <c r="AC305" s="23"/>
      <c r="AD305" s="23"/>
      <c r="AE305" s="23"/>
      <c r="AF305" s="23"/>
      <c r="AG305" s="23"/>
      <c r="AH305" s="23"/>
      <c r="AI305" s="23"/>
      <c r="AJ305" s="23"/>
      <c r="AK305" s="23"/>
      <c r="AL305" s="23"/>
      <c r="AM305" s="23"/>
      <c r="AN305" s="23"/>
      <c r="AO305" s="23"/>
      <c r="AP305" s="23"/>
      <c r="AQ305" s="23"/>
      <c r="AR305" s="23"/>
      <c r="AS305" s="23"/>
      <c r="AT305" s="23"/>
      <c r="AU305" s="23"/>
      <c r="AV305" s="23"/>
      <c r="AW305" s="23"/>
      <c r="AX305" s="23"/>
      <c r="AY305" s="23"/>
      <c r="AZ305" s="23"/>
      <c r="BA305" s="23"/>
      <c r="BB305" s="23"/>
      <c r="BC305" s="23"/>
      <c r="BD305" s="23"/>
      <c r="BE305" s="23"/>
      <c r="BF305" s="23"/>
      <c r="BG305" s="23"/>
      <c r="BH305" s="23"/>
      <c r="BI305" s="23"/>
      <c r="BJ305" s="23"/>
      <c r="BK305" s="23"/>
      <c r="BL305" s="23"/>
      <c r="BM305" s="23"/>
      <c r="BN305" s="23"/>
      <c r="BO305" s="23"/>
      <c r="BP305" s="23"/>
      <c r="BQ305" s="23"/>
      <c r="BR305" s="23"/>
      <c r="BS305" s="23"/>
      <c r="BT305" s="23"/>
      <c r="BU305" s="23"/>
      <c r="BV305" s="23"/>
      <c r="BW305" s="23"/>
      <c r="BX305" s="23"/>
      <c r="BY305" s="23"/>
      <c r="BZ305" s="23"/>
      <c r="CA305" s="23"/>
      <c r="CB305" s="23"/>
      <c r="CC305" s="23"/>
      <c r="CD305" s="23"/>
      <c r="CE305" s="23"/>
      <c r="CF305" s="23"/>
      <c r="CG305" s="23"/>
      <c r="CH305" s="23"/>
      <c r="CI305" s="23"/>
      <c r="CJ305" s="23"/>
      <c r="CK305" s="23"/>
      <c r="CL305" s="23"/>
      <c r="CM305" s="23"/>
      <c r="CN305" s="23"/>
      <c r="CO305" s="23"/>
      <c r="CP305" s="23"/>
      <c r="CQ305" s="23"/>
      <c r="CR305" s="23"/>
      <c r="CS305" s="23"/>
      <c r="CT305" s="23"/>
      <c r="CU305" s="23"/>
      <c r="CV305" s="23"/>
      <c r="CW305" s="23"/>
      <c r="CX305" s="23"/>
      <c r="CY305" s="23"/>
      <c r="CZ305" s="23"/>
      <c r="DA305" s="23"/>
      <c r="DB305" s="23"/>
      <c r="DC305" s="23"/>
      <c r="DD305" s="23"/>
      <c r="DE305" s="23"/>
      <c r="DF305" s="23"/>
      <c r="DG305" s="23"/>
      <c r="DH305" s="23"/>
      <c r="DI305" s="23"/>
      <c r="DJ305" s="23"/>
      <c r="DK305" s="23"/>
      <c r="DL305" s="23"/>
      <c r="DM305" s="23"/>
      <c r="DN305" s="23"/>
      <c r="DO305" s="23"/>
      <c r="DP305" s="23"/>
      <c r="DQ305" s="23"/>
      <c r="DR305" s="23"/>
      <c r="DS305" s="23"/>
      <c r="DT305" s="23"/>
      <c r="DU305" s="23"/>
      <c r="DV305" s="23"/>
      <c r="DW305" s="23"/>
      <c r="DX305" s="23"/>
      <c r="DY305" s="23"/>
      <c r="DZ305" s="23"/>
      <c r="EA305" s="23"/>
      <c r="EB305" s="23"/>
      <c r="EC305" s="23"/>
      <c r="ED305" s="23"/>
      <c r="EE305" s="23"/>
      <c r="EF305" s="23"/>
      <c r="EG305" s="23"/>
    </row>
    <row r="306" spans="1:137" ht="17.25" hidden="1">
      <c r="A306" s="23"/>
      <c r="B306" s="23"/>
      <c r="C306" s="23"/>
      <c r="D306" s="23"/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  <c r="AA306" s="23"/>
      <c r="AB306" s="23"/>
      <c r="AC306" s="23"/>
      <c r="AD306" s="23"/>
      <c r="AE306" s="23"/>
      <c r="AF306" s="23"/>
      <c r="AG306" s="23"/>
      <c r="AH306" s="23"/>
      <c r="AI306" s="23"/>
      <c r="AJ306" s="23"/>
      <c r="AK306" s="23"/>
      <c r="AL306" s="23"/>
      <c r="AM306" s="23"/>
      <c r="AN306" s="23"/>
      <c r="AO306" s="23"/>
      <c r="AP306" s="23"/>
      <c r="AQ306" s="23"/>
      <c r="AR306" s="23"/>
      <c r="AS306" s="23"/>
      <c r="AT306" s="23"/>
      <c r="AU306" s="23"/>
      <c r="AV306" s="23"/>
      <c r="AW306" s="23"/>
      <c r="AX306" s="23"/>
      <c r="AY306" s="23"/>
      <c r="AZ306" s="23"/>
      <c r="BA306" s="23"/>
      <c r="BB306" s="23"/>
      <c r="BC306" s="23"/>
      <c r="BD306" s="23"/>
      <c r="BE306" s="23"/>
      <c r="BF306" s="23"/>
      <c r="BG306" s="23"/>
      <c r="BH306" s="23"/>
      <c r="BI306" s="23"/>
      <c r="BJ306" s="23"/>
      <c r="BK306" s="23"/>
      <c r="BL306" s="23"/>
      <c r="BM306" s="23"/>
      <c r="BN306" s="23"/>
      <c r="BO306" s="23"/>
      <c r="BP306" s="23"/>
      <c r="BQ306" s="23"/>
      <c r="BR306" s="23"/>
      <c r="BS306" s="23"/>
      <c r="BT306" s="23"/>
      <c r="BU306" s="23"/>
      <c r="BV306" s="23"/>
      <c r="BW306" s="23"/>
      <c r="BX306" s="23"/>
      <c r="BY306" s="23"/>
      <c r="BZ306" s="23"/>
      <c r="CA306" s="23"/>
      <c r="CB306" s="23"/>
      <c r="CC306" s="23"/>
      <c r="CD306" s="23"/>
      <c r="CE306" s="23"/>
      <c r="CF306" s="23"/>
      <c r="CG306" s="23"/>
      <c r="CH306" s="23"/>
      <c r="CI306" s="23"/>
      <c r="CJ306" s="23"/>
      <c r="CK306" s="23"/>
      <c r="CL306" s="23"/>
      <c r="CM306" s="23"/>
      <c r="CN306" s="23"/>
      <c r="CO306" s="23"/>
      <c r="CP306" s="23"/>
      <c r="CQ306" s="23"/>
      <c r="CR306" s="23"/>
      <c r="CS306" s="23"/>
      <c r="CT306" s="23"/>
      <c r="CU306" s="23"/>
      <c r="CV306" s="23"/>
      <c r="CW306" s="23"/>
      <c r="CX306" s="23"/>
      <c r="CY306" s="23"/>
      <c r="CZ306" s="23"/>
      <c r="DA306" s="23"/>
      <c r="DB306" s="23"/>
      <c r="DC306" s="23"/>
      <c r="DD306" s="23"/>
      <c r="DE306" s="23"/>
      <c r="DF306" s="23"/>
      <c r="DG306" s="23"/>
      <c r="DH306" s="23"/>
      <c r="DI306" s="23"/>
      <c r="DJ306" s="23"/>
      <c r="DK306" s="23"/>
      <c r="DL306" s="23"/>
      <c r="DM306" s="23"/>
      <c r="DN306" s="23"/>
      <c r="DO306" s="23"/>
      <c r="DP306" s="23"/>
      <c r="DQ306" s="23"/>
      <c r="DR306" s="23"/>
      <c r="DS306" s="23"/>
      <c r="DT306" s="23"/>
      <c r="DU306" s="23"/>
      <c r="DV306" s="23"/>
      <c r="DW306" s="23"/>
      <c r="DX306" s="23"/>
      <c r="DY306" s="23"/>
      <c r="DZ306" s="23"/>
      <c r="EA306" s="23"/>
      <c r="EB306" s="23"/>
      <c r="EC306" s="23"/>
      <c r="ED306" s="23"/>
      <c r="EE306" s="23"/>
      <c r="EF306" s="23"/>
      <c r="EG306" s="23"/>
    </row>
    <row r="307" spans="1:137" ht="17.25" hidden="1">
      <c r="A307" s="23"/>
      <c r="B307" s="23"/>
      <c r="C307" s="23"/>
      <c r="D307" s="23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  <c r="AA307" s="23"/>
      <c r="AB307" s="23"/>
      <c r="AC307" s="23"/>
      <c r="AD307" s="23"/>
      <c r="AE307" s="23"/>
      <c r="AF307" s="23"/>
      <c r="AG307" s="23"/>
      <c r="AH307" s="23"/>
      <c r="AI307" s="23"/>
      <c r="AJ307" s="23"/>
      <c r="AK307" s="23"/>
      <c r="AL307" s="23"/>
      <c r="AM307" s="23"/>
      <c r="AN307" s="23"/>
      <c r="AO307" s="23"/>
      <c r="AP307" s="23"/>
      <c r="AQ307" s="23"/>
      <c r="AR307" s="23"/>
      <c r="AS307" s="23"/>
      <c r="AT307" s="23"/>
      <c r="AU307" s="23"/>
      <c r="AV307" s="23"/>
      <c r="AW307" s="23"/>
      <c r="AX307" s="23"/>
      <c r="AY307" s="23"/>
      <c r="AZ307" s="23"/>
      <c r="BA307" s="23"/>
      <c r="BB307" s="23"/>
      <c r="BC307" s="23"/>
      <c r="BD307" s="23"/>
      <c r="BE307" s="23"/>
      <c r="BF307" s="23"/>
      <c r="BG307" s="23"/>
      <c r="BH307" s="23"/>
      <c r="BI307" s="23"/>
      <c r="BJ307" s="23"/>
      <c r="BK307" s="23"/>
      <c r="BL307" s="23"/>
      <c r="BM307" s="23"/>
      <c r="BN307" s="23"/>
      <c r="BO307" s="23"/>
      <c r="BP307" s="23"/>
      <c r="BQ307" s="23"/>
      <c r="BR307" s="23"/>
      <c r="BS307" s="23"/>
      <c r="BT307" s="23"/>
      <c r="BU307" s="23"/>
      <c r="BV307" s="23"/>
      <c r="BW307" s="23"/>
      <c r="BX307" s="23"/>
      <c r="BY307" s="23"/>
      <c r="BZ307" s="23"/>
      <c r="CA307" s="23"/>
      <c r="CB307" s="23"/>
      <c r="CC307" s="23"/>
      <c r="CD307" s="23"/>
      <c r="CE307" s="23"/>
      <c r="CF307" s="23"/>
      <c r="CG307" s="23"/>
      <c r="CH307" s="23"/>
      <c r="CI307" s="23"/>
      <c r="CJ307" s="23"/>
      <c r="CK307" s="23"/>
      <c r="CL307" s="23"/>
      <c r="CM307" s="23"/>
      <c r="CN307" s="23"/>
      <c r="CO307" s="23"/>
      <c r="CP307" s="23"/>
      <c r="CQ307" s="23"/>
      <c r="CR307" s="23"/>
      <c r="CS307" s="23"/>
      <c r="CT307" s="23"/>
      <c r="CU307" s="23"/>
      <c r="CV307" s="23"/>
      <c r="CW307" s="23"/>
      <c r="CX307" s="23"/>
      <c r="CY307" s="23"/>
      <c r="CZ307" s="23"/>
      <c r="DA307" s="23"/>
      <c r="DB307" s="23"/>
      <c r="DC307" s="23"/>
      <c r="DD307" s="23"/>
      <c r="DE307" s="23"/>
      <c r="DF307" s="23"/>
      <c r="DG307" s="23"/>
      <c r="DH307" s="23"/>
      <c r="DI307" s="23"/>
      <c r="DJ307" s="23"/>
      <c r="DK307" s="23"/>
      <c r="DL307" s="23"/>
      <c r="DM307" s="23"/>
      <c r="DN307" s="23"/>
      <c r="DO307" s="23"/>
      <c r="DP307" s="23"/>
      <c r="DQ307" s="23"/>
      <c r="DR307" s="23"/>
      <c r="DS307" s="23"/>
      <c r="DT307" s="23"/>
      <c r="DU307" s="23"/>
      <c r="DV307" s="23"/>
      <c r="DW307" s="23"/>
      <c r="DX307" s="23"/>
      <c r="DY307" s="23"/>
      <c r="DZ307" s="23"/>
      <c r="EA307" s="23"/>
      <c r="EB307" s="23"/>
      <c r="EC307" s="23"/>
      <c r="ED307" s="23"/>
      <c r="EE307" s="23"/>
      <c r="EF307" s="23"/>
      <c r="EG307" s="23"/>
    </row>
    <row r="308" spans="1:137" ht="17.25" hidden="1">
      <c r="A308" s="23"/>
      <c r="B308" s="23"/>
      <c r="C308" s="23"/>
      <c r="D308" s="23"/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  <c r="AA308" s="23"/>
      <c r="AB308" s="23"/>
      <c r="AC308" s="23"/>
      <c r="AD308" s="23"/>
      <c r="AE308" s="23"/>
      <c r="AF308" s="23"/>
      <c r="AG308" s="23"/>
      <c r="AH308" s="23"/>
      <c r="AI308" s="23"/>
      <c r="AJ308" s="23"/>
      <c r="AK308" s="23"/>
      <c r="AL308" s="23"/>
      <c r="AM308" s="23"/>
      <c r="AN308" s="23"/>
      <c r="AO308" s="23"/>
      <c r="AP308" s="23"/>
      <c r="AQ308" s="23"/>
      <c r="AR308" s="23"/>
      <c r="AS308" s="23"/>
      <c r="AT308" s="23"/>
      <c r="AU308" s="23"/>
      <c r="AV308" s="23"/>
      <c r="AW308" s="23"/>
      <c r="AX308" s="23"/>
      <c r="AY308" s="23"/>
      <c r="AZ308" s="23"/>
      <c r="BA308" s="23"/>
      <c r="BB308" s="23"/>
      <c r="BC308" s="23"/>
      <c r="BD308" s="23"/>
      <c r="BE308" s="23"/>
      <c r="BF308" s="23"/>
      <c r="BG308" s="23"/>
      <c r="BH308" s="23"/>
      <c r="BI308" s="23"/>
      <c r="BJ308" s="23"/>
      <c r="BK308" s="23"/>
      <c r="BL308" s="23"/>
      <c r="BM308" s="23"/>
      <c r="BN308" s="23"/>
      <c r="BO308" s="23"/>
      <c r="BP308" s="23"/>
      <c r="BQ308" s="23"/>
      <c r="BR308" s="23"/>
      <c r="BS308" s="23"/>
      <c r="BT308" s="23"/>
      <c r="BU308" s="23"/>
      <c r="BV308" s="23"/>
      <c r="BW308" s="23"/>
      <c r="BX308" s="23"/>
      <c r="BY308" s="23"/>
      <c r="BZ308" s="23"/>
      <c r="CA308" s="23"/>
      <c r="CB308" s="23"/>
      <c r="CC308" s="23"/>
      <c r="CD308" s="23"/>
      <c r="CE308" s="23"/>
      <c r="CF308" s="23"/>
      <c r="CG308" s="23"/>
      <c r="CH308" s="23"/>
      <c r="CI308" s="23"/>
      <c r="CJ308" s="23"/>
      <c r="CK308" s="23"/>
      <c r="CL308" s="23"/>
      <c r="CM308" s="23"/>
      <c r="CN308" s="23"/>
      <c r="CO308" s="23"/>
      <c r="CP308" s="23"/>
      <c r="CQ308" s="23"/>
      <c r="CR308" s="23"/>
      <c r="CS308" s="23"/>
      <c r="CT308" s="23"/>
      <c r="CU308" s="23"/>
      <c r="CV308" s="23"/>
      <c r="CW308" s="23"/>
      <c r="CX308" s="23"/>
      <c r="CY308" s="23"/>
      <c r="CZ308" s="23"/>
      <c r="DA308" s="23"/>
      <c r="DB308" s="23"/>
      <c r="DC308" s="23"/>
      <c r="DD308" s="23"/>
      <c r="DE308" s="23"/>
      <c r="DF308" s="23"/>
      <c r="DG308" s="23"/>
      <c r="DH308" s="23"/>
      <c r="DI308" s="23"/>
      <c r="DJ308" s="23"/>
      <c r="DK308" s="23"/>
      <c r="DL308" s="23"/>
      <c r="DM308" s="23"/>
      <c r="DN308" s="23"/>
      <c r="DO308" s="23"/>
      <c r="DP308" s="23"/>
      <c r="DQ308" s="23"/>
      <c r="DR308" s="23"/>
      <c r="DS308" s="23"/>
      <c r="DT308" s="23"/>
      <c r="DU308" s="23"/>
      <c r="DV308" s="23"/>
      <c r="DW308" s="23"/>
      <c r="DX308" s="23"/>
      <c r="DY308" s="23"/>
      <c r="DZ308" s="23"/>
      <c r="EA308" s="23"/>
      <c r="EB308" s="23"/>
      <c r="EC308" s="23"/>
      <c r="ED308" s="23"/>
      <c r="EE308" s="23"/>
      <c r="EF308" s="23"/>
      <c r="EG308" s="23"/>
    </row>
    <row r="309" spans="1:137" ht="17.25" hidden="1">
      <c r="A309" s="23"/>
      <c r="B309" s="23"/>
      <c r="C309" s="23"/>
      <c r="D309" s="23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  <c r="AA309" s="23"/>
      <c r="AB309" s="23"/>
      <c r="AC309" s="23"/>
      <c r="AD309" s="23"/>
      <c r="AE309" s="23"/>
      <c r="AF309" s="23"/>
      <c r="AG309" s="23"/>
      <c r="AH309" s="23"/>
      <c r="AI309" s="23"/>
      <c r="AJ309" s="23"/>
      <c r="AK309" s="23"/>
      <c r="AL309" s="23"/>
      <c r="AM309" s="23"/>
      <c r="AN309" s="23"/>
      <c r="AO309" s="23"/>
      <c r="AP309" s="23"/>
      <c r="AQ309" s="23"/>
      <c r="AR309" s="23"/>
      <c r="AS309" s="23"/>
      <c r="AT309" s="23"/>
      <c r="AU309" s="23"/>
      <c r="AV309" s="23"/>
      <c r="AW309" s="23"/>
      <c r="AX309" s="23"/>
      <c r="AY309" s="23"/>
      <c r="AZ309" s="23"/>
      <c r="BA309" s="23"/>
      <c r="BB309" s="23"/>
      <c r="BC309" s="23"/>
      <c r="BD309" s="23"/>
      <c r="BE309" s="23"/>
      <c r="BF309" s="23"/>
      <c r="BG309" s="23"/>
      <c r="BH309" s="23"/>
      <c r="BI309" s="23"/>
      <c r="BJ309" s="23"/>
      <c r="BK309" s="23"/>
      <c r="BL309" s="23"/>
      <c r="BM309" s="23"/>
      <c r="BN309" s="23"/>
      <c r="BO309" s="23"/>
      <c r="BP309" s="23"/>
      <c r="BQ309" s="23"/>
      <c r="BR309" s="23"/>
      <c r="BS309" s="23"/>
      <c r="BT309" s="23"/>
      <c r="BU309" s="23"/>
      <c r="BV309" s="23"/>
      <c r="BW309" s="23"/>
      <c r="BX309" s="23"/>
      <c r="BY309" s="23"/>
      <c r="BZ309" s="23"/>
      <c r="CA309" s="23"/>
      <c r="CB309" s="23"/>
      <c r="CC309" s="23"/>
      <c r="CD309" s="23"/>
      <c r="CE309" s="23"/>
      <c r="CF309" s="23"/>
      <c r="CG309" s="23"/>
      <c r="CH309" s="23"/>
      <c r="CI309" s="23"/>
      <c r="CJ309" s="23"/>
      <c r="CK309" s="23"/>
      <c r="CL309" s="23"/>
      <c r="CM309" s="23"/>
      <c r="CN309" s="23"/>
      <c r="CO309" s="23"/>
      <c r="CP309" s="23"/>
      <c r="CQ309" s="23"/>
      <c r="CR309" s="23"/>
      <c r="CS309" s="23"/>
      <c r="CT309" s="23"/>
      <c r="CU309" s="23"/>
      <c r="CV309" s="23"/>
      <c r="CW309" s="23"/>
      <c r="CX309" s="23"/>
      <c r="CY309" s="23"/>
      <c r="CZ309" s="23"/>
      <c r="DA309" s="23"/>
      <c r="DB309" s="23"/>
      <c r="DC309" s="23"/>
      <c r="DD309" s="23"/>
      <c r="DE309" s="23"/>
      <c r="DF309" s="23"/>
      <c r="DG309" s="23"/>
      <c r="DH309" s="23"/>
      <c r="DI309" s="23"/>
      <c r="DJ309" s="23"/>
      <c r="DK309" s="23"/>
      <c r="DL309" s="23"/>
      <c r="DM309" s="23"/>
      <c r="DN309" s="23"/>
      <c r="DO309" s="23"/>
      <c r="DP309" s="23"/>
      <c r="DQ309" s="23"/>
      <c r="DR309" s="23"/>
      <c r="DS309" s="23"/>
      <c r="DT309" s="23"/>
      <c r="DU309" s="23"/>
      <c r="DV309" s="23"/>
      <c r="DW309" s="23"/>
      <c r="DX309" s="23"/>
      <c r="DY309" s="23"/>
      <c r="DZ309" s="23"/>
      <c r="EA309" s="23"/>
      <c r="EB309" s="23"/>
      <c r="EC309" s="23"/>
      <c r="ED309" s="23"/>
      <c r="EE309" s="23"/>
      <c r="EF309" s="23"/>
      <c r="EG309" s="23"/>
    </row>
    <row r="310" spans="1:137" ht="17.25" hidden="1">
      <c r="A310" s="23"/>
      <c r="B310" s="23"/>
      <c r="C310" s="23"/>
      <c r="D310" s="23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  <c r="AA310" s="23"/>
      <c r="AB310" s="23"/>
      <c r="AC310" s="23"/>
      <c r="AD310" s="23"/>
      <c r="AE310" s="23"/>
      <c r="AF310" s="23"/>
      <c r="AG310" s="23"/>
      <c r="AH310" s="23"/>
      <c r="AI310" s="23"/>
      <c r="AJ310" s="23"/>
      <c r="AK310" s="23"/>
      <c r="AL310" s="23"/>
      <c r="AM310" s="23"/>
      <c r="AN310" s="23"/>
      <c r="AO310" s="23"/>
      <c r="AP310" s="23"/>
      <c r="AQ310" s="23"/>
      <c r="AR310" s="23"/>
      <c r="AS310" s="23"/>
      <c r="AT310" s="23"/>
      <c r="AU310" s="23"/>
      <c r="AV310" s="23"/>
      <c r="AW310" s="23"/>
      <c r="AX310" s="23"/>
      <c r="AY310" s="23"/>
      <c r="AZ310" s="23"/>
      <c r="BA310" s="23"/>
      <c r="BB310" s="23"/>
      <c r="BC310" s="23"/>
      <c r="BD310" s="23"/>
      <c r="BE310" s="23"/>
      <c r="BF310" s="23"/>
      <c r="BG310" s="23"/>
      <c r="BH310" s="23"/>
      <c r="BI310" s="23"/>
      <c r="BJ310" s="23"/>
      <c r="BK310" s="23"/>
      <c r="BL310" s="23"/>
      <c r="BM310" s="23"/>
      <c r="BN310" s="23"/>
      <c r="BO310" s="23"/>
      <c r="BP310" s="23"/>
      <c r="BQ310" s="23"/>
      <c r="BR310" s="23"/>
      <c r="BS310" s="23"/>
      <c r="BT310" s="23"/>
      <c r="BU310" s="23"/>
      <c r="BV310" s="23"/>
      <c r="BW310" s="23"/>
      <c r="BX310" s="23"/>
      <c r="BY310" s="23"/>
      <c r="BZ310" s="23"/>
      <c r="CA310" s="23"/>
      <c r="CB310" s="23"/>
      <c r="CC310" s="23"/>
      <c r="CD310" s="23"/>
      <c r="CE310" s="23"/>
      <c r="CF310" s="23"/>
      <c r="CG310" s="23"/>
      <c r="CH310" s="23"/>
      <c r="CI310" s="23"/>
      <c r="CJ310" s="23"/>
      <c r="CK310" s="23"/>
      <c r="CL310" s="23"/>
      <c r="CM310" s="23"/>
      <c r="CN310" s="23"/>
      <c r="CO310" s="23"/>
      <c r="CP310" s="23"/>
      <c r="CQ310" s="23"/>
      <c r="CR310" s="23"/>
      <c r="CS310" s="23"/>
      <c r="CT310" s="23"/>
      <c r="CU310" s="23"/>
      <c r="CV310" s="23"/>
      <c r="CW310" s="23"/>
      <c r="CX310" s="23"/>
      <c r="CY310" s="23"/>
      <c r="CZ310" s="23"/>
      <c r="DA310" s="23"/>
      <c r="DB310" s="23"/>
      <c r="DC310" s="23"/>
      <c r="DD310" s="23"/>
      <c r="DE310" s="23"/>
      <c r="DF310" s="23"/>
      <c r="DG310" s="23"/>
      <c r="DH310" s="23"/>
      <c r="DI310" s="23"/>
      <c r="DJ310" s="23"/>
      <c r="DK310" s="23"/>
      <c r="DL310" s="23"/>
      <c r="DM310" s="23"/>
      <c r="DN310" s="23"/>
      <c r="DO310" s="23"/>
      <c r="DP310" s="23"/>
      <c r="DQ310" s="23"/>
      <c r="DR310" s="23"/>
      <c r="DS310" s="23"/>
      <c r="DT310" s="23"/>
      <c r="DU310" s="23"/>
      <c r="DV310" s="23"/>
      <c r="DW310" s="23"/>
      <c r="DX310" s="23"/>
      <c r="DY310" s="23"/>
      <c r="DZ310" s="23"/>
      <c r="EA310" s="23"/>
      <c r="EB310" s="23"/>
      <c r="EC310" s="23"/>
      <c r="ED310" s="23"/>
      <c r="EE310" s="23"/>
      <c r="EF310" s="23"/>
      <c r="EG310" s="23"/>
    </row>
    <row r="311" spans="1:137" ht="17.25" hidden="1">
      <c r="A311" s="23"/>
      <c r="B311" s="23"/>
      <c r="C311" s="23"/>
      <c r="D311" s="23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  <c r="AA311" s="23"/>
      <c r="AB311" s="23"/>
      <c r="AC311" s="23"/>
      <c r="AD311" s="23"/>
      <c r="AE311" s="23"/>
      <c r="AF311" s="23"/>
      <c r="AG311" s="23"/>
      <c r="AH311" s="23"/>
      <c r="AI311" s="23"/>
      <c r="AJ311" s="23"/>
      <c r="AK311" s="23"/>
      <c r="AL311" s="23"/>
      <c r="AM311" s="23"/>
      <c r="AN311" s="23"/>
      <c r="AO311" s="23"/>
      <c r="AP311" s="23"/>
      <c r="AQ311" s="23"/>
      <c r="AR311" s="23"/>
      <c r="AS311" s="23"/>
      <c r="AT311" s="23"/>
      <c r="AU311" s="23"/>
      <c r="AV311" s="23"/>
      <c r="AW311" s="23"/>
      <c r="AX311" s="23"/>
      <c r="AY311" s="23"/>
      <c r="AZ311" s="23"/>
      <c r="BA311" s="23"/>
      <c r="BB311" s="23"/>
      <c r="BC311" s="23"/>
      <c r="BD311" s="23"/>
      <c r="BE311" s="23"/>
      <c r="BF311" s="23"/>
      <c r="BG311" s="23"/>
      <c r="BH311" s="23"/>
      <c r="BI311" s="23"/>
      <c r="BJ311" s="23"/>
      <c r="BK311" s="23"/>
      <c r="BL311" s="23"/>
      <c r="BM311" s="23"/>
      <c r="BN311" s="23"/>
      <c r="BO311" s="23"/>
      <c r="BP311" s="23"/>
      <c r="BQ311" s="23"/>
      <c r="BR311" s="23"/>
      <c r="BS311" s="23"/>
      <c r="BT311" s="23"/>
      <c r="BU311" s="23"/>
      <c r="BV311" s="23"/>
      <c r="BW311" s="23"/>
      <c r="BX311" s="23"/>
      <c r="BY311" s="23"/>
      <c r="BZ311" s="23"/>
      <c r="CA311" s="23"/>
      <c r="CB311" s="23"/>
      <c r="CC311" s="23"/>
      <c r="CD311" s="23"/>
      <c r="CE311" s="23"/>
      <c r="CF311" s="23"/>
      <c r="CG311" s="23"/>
      <c r="CH311" s="23"/>
      <c r="CI311" s="23"/>
      <c r="CJ311" s="23"/>
      <c r="CK311" s="23"/>
      <c r="CL311" s="23"/>
      <c r="CM311" s="23"/>
      <c r="CN311" s="23"/>
      <c r="CO311" s="23"/>
      <c r="CP311" s="23"/>
      <c r="CQ311" s="23"/>
      <c r="CR311" s="23"/>
      <c r="CS311" s="23"/>
      <c r="CT311" s="23"/>
      <c r="CU311" s="23"/>
      <c r="CV311" s="23"/>
      <c r="CW311" s="23"/>
      <c r="CX311" s="23"/>
      <c r="CY311" s="23"/>
      <c r="CZ311" s="23"/>
      <c r="DA311" s="23"/>
      <c r="DB311" s="23"/>
      <c r="DC311" s="23"/>
      <c r="DD311" s="23"/>
      <c r="DE311" s="23"/>
      <c r="DF311" s="23"/>
      <c r="DG311" s="23"/>
      <c r="DH311" s="23"/>
      <c r="DI311" s="23"/>
      <c r="DJ311" s="23"/>
      <c r="DK311" s="23"/>
      <c r="DL311" s="23"/>
      <c r="DM311" s="23"/>
      <c r="DN311" s="23"/>
      <c r="DO311" s="23"/>
      <c r="DP311" s="23"/>
      <c r="DQ311" s="23"/>
      <c r="DR311" s="23"/>
      <c r="DS311" s="23"/>
      <c r="DT311" s="23"/>
      <c r="DU311" s="23"/>
      <c r="DV311" s="23"/>
      <c r="DW311" s="23"/>
      <c r="DX311" s="23"/>
      <c r="DY311" s="23"/>
      <c r="DZ311" s="23"/>
      <c r="EA311" s="23"/>
      <c r="EB311" s="23"/>
      <c r="EC311" s="23"/>
      <c r="ED311" s="23"/>
      <c r="EE311" s="23"/>
      <c r="EF311" s="23"/>
      <c r="EG311" s="23"/>
    </row>
    <row r="312" spans="1:137" ht="17.25" hidden="1">
      <c r="A312" s="23"/>
      <c r="B312" s="23"/>
      <c r="C312" s="23"/>
      <c r="D312" s="23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  <c r="AA312" s="23"/>
      <c r="AB312" s="23"/>
      <c r="AC312" s="23"/>
      <c r="AD312" s="23"/>
      <c r="AE312" s="23"/>
      <c r="AF312" s="23"/>
      <c r="AG312" s="23"/>
      <c r="AH312" s="23"/>
      <c r="AI312" s="23"/>
      <c r="AJ312" s="23"/>
      <c r="AK312" s="23"/>
      <c r="AL312" s="23"/>
      <c r="AM312" s="23"/>
      <c r="AN312" s="23"/>
      <c r="AO312" s="23"/>
      <c r="AP312" s="23"/>
      <c r="AQ312" s="23"/>
      <c r="AR312" s="23"/>
      <c r="AS312" s="23"/>
      <c r="AT312" s="23"/>
      <c r="AU312" s="23"/>
      <c r="AV312" s="23"/>
      <c r="AW312" s="23"/>
      <c r="AX312" s="23"/>
      <c r="AY312" s="23"/>
      <c r="AZ312" s="23"/>
      <c r="BA312" s="23"/>
      <c r="BB312" s="23"/>
      <c r="BC312" s="23"/>
      <c r="BD312" s="23"/>
      <c r="BE312" s="23"/>
      <c r="BF312" s="23"/>
      <c r="BG312" s="23"/>
      <c r="BH312" s="23"/>
      <c r="BI312" s="23"/>
      <c r="BJ312" s="23"/>
      <c r="BK312" s="23"/>
      <c r="BL312" s="23"/>
      <c r="BM312" s="23"/>
      <c r="BN312" s="23"/>
      <c r="BO312" s="23"/>
      <c r="BP312" s="23"/>
      <c r="BQ312" s="23"/>
      <c r="BR312" s="23"/>
      <c r="BS312" s="23"/>
      <c r="BT312" s="23"/>
      <c r="BU312" s="23"/>
      <c r="BV312" s="23"/>
      <c r="BW312" s="23"/>
      <c r="BX312" s="23"/>
      <c r="BY312" s="23"/>
      <c r="BZ312" s="23"/>
      <c r="CA312" s="23"/>
      <c r="CB312" s="23"/>
      <c r="CC312" s="23"/>
      <c r="CD312" s="23"/>
      <c r="CE312" s="23"/>
      <c r="CF312" s="23"/>
      <c r="CG312" s="23"/>
      <c r="CH312" s="23"/>
      <c r="CI312" s="23"/>
      <c r="CJ312" s="23"/>
      <c r="CK312" s="23"/>
      <c r="CL312" s="23"/>
      <c r="CM312" s="23"/>
      <c r="CN312" s="23"/>
      <c r="CO312" s="23"/>
      <c r="CP312" s="23"/>
      <c r="CQ312" s="23"/>
      <c r="CR312" s="23"/>
      <c r="CS312" s="23"/>
      <c r="CT312" s="23"/>
      <c r="CU312" s="23"/>
      <c r="CV312" s="23"/>
      <c r="CW312" s="23"/>
      <c r="CX312" s="23"/>
      <c r="CY312" s="23"/>
      <c r="CZ312" s="23"/>
      <c r="DA312" s="23"/>
      <c r="DB312" s="23"/>
      <c r="DC312" s="23"/>
      <c r="DD312" s="23"/>
      <c r="DE312" s="23"/>
      <c r="DF312" s="23"/>
      <c r="DG312" s="23"/>
      <c r="DH312" s="23"/>
      <c r="DI312" s="23"/>
      <c r="DJ312" s="23"/>
      <c r="DK312" s="23"/>
      <c r="DL312" s="23"/>
      <c r="DM312" s="23"/>
      <c r="DN312" s="23"/>
      <c r="DO312" s="23"/>
      <c r="DP312" s="23"/>
      <c r="DQ312" s="23"/>
      <c r="DR312" s="23"/>
      <c r="DS312" s="23"/>
      <c r="DT312" s="23"/>
      <c r="DU312" s="23"/>
      <c r="DV312" s="23"/>
      <c r="DW312" s="23"/>
      <c r="DX312" s="23"/>
      <c r="DY312" s="23"/>
      <c r="DZ312" s="23"/>
      <c r="EA312" s="23"/>
      <c r="EB312" s="23"/>
      <c r="EC312" s="23"/>
      <c r="ED312" s="23"/>
      <c r="EE312" s="23"/>
      <c r="EF312" s="23"/>
      <c r="EG312" s="23"/>
    </row>
    <row r="313" spans="1:137" ht="17.25" hidden="1">
      <c r="A313" s="23"/>
      <c r="B313" s="23"/>
      <c r="C313" s="23"/>
      <c r="D313" s="23"/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  <c r="AA313" s="23"/>
      <c r="AB313" s="23"/>
      <c r="AC313" s="23"/>
      <c r="AD313" s="23"/>
      <c r="AE313" s="23"/>
      <c r="AF313" s="23"/>
      <c r="AG313" s="23"/>
      <c r="AH313" s="23"/>
      <c r="AI313" s="23"/>
      <c r="AJ313" s="23"/>
      <c r="AK313" s="23"/>
      <c r="AL313" s="23"/>
      <c r="AM313" s="23"/>
      <c r="AN313" s="23"/>
      <c r="AO313" s="23"/>
      <c r="AP313" s="23"/>
      <c r="AQ313" s="23"/>
      <c r="AR313" s="23"/>
      <c r="AS313" s="23"/>
      <c r="AT313" s="23"/>
      <c r="AU313" s="23"/>
      <c r="AV313" s="23"/>
      <c r="AW313" s="23"/>
      <c r="AX313" s="23"/>
      <c r="AY313" s="23"/>
      <c r="AZ313" s="23"/>
      <c r="BA313" s="23"/>
      <c r="BB313" s="23"/>
      <c r="BC313" s="23"/>
      <c r="BD313" s="23"/>
      <c r="BE313" s="23"/>
      <c r="BF313" s="23"/>
      <c r="BG313" s="23"/>
      <c r="BH313" s="23"/>
      <c r="BI313" s="23"/>
      <c r="BJ313" s="23"/>
      <c r="BK313" s="23"/>
      <c r="BL313" s="23"/>
      <c r="BM313" s="23"/>
      <c r="BN313" s="23"/>
      <c r="BO313" s="23"/>
      <c r="BP313" s="23"/>
      <c r="BQ313" s="23"/>
      <c r="BR313" s="23"/>
      <c r="BS313" s="23"/>
      <c r="BT313" s="23"/>
      <c r="BU313" s="23"/>
      <c r="BV313" s="23"/>
      <c r="BW313" s="23"/>
      <c r="BX313" s="23"/>
      <c r="BY313" s="23"/>
      <c r="BZ313" s="23"/>
      <c r="CA313" s="23"/>
      <c r="CB313" s="23"/>
      <c r="CC313" s="23"/>
      <c r="CD313" s="23"/>
      <c r="CE313" s="23"/>
      <c r="CF313" s="23"/>
      <c r="CG313" s="23"/>
      <c r="CH313" s="23"/>
      <c r="CI313" s="23"/>
      <c r="CJ313" s="23"/>
      <c r="CK313" s="23"/>
      <c r="CL313" s="23"/>
      <c r="CM313" s="23"/>
      <c r="CN313" s="23"/>
      <c r="CO313" s="23"/>
      <c r="CP313" s="23"/>
      <c r="CQ313" s="23"/>
      <c r="CR313" s="23"/>
      <c r="CS313" s="23"/>
      <c r="CT313" s="23"/>
      <c r="CU313" s="23"/>
      <c r="CV313" s="23"/>
      <c r="CW313" s="23"/>
      <c r="CX313" s="23"/>
      <c r="CY313" s="23"/>
      <c r="CZ313" s="23"/>
      <c r="DA313" s="23"/>
      <c r="DB313" s="23"/>
      <c r="DC313" s="23"/>
      <c r="DD313" s="23"/>
      <c r="DE313" s="23"/>
      <c r="DF313" s="23"/>
      <c r="DG313" s="23"/>
      <c r="DH313" s="23"/>
      <c r="DI313" s="23"/>
      <c r="DJ313" s="23"/>
      <c r="DK313" s="23"/>
      <c r="DL313" s="23"/>
      <c r="DM313" s="23"/>
      <c r="DN313" s="23"/>
      <c r="DO313" s="23"/>
      <c r="DP313" s="23"/>
      <c r="DQ313" s="23"/>
      <c r="DR313" s="23"/>
      <c r="DS313" s="23"/>
      <c r="DT313" s="23"/>
      <c r="DU313" s="23"/>
      <c r="DV313" s="23"/>
      <c r="DW313" s="23"/>
      <c r="DX313" s="23"/>
      <c r="DY313" s="23"/>
      <c r="DZ313" s="23"/>
      <c r="EA313" s="23"/>
      <c r="EB313" s="23"/>
      <c r="EC313" s="23"/>
      <c r="ED313" s="23"/>
      <c r="EE313" s="23"/>
      <c r="EF313" s="23"/>
      <c r="EG313" s="23"/>
    </row>
    <row r="314" spans="1:137" ht="17.25" hidden="1">
      <c r="A314" s="23"/>
      <c r="B314" s="23"/>
      <c r="C314" s="23"/>
      <c r="D314" s="23"/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  <c r="AA314" s="23"/>
      <c r="AB314" s="23"/>
      <c r="AC314" s="23"/>
      <c r="AD314" s="23"/>
      <c r="AE314" s="23"/>
      <c r="AF314" s="23"/>
      <c r="AG314" s="23"/>
      <c r="AH314" s="23"/>
      <c r="AI314" s="23"/>
      <c r="AJ314" s="23"/>
      <c r="AK314" s="23"/>
      <c r="AL314" s="23"/>
      <c r="AM314" s="23"/>
      <c r="AN314" s="23"/>
      <c r="AO314" s="23"/>
      <c r="AP314" s="23"/>
      <c r="AQ314" s="23"/>
      <c r="AR314" s="23"/>
      <c r="AS314" s="23"/>
      <c r="AT314" s="23"/>
      <c r="AU314" s="23"/>
      <c r="AV314" s="23"/>
      <c r="AW314" s="23"/>
      <c r="AX314" s="23"/>
      <c r="AY314" s="23"/>
      <c r="AZ314" s="23"/>
      <c r="BA314" s="23"/>
      <c r="BB314" s="23"/>
      <c r="BC314" s="23"/>
      <c r="BD314" s="23"/>
      <c r="BE314" s="23"/>
      <c r="BF314" s="23"/>
      <c r="BG314" s="23"/>
      <c r="BH314" s="23"/>
      <c r="BI314" s="23"/>
      <c r="BJ314" s="23"/>
      <c r="BK314" s="23"/>
      <c r="BL314" s="23"/>
      <c r="BM314" s="23"/>
      <c r="BN314" s="23"/>
      <c r="BO314" s="23"/>
      <c r="BP314" s="23"/>
      <c r="BQ314" s="23"/>
      <c r="BR314" s="23"/>
      <c r="BS314" s="23"/>
      <c r="BT314" s="23"/>
      <c r="BU314" s="23"/>
      <c r="BV314" s="23"/>
      <c r="BW314" s="23"/>
      <c r="BX314" s="23"/>
      <c r="BY314" s="23"/>
      <c r="BZ314" s="23"/>
      <c r="CA314" s="23"/>
      <c r="CB314" s="23"/>
      <c r="CC314" s="23"/>
      <c r="CD314" s="23"/>
      <c r="CE314" s="23"/>
      <c r="CF314" s="23"/>
      <c r="CG314" s="23"/>
      <c r="CH314" s="23"/>
      <c r="CI314" s="23"/>
      <c r="CJ314" s="23"/>
      <c r="CK314" s="23"/>
      <c r="CL314" s="23"/>
      <c r="CM314" s="23"/>
      <c r="CN314" s="23"/>
      <c r="CO314" s="23"/>
      <c r="CP314" s="23"/>
      <c r="CQ314" s="23"/>
      <c r="CR314" s="23"/>
      <c r="CS314" s="23"/>
      <c r="CT314" s="23"/>
      <c r="CU314" s="23"/>
      <c r="CV314" s="23"/>
      <c r="CW314" s="23"/>
      <c r="CX314" s="23"/>
      <c r="CY314" s="23"/>
      <c r="CZ314" s="23"/>
      <c r="DA314" s="23"/>
      <c r="DB314" s="23"/>
      <c r="DC314" s="23"/>
      <c r="DD314" s="23"/>
      <c r="DE314" s="23"/>
      <c r="DF314" s="23"/>
      <c r="DG314" s="23"/>
      <c r="DH314" s="23"/>
      <c r="DI314" s="23"/>
      <c r="DJ314" s="23"/>
      <c r="DK314" s="23"/>
      <c r="DL314" s="23"/>
      <c r="DM314" s="23"/>
      <c r="DN314" s="23"/>
      <c r="DO314" s="23"/>
      <c r="DP314" s="23"/>
      <c r="DQ314" s="23"/>
      <c r="DR314" s="23"/>
      <c r="DS314" s="23"/>
      <c r="DT314" s="23"/>
      <c r="DU314" s="23"/>
      <c r="DV314" s="23"/>
      <c r="DW314" s="23"/>
      <c r="DX314" s="23"/>
      <c r="DY314" s="23"/>
      <c r="DZ314" s="23"/>
      <c r="EA314" s="23"/>
      <c r="EB314" s="23"/>
      <c r="EC314" s="23"/>
      <c r="ED314" s="23"/>
      <c r="EE314" s="23"/>
      <c r="EF314" s="23"/>
      <c r="EG314" s="23"/>
    </row>
    <row r="315" spans="1:137" ht="17.25" hidden="1">
      <c r="A315" s="23"/>
      <c r="B315" s="23"/>
      <c r="C315" s="23"/>
      <c r="D315" s="23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  <c r="AA315" s="23"/>
      <c r="AB315" s="23"/>
      <c r="AC315" s="23"/>
      <c r="AD315" s="23"/>
      <c r="AE315" s="23"/>
      <c r="AF315" s="23"/>
      <c r="AG315" s="23"/>
      <c r="AH315" s="23"/>
      <c r="AI315" s="23"/>
      <c r="AJ315" s="23"/>
      <c r="AK315" s="23"/>
      <c r="AL315" s="23"/>
      <c r="AM315" s="23"/>
      <c r="AN315" s="23"/>
      <c r="AO315" s="23"/>
      <c r="AP315" s="23"/>
      <c r="AQ315" s="23"/>
      <c r="AR315" s="23"/>
      <c r="AS315" s="23"/>
      <c r="AT315" s="23"/>
      <c r="AU315" s="23"/>
      <c r="AV315" s="23"/>
      <c r="AW315" s="23"/>
      <c r="AX315" s="23"/>
      <c r="AY315" s="23"/>
      <c r="AZ315" s="23"/>
      <c r="BA315" s="23"/>
      <c r="BB315" s="23"/>
      <c r="BC315" s="23"/>
      <c r="BD315" s="23"/>
      <c r="BE315" s="23"/>
      <c r="BF315" s="23"/>
      <c r="BG315" s="23"/>
      <c r="BH315" s="23"/>
      <c r="BI315" s="23"/>
      <c r="BJ315" s="23"/>
      <c r="BK315" s="23"/>
      <c r="BL315" s="23"/>
      <c r="BM315" s="23"/>
      <c r="BN315" s="23"/>
      <c r="BO315" s="23"/>
      <c r="BP315" s="23"/>
      <c r="BQ315" s="23"/>
      <c r="BR315" s="23"/>
      <c r="BS315" s="23"/>
      <c r="BT315" s="23"/>
      <c r="BU315" s="23"/>
      <c r="BV315" s="23"/>
      <c r="BW315" s="23"/>
      <c r="BX315" s="23"/>
      <c r="BY315" s="23"/>
      <c r="BZ315" s="23"/>
      <c r="CA315" s="23"/>
      <c r="CB315" s="23"/>
      <c r="CC315" s="23"/>
      <c r="CD315" s="23"/>
      <c r="CE315" s="23"/>
      <c r="CF315" s="23"/>
      <c r="CG315" s="23"/>
      <c r="CH315" s="23"/>
      <c r="CI315" s="23"/>
      <c r="CJ315" s="23"/>
      <c r="CK315" s="23"/>
      <c r="CL315" s="23"/>
      <c r="CM315" s="23"/>
      <c r="CN315" s="23"/>
      <c r="CO315" s="23"/>
      <c r="CP315" s="23"/>
      <c r="CQ315" s="23"/>
      <c r="CR315" s="23"/>
      <c r="CS315" s="23"/>
      <c r="CT315" s="23"/>
      <c r="CU315" s="23"/>
      <c r="CV315" s="23"/>
      <c r="CW315" s="23"/>
      <c r="CX315" s="23"/>
      <c r="CY315" s="23"/>
      <c r="CZ315" s="23"/>
      <c r="DA315" s="23"/>
      <c r="DB315" s="23"/>
      <c r="DC315" s="23"/>
      <c r="DD315" s="23"/>
      <c r="DE315" s="23"/>
      <c r="DF315" s="23"/>
      <c r="DG315" s="23"/>
      <c r="DH315" s="23"/>
      <c r="DI315" s="23"/>
      <c r="DJ315" s="23"/>
      <c r="DK315" s="23"/>
      <c r="DL315" s="23"/>
      <c r="DM315" s="23"/>
      <c r="DN315" s="23"/>
      <c r="DO315" s="23"/>
      <c r="DP315" s="23"/>
      <c r="DQ315" s="23"/>
      <c r="DR315" s="23"/>
      <c r="DS315" s="23"/>
      <c r="DT315" s="23"/>
      <c r="DU315" s="23"/>
      <c r="DV315" s="23"/>
      <c r="DW315" s="23"/>
      <c r="DX315" s="23"/>
      <c r="DY315" s="23"/>
      <c r="DZ315" s="23"/>
      <c r="EA315" s="23"/>
      <c r="EB315" s="23"/>
      <c r="EC315" s="23"/>
      <c r="ED315" s="23"/>
      <c r="EE315" s="23"/>
      <c r="EF315" s="23"/>
      <c r="EG315" s="23"/>
    </row>
    <row r="316" spans="1:137" ht="17.25" hidden="1">
      <c r="A316" s="23"/>
      <c r="B316" s="23"/>
      <c r="C316" s="23"/>
      <c r="D316" s="23"/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  <c r="AA316" s="23"/>
      <c r="AB316" s="23"/>
      <c r="AC316" s="23"/>
      <c r="AD316" s="23"/>
      <c r="AE316" s="23"/>
      <c r="AF316" s="23"/>
      <c r="AG316" s="23"/>
      <c r="AH316" s="23"/>
      <c r="AI316" s="23"/>
      <c r="AJ316" s="23"/>
      <c r="AK316" s="23"/>
      <c r="AL316" s="23"/>
      <c r="AM316" s="23"/>
      <c r="AN316" s="23"/>
      <c r="AO316" s="23"/>
      <c r="AP316" s="23"/>
      <c r="AQ316" s="23"/>
      <c r="AR316" s="23"/>
      <c r="AS316" s="23"/>
      <c r="AT316" s="23"/>
      <c r="AU316" s="23"/>
      <c r="AV316" s="23"/>
      <c r="AW316" s="23"/>
      <c r="AX316" s="23"/>
      <c r="AY316" s="23"/>
      <c r="AZ316" s="23"/>
      <c r="BA316" s="23"/>
      <c r="BB316" s="23"/>
      <c r="BC316" s="23"/>
      <c r="BD316" s="23"/>
      <c r="BE316" s="23"/>
      <c r="BF316" s="23"/>
      <c r="BG316" s="23"/>
      <c r="BH316" s="23"/>
      <c r="BI316" s="23"/>
      <c r="BJ316" s="23"/>
      <c r="BK316" s="23"/>
      <c r="BL316" s="23"/>
      <c r="BM316" s="23"/>
      <c r="BN316" s="23"/>
      <c r="BO316" s="23"/>
      <c r="BP316" s="23"/>
      <c r="BQ316" s="23"/>
      <c r="BR316" s="23"/>
      <c r="BS316" s="23"/>
      <c r="BT316" s="23"/>
      <c r="BU316" s="23"/>
      <c r="BV316" s="23"/>
      <c r="BW316" s="23"/>
      <c r="BX316" s="23"/>
      <c r="BY316" s="23"/>
      <c r="BZ316" s="23"/>
      <c r="CA316" s="23"/>
      <c r="CB316" s="23"/>
      <c r="CC316" s="23"/>
      <c r="CD316" s="23"/>
      <c r="CE316" s="23"/>
      <c r="CF316" s="23"/>
      <c r="CG316" s="23"/>
      <c r="CH316" s="23"/>
      <c r="CI316" s="23"/>
      <c r="CJ316" s="23"/>
      <c r="CK316" s="23"/>
      <c r="CL316" s="23"/>
      <c r="CM316" s="23"/>
      <c r="CN316" s="23"/>
      <c r="CO316" s="23"/>
      <c r="CP316" s="23"/>
      <c r="CQ316" s="23"/>
      <c r="CR316" s="23"/>
      <c r="CS316" s="23"/>
      <c r="CT316" s="23"/>
      <c r="CU316" s="23"/>
      <c r="CV316" s="23"/>
      <c r="CW316" s="23"/>
      <c r="CX316" s="23"/>
      <c r="CY316" s="23"/>
      <c r="CZ316" s="23"/>
      <c r="DA316" s="23"/>
      <c r="DB316" s="23"/>
      <c r="DC316" s="23"/>
      <c r="DD316" s="23"/>
      <c r="DE316" s="23"/>
      <c r="DF316" s="23"/>
      <c r="DG316" s="23"/>
      <c r="DH316" s="23"/>
      <c r="DI316" s="23"/>
      <c r="DJ316" s="23"/>
      <c r="DK316" s="23"/>
      <c r="DL316" s="23"/>
      <c r="DM316" s="23"/>
      <c r="DN316" s="23"/>
      <c r="DO316" s="23"/>
      <c r="DP316" s="23"/>
      <c r="DQ316" s="23"/>
      <c r="DR316" s="23"/>
      <c r="DS316" s="23"/>
      <c r="DT316" s="23"/>
      <c r="DU316" s="23"/>
      <c r="DV316" s="23"/>
      <c r="DW316" s="23"/>
      <c r="DX316" s="23"/>
      <c r="DY316" s="23"/>
      <c r="DZ316" s="23"/>
      <c r="EA316" s="23"/>
      <c r="EB316" s="23"/>
      <c r="EC316" s="23"/>
      <c r="ED316" s="23"/>
      <c r="EE316" s="23"/>
      <c r="EF316" s="23"/>
      <c r="EG316" s="23"/>
    </row>
    <row r="317" spans="1:137" ht="17.25" hidden="1">
      <c r="A317" s="23"/>
      <c r="B317" s="23"/>
      <c r="C317" s="23"/>
      <c r="D317" s="23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  <c r="AA317" s="23"/>
      <c r="AB317" s="23"/>
      <c r="AC317" s="23"/>
      <c r="AD317" s="23"/>
      <c r="AE317" s="23"/>
      <c r="AF317" s="23"/>
      <c r="AG317" s="23"/>
      <c r="AH317" s="23"/>
      <c r="AI317" s="23"/>
      <c r="AJ317" s="23"/>
      <c r="AK317" s="23"/>
      <c r="AL317" s="23"/>
      <c r="AM317" s="23"/>
      <c r="AN317" s="23"/>
      <c r="AO317" s="23"/>
      <c r="AP317" s="23"/>
      <c r="AQ317" s="23"/>
      <c r="AR317" s="23"/>
      <c r="AS317" s="23"/>
      <c r="AT317" s="23"/>
      <c r="AU317" s="23"/>
      <c r="AV317" s="23"/>
      <c r="AW317" s="23"/>
      <c r="AX317" s="23"/>
      <c r="AY317" s="23"/>
      <c r="AZ317" s="23"/>
      <c r="BA317" s="23"/>
      <c r="BB317" s="23"/>
      <c r="BC317" s="23"/>
      <c r="BD317" s="23"/>
      <c r="BE317" s="23"/>
      <c r="BF317" s="23"/>
      <c r="BG317" s="23"/>
      <c r="BH317" s="23"/>
      <c r="BI317" s="23"/>
      <c r="BJ317" s="23"/>
      <c r="BK317" s="23"/>
      <c r="BL317" s="23"/>
      <c r="BM317" s="23"/>
      <c r="BN317" s="23"/>
      <c r="BO317" s="23"/>
      <c r="BP317" s="23"/>
      <c r="BQ317" s="23"/>
      <c r="BR317" s="23"/>
      <c r="BS317" s="23"/>
      <c r="BT317" s="23"/>
      <c r="BU317" s="23"/>
      <c r="BV317" s="23"/>
      <c r="BW317" s="23"/>
      <c r="BX317" s="23"/>
      <c r="BY317" s="23"/>
      <c r="BZ317" s="23"/>
      <c r="CA317" s="23"/>
      <c r="CB317" s="23"/>
      <c r="CC317" s="23"/>
      <c r="CD317" s="23"/>
      <c r="CE317" s="23"/>
      <c r="CF317" s="23"/>
      <c r="CG317" s="23"/>
      <c r="CH317" s="23"/>
      <c r="CI317" s="23"/>
      <c r="CJ317" s="23"/>
      <c r="CK317" s="23"/>
      <c r="CL317" s="23"/>
      <c r="CM317" s="23"/>
      <c r="CN317" s="23"/>
      <c r="CO317" s="23"/>
      <c r="CP317" s="23"/>
      <c r="CQ317" s="23"/>
      <c r="CR317" s="23"/>
      <c r="CS317" s="23"/>
      <c r="CT317" s="23"/>
      <c r="CU317" s="23"/>
      <c r="CV317" s="23"/>
      <c r="CW317" s="23"/>
      <c r="CX317" s="23"/>
      <c r="CY317" s="23"/>
      <c r="CZ317" s="23"/>
      <c r="DA317" s="23"/>
      <c r="DB317" s="23"/>
      <c r="DC317" s="23"/>
      <c r="DD317" s="23"/>
      <c r="DE317" s="23"/>
      <c r="DF317" s="23"/>
      <c r="DG317" s="23"/>
      <c r="DH317" s="23"/>
      <c r="DI317" s="23"/>
      <c r="DJ317" s="23"/>
      <c r="DK317" s="23"/>
      <c r="DL317" s="23"/>
      <c r="DM317" s="23"/>
      <c r="DN317" s="23"/>
      <c r="DO317" s="23"/>
      <c r="DP317" s="23"/>
      <c r="DQ317" s="23"/>
      <c r="DR317" s="23"/>
      <c r="DS317" s="23"/>
      <c r="DT317" s="23"/>
      <c r="DU317" s="23"/>
      <c r="DV317" s="23"/>
      <c r="DW317" s="23"/>
      <c r="DX317" s="23"/>
      <c r="DY317" s="23"/>
      <c r="DZ317" s="23"/>
      <c r="EA317" s="23"/>
      <c r="EB317" s="23"/>
      <c r="EC317" s="23"/>
      <c r="ED317" s="23"/>
      <c r="EE317" s="23"/>
      <c r="EF317" s="23"/>
      <c r="EG317" s="23"/>
    </row>
    <row r="318" spans="1:137" ht="17.25" hidden="1">
      <c r="A318" s="23"/>
      <c r="B318" s="23"/>
      <c r="C318" s="23"/>
      <c r="D318" s="23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  <c r="AA318" s="23"/>
      <c r="AB318" s="23"/>
      <c r="AC318" s="23"/>
      <c r="AD318" s="23"/>
      <c r="AE318" s="23"/>
      <c r="AF318" s="23"/>
      <c r="AG318" s="23"/>
      <c r="AH318" s="23"/>
      <c r="AI318" s="23"/>
      <c r="AJ318" s="23"/>
      <c r="AK318" s="23"/>
      <c r="AL318" s="23"/>
      <c r="AM318" s="23"/>
      <c r="AN318" s="23"/>
      <c r="AO318" s="23"/>
      <c r="AP318" s="23"/>
      <c r="AQ318" s="23"/>
      <c r="AR318" s="23"/>
      <c r="AS318" s="23"/>
      <c r="AT318" s="23"/>
      <c r="AU318" s="23"/>
      <c r="AV318" s="23"/>
      <c r="AW318" s="23"/>
      <c r="AX318" s="23"/>
      <c r="AY318" s="23"/>
      <c r="AZ318" s="23"/>
      <c r="BA318" s="23"/>
      <c r="BB318" s="23"/>
      <c r="BC318" s="23"/>
      <c r="BD318" s="23"/>
      <c r="BE318" s="23"/>
      <c r="BF318" s="23"/>
      <c r="BG318" s="23"/>
      <c r="BH318" s="23"/>
      <c r="BI318" s="23"/>
      <c r="BJ318" s="23"/>
      <c r="BK318" s="23"/>
      <c r="BL318" s="23"/>
      <c r="BM318" s="23"/>
      <c r="BN318" s="23"/>
      <c r="BO318" s="23"/>
      <c r="BP318" s="23"/>
      <c r="BQ318" s="23"/>
      <c r="BR318" s="23"/>
      <c r="BS318" s="23"/>
      <c r="BT318" s="23"/>
      <c r="BU318" s="23"/>
      <c r="BV318" s="23"/>
      <c r="BW318" s="23"/>
      <c r="BX318" s="23"/>
      <c r="BY318" s="23"/>
      <c r="BZ318" s="23"/>
      <c r="CA318" s="23"/>
      <c r="CB318" s="23"/>
      <c r="CC318" s="23"/>
      <c r="CD318" s="23"/>
      <c r="CE318" s="23"/>
      <c r="CF318" s="23"/>
      <c r="CG318" s="23"/>
      <c r="CH318" s="23"/>
      <c r="CI318" s="23"/>
      <c r="CJ318" s="23"/>
      <c r="CK318" s="23"/>
      <c r="CL318" s="23"/>
      <c r="CM318" s="23"/>
      <c r="CN318" s="23"/>
      <c r="CO318" s="23"/>
      <c r="CP318" s="23"/>
      <c r="CQ318" s="23"/>
      <c r="CR318" s="23"/>
      <c r="CS318" s="23"/>
      <c r="CT318" s="23"/>
      <c r="CU318" s="23"/>
      <c r="CV318" s="23"/>
      <c r="CW318" s="23"/>
      <c r="CX318" s="23"/>
      <c r="CY318" s="23"/>
      <c r="CZ318" s="23"/>
      <c r="DA318" s="23"/>
      <c r="DB318" s="23"/>
      <c r="DC318" s="23"/>
      <c r="DD318" s="23"/>
      <c r="DE318" s="23"/>
      <c r="DF318" s="23"/>
      <c r="DG318" s="23"/>
      <c r="DH318" s="23"/>
      <c r="DI318" s="23"/>
      <c r="DJ318" s="23"/>
      <c r="DK318" s="23"/>
      <c r="DL318" s="23"/>
      <c r="DM318" s="23"/>
      <c r="DN318" s="23"/>
      <c r="DO318" s="23"/>
      <c r="DP318" s="23"/>
      <c r="DQ318" s="23"/>
      <c r="DR318" s="23"/>
      <c r="DS318" s="23"/>
      <c r="DT318" s="23"/>
      <c r="DU318" s="23"/>
      <c r="DV318" s="23"/>
      <c r="DW318" s="23"/>
      <c r="DX318" s="23"/>
      <c r="DY318" s="23"/>
      <c r="DZ318" s="23"/>
      <c r="EA318" s="23"/>
      <c r="EB318" s="23"/>
      <c r="EC318" s="23"/>
      <c r="ED318" s="23"/>
      <c r="EE318" s="23"/>
      <c r="EF318" s="23"/>
      <c r="EG318" s="23"/>
    </row>
    <row r="319" spans="1:137" ht="17.25" hidden="1">
      <c r="A319" s="23"/>
      <c r="B319" s="23"/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  <c r="AA319" s="23"/>
      <c r="AB319" s="23"/>
      <c r="AC319" s="23"/>
      <c r="AD319" s="23"/>
      <c r="AE319" s="23"/>
      <c r="AF319" s="23"/>
      <c r="AG319" s="23"/>
      <c r="AH319" s="23"/>
      <c r="AI319" s="23"/>
      <c r="AJ319" s="23"/>
      <c r="AK319" s="23"/>
      <c r="AL319" s="23"/>
      <c r="AM319" s="23"/>
      <c r="AN319" s="23"/>
      <c r="AO319" s="23"/>
      <c r="AP319" s="23"/>
      <c r="AQ319" s="23"/>
      <c r="AR319" s="23"/>
      <c r="AS319" s="23"/>
      <c r="AT319" s="23"/>
      <c r="AU319" s="23"/>
      <c r="AV319" s="23"/>
      <c r="AW319" s="23"/>
      <c r="AX319" s="23"/>
      <c r="AY319" s="23"/>
      <c r="AZ319" s="23"/>
      <c r="BA319" s="23"/>
      <c r="BB319" s="23"/>
      <c r="BC319" s="23"/>
      <c r="BD319" s="23"/>
      <c r="BE319" s="23"/>
      <c r="BF319" s="23"/>
      <c r="BG319" s="23"/>
      <c r="BH319" s="23"/>
      <c r="BI319" s="23"/>
      <c r="BJ319" s="23"/>
      <c r="BK319" s="23"/>
      <c r="BL319" s="23"/>
      <c r="BM319" s="23"/>
      <c r="BN319" s="23"/>
      <c r="BO319" s="23"/>
      <c r="BP319" s="23"/>
      <c r="BQ319" s="23"/>
      <c r="BR319" s="23"/>
      <c r="BS319" s="23"/>
      <c r="BT319" s="23"/>
      <c r="BU319" s="23"/>
      <c r="BV319" s="23"/>
      <c r="BW319" s="23"/>
      <c r="BX319" s="23"/>
      <c r="BY319" s="23"/>
      <c r="BZ319" s="23"/>
      <c r="CA319" s="23"/>
      <c r="CB319" s="23"/>
      <c r="CC319" s="23"/>
      <c r="CD319" s="23"/>
      <c r="CE319" s="23"/>
      <c r="CF319" s="23"/>
      <c r="CG319" s="23"/>
      <c r="CH319" s="23"/>
      <c r="CI319" s="23"/>
      <c r="CJ319" s="23"/>
      <c r="CK319" s="23"/>
      <c r="CL319" s="23"/>
      <c r="CM319" s="23"/>
      <c r="CN319" s="23"/>
      <c r="CO319" s="23"/>
      <c r="CP319" s="23"/>
      <c r="CQ319" s="23"/>
      <c r="CR319" s="23"/>
      <c r="CS319" s="23"/>
      <c r="CT319" s="23"/>
      <c r="CU319" s="23"/>
      <c r="CV319" s="23"/>
      <c r="CW319" s="23"/>
      <c r="CX319" s="23"/>
      <c r="CY319" s="23"/>
      <c r="CZ319" s="23"/>
      <c r="DA319" s="23"/>
      <c r="DB319" s="23"/>
      <c r="DC319" s="23"/>
      <c r="DD319" s="23"/>
      <c r="DE319" s="23"/>
      <c r="DF319" s="23"/>
      <c r="DG319" s="23"/>
      <c r="DH319" s="23"/>
      <c r="DI319" s="23"/>
      <c r="DJ319" s="23"/>
      <c r="DK319" s="23"/>
      <c r="DL319" s="23"/>
      <c r="DM319" s="23"/>
      <c r="DN319" s="23"/>
      <c r="DO319" s="23"/>
      <c r="DP319" s="23"/>
      <c r="DQ319" s="23"/>
      <c r="DR319" s="23"/>
      <c r="DS319" s="23"/>
      <c r="DT319" s="23"/>
      <c r="DU319" s="23"/>
      <c r="DV319" s="23"/>
      <c r="DW319" s="23"/>
      <c r="DX319" s="23"/>
      <c r="DY319" s="23"/>
      <c r="DZ319" s="23"/>
      <c r="EA319" s="23"/>
      <c r="EB319" s="23"/>
      <c r="EC319" s="23"/>
      <c r="ED319" s="23"/>
      <c r="EE319" s="23"/>
      <c r="EF319" s="23"/>
      <c r="EG319" s="23"/>
    </row>
    <row r="320" spans="1:137" ht="17.25" hidden="1">
      <c r="A320" s="23"/>
      <c r="B320" s="23"/>
      <c r="C320" s="23"/>
      <c r="D320" s="23"/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3"/>
      <c r="AA320" s="23"/>
      <c r="AB320" s="23"/>
      <c r="AC320" s="23"/>
      <c r="AD320" s="23"/>
      <c r="AE320" s="23"/>
      <c r="AF320" s="23"/>
      <c r="AG320" s="23"/>
      <c r="AH320" s="23"/>
      <c r="AI320" s="23"/>
      <c r="AJ320" s="23"/>
      <c r="AK320" s="23"/>
      <c r="AL320" s="23"/>
      <c r="AM320" s="23"/>
      <c r="AN320" s="23"/>
      <c r="AO320" s="23"/>
      <c r="AP320" s="23"/>
      <c r="AQ320" s="23"/>
      <c r="AR320" s="23"/>
      <c r="AS320" s="23"/>
      <c r="AT320" s="23"/>
      <c r="AU320" s="23"/>
      <c r="AV320" s="23"/>
      <c r="AW320" s="23"/>
      <c r="AX320" s="23"/>
      <c r="AY320" s="23"/>
      <c r="AZ320" s="23"/>
      <c r="BA320" s="23"/>
      <c r="BB320" s="23"/>
      <c r="BC320" s="23"/>
      <c r="BD320" s="23"/>
      <c r="BE320" s="23"/>
      <c r="BF320" s="23"/>
      <c r="BG320" s="23"/>
      <c r="BH320" s="23"/>
      <c r="BI320" s="23"/>
      <c r="BJ320" s="23"/>
      <c r="BK320" s="23"/>
      <c r="BL320" s="23"/>
      <c r="BM320" s="23"/>
      <c r="BN320" s="23"/>
      <c r="BO320" s="23"/>
      <c r="BP320" s="23"/>
      <c r="BQ320" s="23"/>
      <c r="BR320" s="23"/>
      <c r="BS320" s="23"/>
      <c r="BT320" s="23"/>
      <c r="BU320" s="23"/>
      <c r="BV320" s="23"/>
      <c r="BW320" s="23"/>
      <c r="BX320" s="23"/>
      <c r="BY320" s="23"/>
      <c r="BZ320" s="23"/>
      <c r="CA320" s="23"/>
      <c r="CB320" s="23"/>
      <c r="CC320" s="23"/>
      <c r="CD320" s="23"/>
      <c r="CE320" s="23"/>
      <c r="CF320" s="23"/>
      <c r="CG320" s="23"/>
      <c r="CH320" s="23"/>
      <c r="CI320" s="23"/>
      <c r="CJ320" s="23"/>
      <c r="CK320" s="23"/>
      <c r="CL320" s="23"/>
      <c r="CM320" s="23"/>
      <c r="CN320" s="23"/>
      <c r="CO320" s="23"/>
      <c r="CP320" s="23"/>
      <c r="CQ320" s="23"/>
      <c r="CR320" s="23"/>
      <c r="CS320" s="23"/>
      <c r="CT320" s="23"/>
      <c r="CU320" s="23"/>
      <c r="CV320" s="23"/>
      <c r="CW320" s="23"/>
      <c r="CX320" s="23"/>
      <c r="CY320" s="23"/>
      <c r="CZ320" s="23"/>
      <c r="DA320" s="23"/>
      <c r="DB320" s="23"/>
      <c r="DC320" s="23"/>
      <c r="DD320" s="23"/>
      <c r="DE320" s="23"/>
      <c r="DF320" s="23"/>
      <c r="DG320" s="23"/>
      <c r="DH320" s="23"/>
      <c r="DI320" s="23"/>
      <c r="DJ320" s="23"/>
      <c r="DK320" s="23"/>
      <c r="DL320" s="23"/>
      <c r="DM320" s="23"/>
      <c r="DN320" s="23"/>
      <c r="DO320" s="23"/>
      <c r="DP320" s="23"/>
      <c r="DQ320" s="23"/>
      <c r="DR320" s="23"/>
      <c r="DS320" s="23"/>
      <c r="DT320" s="23"/>
      <c r="DU320" s="23"/>
      <c r="DV320" s="23"/>
      <c r="DW320" s="23"/>
      <c r="DX320" s="23"/>
      <c r="DY320" s="23"/>
      <c r="DZ320" s="23"/>
      <c r="EA320" s="23"/>
      <c r="EB320" s="23"/>
      <c r="EC320" s="23"/>
      <c r="ED320" s="23"/>
      <c r="EE320" s="23"/>
      <c r="EF320" s="23"/>
      <c r="EG320" s="23"/>
    </row>
    <row r="321" spans="1:137" ht="17.25" hidden="1">
      <c r="A321" s="23"/>
      <c r="B321" s="23"/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  <c r="AA321" s="23"/>
      <c r="AB321" s="23"/>
      <c r="AC321" s="23"/>
      <c r="AD321" s="23"/>
      <c r="AE321" s="23"/>
      <c r="AF321" s="23"/>
      <c r="AG321" s="23"/>
      <c r="AH321" s="23"/>
      <c r="AI321" s="23"/>
      <c r="AJ321" s="23"/>
      <c r="AK321" s="23"/>
      <c r="AL321" s="23"/>
      <c r="AM321" s="23"/>
      <c r="AN321" s="23"/>
      <c r="AO321" s="23"/>
      <c r="AP321" s="23"/>
      <c r="AQ321" s="23"/>
      <c r="AR321" s="23"/>
      <c r="AS321" s="23"/>
      <c r="AT321" s="23"/>
      <c r="AU321" s="23"/>
      <c r="AV321" s="23"/>
      <c r="AW321" s="23"/>
      <c r="AX321" s="23"/>
      <c r="AY321" s="23"/>
      <c r="AZ321" s="23"/>
      <c r="BA321" s="23"/>
      <c r="BB321" s="23"/>
      <c r="BC321" s="23"/>
      <c r="BD321" s="23"/>
      <c r="BE321" s="23"/>
      <c r="BF321" s="23"/>
      <c r="BG321" s="23"/>
      <c r="BH321" s="23"/>
      <c r="BI321" s="23"/>
      <c r="BJ321" s="23"/>
      <c r="BK321" s="23"/>
      <c r="BL321" s="23"/>
      <c r="BM321" s="23"/>
      <c r="BN321" s="23"/>
      <c r="BO321" s="23"/>
      <c r="BP321" s="23"/>
      <c r="BQ321" s="23"/>
      <c r="BR321" s="23"/>
      <c r="BS321" s="23"/>
      <c r="BT321" s="23"/>
      <c r="BU321" s="23"/>
      <c r="BV321" s="23"/>
      <c r="BW321" s="23"/>
      <c r="BX321" s="23"/>
      <c r="BY321" s="23"/>
      <c r="BZ321" s="23"/>
      <c r="CA321" s="23"/>
      <c r="CB321" s="23"/>
      <c r="CC321" s="23"/>
      <c r="CD321" s="23"/>
      <c r="CE321" s="23"/>
      <c r="CF321" s="23"/>
      <c r="CG321" s="23"/>
      <c r="CH321" s="23"/>
      <c r="CI321" s="23"/>
      <c r="CJ321" s="23"/>
      <c r="CK321" s="23"/>
      <c r="CL321" s="23"/>
      <c r="CM321" s="23"/>
      <c r="CN321" s="23"/>
      <c r="CO321" s="23"/>
      <c r="CP321" s="23"/>
      <c r="CQ321" s="23"/>
      <c r="CR321" s="23"/>
      <c r="CS321" s="23"/>
      <c r="CT321" s="23"/>
      <c r="CU321" s="23"/>
      <c r="CV321" s="23"/>
      <c r="CW321" s="23"/>
      <c r="CX321" s="23"/>
      <c r="CY321" s="23"/>
      <c r="CZ321" s="23"/>
      <c r="DA321" s="23"/>
      <c r="DB321" s="23"/>
      <c r="DC321" s="23"/>
      <c r="DD321" s="23"/>
      <c r="DE321" s="23"/>
      <c r="DF321" s="23"/>
      <c r="DG321" s="23"/>
      <c r="DH321" s="23"/>
      <c r="DI321" s="23"/>
      <c r="DJ321" s="23"/>
      <c r="DK321" s="23"/>
      <c r="DL321" s="23"/>
      <c r="DM321" s="23"/>
      <c r="DN321" s="23"/>
      <c r="DO321" s="23"/>
      <c r="DP321" s="23"/>
      <c r="DQ321" s="23"/>
      <c r="DR321" s="23"/>
      <c r="DS321" s="23"/>
      <c r="DT321" s="23"/>
      <c r="DU321" s="23"/>
      <c r="DV321" s="23"/>
      <c r="DW321" s="23"/>
      <c r="DX321" s="23"/>
      <c r="DY321" s="23"/>
      <c r="DZ321" s="23"/>
      <c r="EA321" s="23"/>
      <c r="EB321" s="23"/>
      <c r="EC321" s="23"/>
      <c r="ED321" s="23"/>
      <c r="EE321" s="23"/>
      <c r="EF321" s="23"/>
      <c r="EG321" s="23"/>
    </row>
    <row r="322" spans="1:137" ht="17.25" hidden="1">
      <c r="A322" s="23"/>
      <c r="B322" s="23"/>
      <c r="C322" s="23"/>
      <c r="D322" s="23"/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  <c r="AA322" s="23"/>
      <c r="AB322" s="23"/>
      <c r="AC322" s="23"/>
      <c r="AD322" s="23"/>
      <c r="AE322" s="23"/>
      <c r="AF322" s="23"/>
      <c r="AG322" s="23"/>
      <c r="AH322" s="23"/>
      <c r="AI322" s="23"/>
      <c r="AJ322" s="23"/>
      <c r="AK322" s="23"/>
      <c r="AL322" s="23"/>
      <c r="AM322" s="23"/>
      <c r="AN322" s="23"/>
      <c r="AO322" s="23"/>
      <c r="AP322" s="23"/>
      <c r="AQ322" s="23"/>
      <c r="AR322" s="23"/>
      <c r="AS322" s="23"/>
      <c r="AT322" s="23"/>
      <c r="AU322" s="23"/>
      <c r="AV322" s="23"/>
      <c r="AW322" s="23"/>
      <c r="AX322" s="23"/>
      <c r="AY322" s="23"/>
      <c r="AZ322" s="23"/>
      <c r="BA322" s="23"/>
      <c r="BB322" s="23"/>
      <c r="BC322" s="23"/>
      <c r="BD322" s="23"/>
      <c r="BE322" s="23"/>
      <c r="BF322" s="23"/>
      <c r="BG322" s="23"/>
      <c r="BH322" s="23"/>
      <c r="BI322" s="23"/>
      <c r="BJ322" s="23"/>
      <c r="BK322" s="23"/>
      <c r="BL322" s="23"/>
      <c r="BM322" s="23"/>
      <c r="BN322" s="23"/>
      <c r="BO322" s="23"/>
      <c r="BP322" s="23"/>
      <c r="BQ322" s="23"/>
      <c r="BR322" s="23"/>
      <c r="BS322" s="23"/>
      <c r="BT322" s="23"/>
      <c r="BU322" s="23"/>
      <c r="BV322" s="23"/>
      <c r="BW322" s="23"/>
      <c r="BX322" s="23"/>
      <c r="BY322" s="23"/>
      <c r="BZ322" s="23"/>
      <c r="CA322" s="23"/>
      <c r="CB322" s="23"/>
      <c r="CC322" s="23"/>
      <c r="CD322" s="23"/>
      <c r="CE322" s="23"/>
      <c r="CF322" s="23"/>
      <c r="CG322" s="23"/>
      <c r="CH322" s="23"/>
      <c r="CI322" s="23"/>
      <c r="CJ322" s="23"/>
      <c r="CK322" s="23"/>
      <c r="CL322" s="23"/>
      <c r="CM322" s="23"/>
      <c r="CN322" s="23"/>
      <c r="CO322" s="23"/>
      <c r="CP322" s="23"/>
      <c r="CQ322" s="23"/>
      <c r="CR322" s="23"/>
      <c r="CS322" s="23"/>
      <c r="CT322" s="23"/>
      <c r="CU322" s="23"/>
      <c r="CV322" s="23"/>
      <c r="CW322" s="23"/>
      <c r="CX322" s="23"/>
      <c r="CY322" s="23"/>
      <c r="CZ322" s="23"/>
      <c r="DA322" s="23"/>
      <c r="DB322" s="23"/>
      <c r="DC322" s="23"/>
      <c r="DD322" s="23"/>
      <c r="DE322" s="23"/>
      <c r="DF322" s="23"/>
      <c r="DG322" s="23"/>
      <c r="DH322" s="23"/>
      <c r="DI322" s="23"/>
      <c r="DJ322" s="23"/>
      <c r="DK322" s="23"/>
      <c r="DL322" s="23"/>
      <c r="DM322" s="23"/>
      <c r="DN322" s="23"/>
      <c r="DO322" s="23"/>
      <c r="DP322" s="23"/>
      <c r="DQ322" s="23"/>
      <c r="DR322" s="23"/>
      <c r="DS322" s="23"/>
      <c r="DT322" s="23"/>
      <c r="DU322" s="23"/>
      <c r="DV322" s="23"/>
      <c r="DW322" s="23"/>
      <c r="DX322" s="23"/>
      <c r="DY322" s="23"/>
      <c r="DZ322" s="23"/>
      <c r="EA322" s="23"/>
      <c r="EB322" s="23"/>
      <c r="EC322" s="23"/>
      <c r="ED322" s="23"/>
      <c r="EE322" s="23"/>
      <c r="EF322" s="23"/>
      <c r="EG322" s="23"/>
    </row>
    <row r="323" spans="1:137" ht="17.25" hidden="1">
      <c r="A323" s="23"/>
      <c r="B323" s="23"/>
      <c r="C323" s="23"/>
      <c r="D323" s="23"/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  <c r="AA323" s="23"/>
      <c r="AB323" s="23"/>
      <c r="AC323" s="23"/>
      <c r="AD323" s="23"/>
      <c r="AE323" s="23"/>
      <c r="AF323" s="23"/>
      <c r="AG323" s="23"/>
      <c r="AH323" s="23"/>
      <c r="AI323" s="23"/>
      <c r="AJ323" s="23"/>
      <c r="AK323" s="23"/>
      <c r="AL323" s="23"/>
      <c r="AM323" s="23"/>
      <c r="AN323" s="23"/>
      <c r="AO323" s="23"/>
      <c r="AP323" s="23"/>
      <c r="AQ323" s="23"/>
      <c r="AR323" s="23"/>
      <c r="AS323" s="23"/>
      <c r="AT323" s="23"/>
      <c r="AU323" s="23"/>
      <c r="AV323" s="23"/>
      <c r="AW323" s="23"/>
      <c r="AX323" s="23"/>
      <c r="AY323" s="23"/>
      <c r="AZ323" s="23"/>
      <c r="BA323" s="23"/>
      <c r="BB323" s="23"/>
      <c r="BC323" s="23"/>
      <c r="BD323" s="23"/>
      <c r="BE323" s="23"/>
      <c r="BF323" s="23"/>
      <c r="BG323" s="23"/>
      <c r="BH323" s="23"/>
      <c r="BI323" s="23"/>
      <c r="BJ323" s="23"/>
      <c r="BK323" s="23"/>
      <c r="BL323" s="23"/>
      <c r="BM323" s="23"/>
      <c r="BN323" s="23"/>
      <c r="BO323" s="23"/>
      <c r="BP323" s="23"/>
      <c r="BQ323" s="23"/>
      <c r="BR323" s="23"/>
      <c r="BS323" s="23"/>
      <c r="BT323" s="23"/>
      <c r="BU323" s="23"/>
      <c r="BV323" s="23"/>
      <c r="BW323" s="23"/>
      <c r="BX323" s="23"/>
      <c r="BY323" s="23"/>
      <c r="BZ323" s="23"/>
      <c r="CA323" s="23"/>
      <c r="CB323" s="23"/>
      <c r="CC323" s="23"/>
      <c r="CD323" s="23"/>
      <c r="CE323" s="23"/>
      <c r="CF323" s="23"/>
      <c r="CG323" s="23"/>
      <c r="CH323" s="23"/>
      <c r="CI323" s="23"/>
      <c r="CJ323" s="23"/>
      <c r="CK323" s="23"/>
      <c r="CL323" s="23"/>
      <c r="CM323" s="23"/>
      <c r="CN323" s="23"/>
      <c r="CO323" s="23"/>
      <c r="CP323" s="23"/>
      <c r="CQ323" s="23"/>
      <c r="CR323" s="23"/>
      <c r="CS323" s="23"/>
      <c r="CT323" s="23"/>
      <c r="CU323" s="23"/>
      <c r="CV323" s="23"/>
      <c r="CW323" s="23"/>
      <c r="CX323" s="23"/>
      <c r="CY323" s="23"/>
      <c r="CZ323" s="23"/>
      <c r="DA323" s="23"/>
      <c r="DB323" s="23"/>
      <c r="DC323" s="23"/>
      <c r="DD323" s="23"/>
      <c r="DE323" s="23"/>
      <c r="DF323" s="23"/>
      <c r="DG323" s="23"/>
      <c r="DH323" s="23"/>
      <c r="DI323" s="23"/>
      <c r="DJ323" s="23"/>
      <c r="DK323" s="23"/>
      <c r="DL323" s="23"/>
      <c r="DM323" s="23"/>
      <c r="DN323" s="23"/>
      <c r="DO323" s="23"/>
      <c r="DP323" s="23"/>
      <c r="DQ323" s="23"/>
      <c r="DR323" s="23"/>
      <c r="DS323" s="23"/>
      <c r="DT323" s="23"/>
      <c r="DU323" s="23"/>
      <c r="DV323" s="23"/>
      <c r="DW323" s="23"/>
      <c r="DX323" s="23"/>
      <c r="DY323" s="23"/>
      <c r="DZ323" s="23"/>
      <c r="EA323" s="23"/>
      <c r="EB323" s="23"/>
      <c r="EC323" s="23"/>
      <c r="ED323" s="23"/>
      <c r="EE323" s="23"/>
      <c r="EF323" s="23"/>
      <c r="EG323" s="23"/>
    </row>
    <row r="324" spans="1:137" ht="17.25" hidden="1">
      <c r="A324" s="23"/>
      <c r="B324" s="23"/>
      <c r="C324" s="23"/>
      <c r="D324" s="23"/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  <c r="AA324" s="23"/>
      <c r="AB324" s="23"/>
      <c r="AC324" s="23"/>
      <c r="AD324" s="23"/>
      <c r="AE324" s="23"/>
      <c r="AF324" s="23"/>
      <c r="AG324" s="23"/>
      <c r="AH324" s="23"/>
      <c r="AI324" s="23"/>
      <c r="AJ324" s="23"/>
      <c r="AK324" s="23"/>
      <c r="AL324" s="23"/>
      <c r="AM324" s="23"/>
      <c r="AN324" s="23"/>
      <c r="AO324" s="23"/>
      <c r="AP324" s="23"/>
      <c r="AQ324" s="23"/>
      <c r="AR324" s="23"/>
      <c r="AS324" s="23"/>
      <c r="AT324" s="23"/>
      <c r="AU324" s="23"/>
      <c r="AV324" s="23"/>
      <c r="AW324" s="23"/>
      <c r="AX324" s="23"/>
      <c r="AY324" s="23"/>
      <c r="AZ324" s="23"/>
      <c r="BA324" s="23"/>
      <c r="BB324" s="23"/>
      <c r="BC324" s="23"/>
      <c r="BD324" s="23"/>
      <c r="BE324" s="23"/>
      <c r="BF324" s="23"/>
      <c r="BG324" s="23"/>
      <c r="BH324" s="23"/>
      <c r="BI324" s="23"/>
      <c r="BJ324" s="23"/>
      <c r="BK324" s="23"/>
      <c r="BL324" s="23"/>
      <c r="BM324" s="23"/>
      <c r="BN324" s="23"/>
      <c r="BO324" s="23"/>
      <c r="BP324" s="23"/>
      <c r="BQ324" s="23"/>
      <c r="BR324" s="23"/>
      <c r="BS324" s="23"/>
      <c r="BT324" s="23"/>
      <c r="BU324" s="23"/>
      <c r="BV324" s="23"/>
      <c r="BW324" s="23"/>
      <c r="BX324" s="23"/>
      <c r="BY324" s="23"/>
      <c r="BZ324" s="23"/>
      <c r="CA324" s="23"/>
      <c r="CB324" s="23"/>
      <c r="CC324" s="23"/>
      <c r="CD324" s="23"/>
      <c r="CE324" s="23"/>
      <c r="CF324" s="23"/>
      <c r="CG324" s="23"/>
      <c r="CH324" s="23"/>
      <c r="CI324" s="23"/>
      <c r="CJ324" s="23"/>
      <c r="CK324" s="23"/>
      <c r="CL324" s="23"/>
      <c r="CM324" s="23"/>
      <c r="CN324" s="23"/>
      <c r="CO324" s="23"/>
      <c r="CP324" s="23"/>
      <c r="CQ324" s="23"/>
      <c r="CR324" s="23"/>
      <c r="CS324" s="23"/>
      <c r="CT324" s="23"/>
      <c r="CU324" s="23"/>
      <c r="CV324" s="23"/>
      <c r="CW324" s="23"/>
      <c r="CX324" s="23"/>
      <c r="CY324" s="23"/>
      <c r="CZ324" s="23"/>
      <c r="DA324" s="23"/>
      <c r="DB324" s="23"/>
      <c r="DC324" s="23"/>
      <c r="DD324" s="23"/>
      <c r="DE324" s="23"/>
      <c r="DF324" s="23"/>
      <c r="DG324" s="23"/>
      <c r="DH324" s="23"/>
      <c r="DI324" s="23"/>
      <c r="DJ324" s="23"/>
      <c r="DK324" s="23"/>
      <c r="DL324" s="23"/>
      <c r="DM324" s="23"/>
      <c r="DN324" s="23"/>
      <c r="DO324" s="23"/>
      <c r="DP324" s="23"/>
      <c r="DQ324" s="23"/>
      <c r="DR324" s="23"/>
      <c r="DS324" s="23"/>
      <c r="DT324" s="23"/>
      <c r="DU324" s="23"/>
      <c r="DV324" s="23"/>
      <c r="DW324" s="23"/>
      <c r="DX324" s="23"/>
      <c r="DY324" s="23"/>
      <c r="DZ324" s="23"/>
      <c r="EA324" s="23"/>
      <c r="EB324" s="23"/>
      <c r="EC324" s="23"/>
      <c r="ED324" s="23"/>
      <c r="EE324" s="23"/>
      <c r="EF324" s="23"/>
      <c r="EG324" s="23"/>
    </row>
    <row r="325" spans="1:137" ht="17.25" hidden="1">
      <c r="A325" s="23"/>
      <c r="B325" s="23"/>
      <c r="C325" s="23"/>
      <c r="D325" s="23"/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  <c r="AA325" s="23"/>
      <c r="AB325" s="23"/>
      <c r="AC325" s="23"/>
      <c r="AD325" s="23"/>
      <c r="AE325" s="23"/>
      <c r="AF325" s="23"/>
      <c r="AG325" s="23"/>
      <c r="AH325" s="23"/>
      <c r="AI325" s="23"/>
      <c r="AJ325" s="23"/>
      <c r="AK325" s="23"/>
      <c r="AL325" s="23"/>
      <c r="AM325" s="23"/>
      <c r="AN325" s="23"/>
      <c r="AO325" s="23"/>
      <c r="AP325" s="23"/>
      <c r="AQ325" s="23"/>
      <c r="AR325" s="23"/>
      <c r="AS325" s="23"/>
      <c r="AT325" s="23"/>
      <c r="AU325" s="23"/>
      <c r="AV325" s="23"/>
      <c r="AW325" s="23"/>
      <c r="AX325" s="23"/>
      <c r="AY325" s="23"/>
      <c r="AZ325" s="23"/>
      <c r="BA325" s="23"/>
      <c r="BB325" s="23"/>
      <c r="BC325" s="23"/>
      <c r="BD325" s="23"/>
      <c r="BE325" s="23"/>
      <c r="BF325" s="23"/>
      <c r="BG325" s="23"/>
      <c r="BH325" s="23"/>
      <c r="BI325" s="23"/>
      <c r="BJ325" s="23"/>
      <c r="BK325" s="23"/>
      <c r="BL325" s="23"/>
      <c r="BM325" s="23"/>
      <c r="BN325" s="23"/>
      <c r="BO325" s="23"/>
      <c r="BP325" s="23"/>
      <c r="BQ325" s="23"/>
      <c r="BR325" s="23"/>
      <c r="BS325" s="23"/>
      <c r="BT325" s="23"/>
      <c r="BU325" s="23"/>
      <c r="BV325" s="23"/>
      <c r="BW325" s="23"/>
      <c r="BX325" s="23"/>
      <c r="BY325" s="23"/>
      <c r="BZ325" s="23"/>
      <c r="CA325" s="23"/>
      <c r="CB325" s="23"/>
      <c r="CC325" s="23"/>
      <c r="CD325" s="23"/>
      <c r="CE325" s="23"/>
      <c r="CF325" s="23"/>
      <c r="CG325" s="23"/>
      <c r="CH325" s="23"/>
      <c r="CI325" s="23"/>
      <c r="CJ325" s="23"/>
      <c r="CK325" s="23"/>
      <c r="CL325" s="23"/>
      <c r="CM325" s="23"/>
      <c r="CN325" s="23"/>
      <c r="CO325" s="23"/>
      <c r="CP325" s="23"/>
      <c r="CQ325" s="23"/>
      <c r="CR325" s="23"/>
      <c r="CS325" s="23"/>
      <c r="CT325" s="23"/>
      <c r="CU325" s="23"/>
      <c r="CV325" s="23"/>
      <c r="CW325" s="23"/>
      <c r="CX325" s="23"/>
      <c r="CY325" s="23"/>
      <c r="CZ325" s="23"/>
      <c r="DA325" s="23"/>
      <c r="DB325" s="23"/>
      <c r="DC325" s="23"/>
      <c r="DD325" s="23"/>
      <c r="DE325" s="23"/>
      <c r="DF325" s="23"/>
      <c r="DG325" s="23"/>
      <c r="DH325" s="23"/>
      <c r="DI325" s="23"/>
      <c r="DJ325" s="23"/>
      <c r="DK325" s="23"/>
      <c r="DL325" s="23"/>
      <c r="DM325" s="23"/>
      <c r="DN325" s="23"/>
      <c r="DO325" s="23"/>
      <c r="DP325" s="23"/>
      <c r="DQ325" s="23"/>
      <c r="DR325" s="23"/>
      <c r="DS325" s="23"/>
      <c r="DT325" s="23"/>
      <c r="DU325" s="23"/>
      <c r="DV325" s="23"/>
      <c r="DW325" s="23"/>
      <c r="DX325" s="23"/>
      <c r="DY325" s="23"/>
      <c r="DZ325" s="23"/>
      <c r="EA325" s="23"/>
      <c r="EB325" s="23"/>
      <c r="EC325" s="23"/>
      <c r="ED325" s="23"/>
      <c r="EE325" s="23"/>
      <c r="EF325" s="23"/>
      <c r="EG325" s="23"/>
    </row>
    <row r="326" spans="1:137" ht="17.25" hidden="1">
      <c r="A326" s="23"/>
      <c r="B326" s="23"/>
      <c r="C326" s="23"/>
      <c r="D326" s="23"/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  <c r="AA326" s="23"/>
      <c r="AB326" s="23"/>
      <c r="AC326" s="23"/>
      <c r="AD326" s="23"/>
      <c r="AE326" s="23"/>
      <c r="AF326" s="23"/>
      <c r="AG326" s="23"/>
      <c r="AH326" s="23"/>
      <c r="AI326" s="23"/>
      <c r="AJ326" s="23"/>
      <c r="AK326" s="23"/>
      <c r="AL326" s="23"/>
      <c r="AM326" s="23"/>
      <c r="AN326" s="23"/>
      <c r="AO326" s="23"/>
      <c r="AP326" s="23"/>
      <c r="AQ326" s="23"/>
      <c r="AR326" s="23"/>
      <c r="AS326" s="23"/>
      <c r="AT326" s="23"/>
      <c r="AU326" s="23"/>
      <c r="AV326" s="23"/>
      <c r="AW326" s="23"/>
      <c r="AX326" s="23"/>
      <c r="AY326" s="23"/>
      <c r="AZ326" s="23"/>
      <c r="BA326" s="23"/>
      <c r="BB326" s="23"/>
      <c r="BC326" s="23"/>
      <c r="BD326" s="23"/>
      <c r="BE326" s="23"/>
      <c r="BF326" s="23"/>
      <c r="BG326" s="23"/>
      <c r="BH326" s="23"/>
      <c r="BI326" s="23"/>
      <c r="BJ326" s="23"/>
      <c r="BK326" s="23"/>
      <c r="BL326" s="23"/>
      <c r="BM326" s="23"/>
      <c r="BN326" s="23"/>
      <c r="BO326" s="23"/>
      <c r="BP326" s="23"/>
      <c r="BQ326" s="23"/>
      <c r="BR326" s="23"/>
      <c r="BS326" s="23"/>
      <c r="BT326" s="23"/>
      <c r="BU326" s="23"/>
      <c r="BV326" s="23"/>
      <c r="BW326" s="23"/>
      <c r="BX326" s="23"/>
      <c r="BY326" s="23"/>
      <c r="BZ326" s="23"/>
      <c r="CA326" s="23"/>
      <c r="CB326" s="23"/>
      <c r="CC326" s="23"/>
      <c r="CD326" s="23"/>
      <c r="CE326" s="23"/>
      <c r="CF326" s="23"/>
      <c r="CG326" s="23"/>
      <c r="CH326" s="23"/>
      <c r="CI326" s="23"/>
      <c r="CJ326" s="23"/>
      <c r="CK326" s="23"/>
      <c r="CL326" s="23"/>
      <c r="CM326" s="23"/>
      <c r="CN326" s="23"/>
      <c r="CO326" s="23"/>
      <c r="CP326" s="23"/>
      <c r="CQ326" s="23"/>
      <c r="CR326" s="23"/>
      <c r="CS326" s="23"/>
      <c r="CT326" s="23"/>
      <c r="CU326" s="23"/>
      <c r="CV326" s="23"/>
      <c r="CW326" s="23"/>
      <c r="CX326" s="23"/>
      <c r="CY326" s="23"/>
      <c r="CZ326" s="23"/>
      <c r="DA326" s="23"/>
      <c r="DB326" s="23"/>
      <c r="DC326" s="23"/>
      <c r="DD326" s="23"/>
      <c r="DE326" s="23"/>
      <c r="DF326" s="23"/>
      <c r="DG326" s="23"/>
      <c r="DH326" s="23"/>
      <c r="DI326" s="23"/>
      <c r="DJ326" s="23"/>
      <c r="DK326" s="23"/>
      <c r="DL326" s="23"/>
      <c r="DM326" s="23"/>
      <c r="DN326" s="23"/>
      <c r="DO326" s="23"/>
      <c r="DP326" s="23"/>
      <c r="DQ326" s="23"/>
      <c r="DR326" s="23"/>
      <c r="DS326" s="23"/>
      <c r="DT326" s="23"/>
      <c r="DU326" s="23"/>
      <c r="DV326" s="23"/>
      <c r="DW326" s="23"/>
      <c r="DX326" s="23"/>
      <c r="DY326" s="23"/>
      <c r="DZ326" s="23"/>
      <c r="EA326" s="23"/>
      <c r="EB326" s="23"/>
      <c r="EC326" s="23"/>
      <c r="ED326" s="23"/>
      <c r="EE326" s="23"/>
      <c r="EF326" s="23"/>
      <c r="EG326" s="23"/>
    </row>
    <row r="327" spans="1:137" ht="17.25" hidden="1">
      <c r="A327" s="23"/>
      <c r="B327" s="23"/>
      <c r="C327" s="23"/>
      <c r="D327" s="23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  <c r="AA327" s="23"/>
      <c r="AB327" s="23"/>
      <c r="AC327" s="23"/>
      <c r="AD327" s="23"/>
      <c r="AE327" s="23"/>
      <c r="AF327" s="23"/>
      <c r="AG327" s="23"/>
      <c r="AH327" s="23"/>
      <c r="AI327" s="23"/>
      <c r="AJ327" s="23"/>
      <c r="AK327" s="23"/>
      <c r="AL327" s="23"/>
      <c r="AM327" s="23"/>
      <c r="AN327" s="23"/>
      <c r="AO327" s="23"/>
      <c r="AP327" s="23"/>
      <c r="AQ327" s="23"/>
      <c r="AR327" s="23"/>
      <c r="AS327" s="23"/>
      <c r="AT327" s="23"/>
      <c r="AU327" s="23"/>
      <c r="AV327" s="23"/>
      <c r="AW327" s="23"/>
      <c r="AX327" s="23"/>
      <c r="AY327" s="23"/>
      <c r="AZ327" s="23"/>
      <c r="BA327" s="23"/>
      <c r="BB327" s="23"/>
      <c r="BC327" s="23"/>
      <c r="BD327" s="23"/>
      <c r="BE327" s="23"/>
      <c r="BF327" s="23"/>
      <c r="BG327" s="23"/>
      <c r="BH327" s="23"/>
      <c r="BI327" s="23"/>
      <c r="BJ327" s="23"/>
      <c r="BK327" s="23"/>
      <c r="BL327" s="23"/>
      <c r="BM327" s="23"/>
      <c r="BN327" s="23"/>
      <c r="BO327" s="23"/>
      <c r="BP327" s="23"/>
      <c r="BQ327" s="23"/>
      <c r="BR327" s="23"/>
      <c r="BS327" s="23"/>
      <c r="BT327" s="23"/>
      <c r="BU327" s="23"/>
      <c r="BV327" s="23"/>
      <c r="BW327" s="23"/>
      <c r="BX327" s="23"/>
      <c r="BY327" s="23"/>
      <c r="BZ327" s="23"/>
      <c r="CA327" s="23"/>
      <c r="CB327" s="23"/>
      <c r="CC327" s="23"/>
      <c r="CD327" s="23"/>
      <c r="CE327" s="23"/>
      <c r="CF327" s="23"/>
      <c r="CG327" s="23"/>
      <c r="CH327" s="23"/>
      <c r="CI327" s="23"/>
      <c r="CJ327" s="23"/>
      <c r="CK327" s="23"/>
      <c r="CL327" s="23"/>
      <c r="CM327" s="23"/>
      <c r="CN327" s="23"/>
      <c r="CO327" s="23"/>
      <c r="CP327" s="23"/>
      <c r="CQ327" s="23"/>
      <c r="CR327" s="23"/>
      <c r="CS327" s="23"/>
      <c r="CT327" s="23"/>
      <c r="CU327" s="23"/>
      <c r="CV327" s="23"/>
      <c r="CW327" s="23"/>
      <c r="CX327" s="23"/>
      <c r="CY327" s="23"/>
      <c r="CZ327" s="23"/>
      <c r="DA327" s="23"/>
      <c r="DB327" s="23"/>
      <c r="DC327" s="23"/>
      <c r="DD327" s="23"/>
      <c r="DE327" s="23"/>
      <c r="DF327" s="23"/>
      <c r="DG327" s="23"/>
      <c r="DH327" s="23"/>
      <c r="DI327" s="23"/>
      <c r="DJ327" s="23"/>
      <c r="DK327" s="23"/>
      <c r="DL327" s="23"/>
      <c r="DM327" s="23"/>
      <c r="DN327" s="23"/>
      <c r="DO327" s="23"/>
      <c r="DP327" s="23"/>
      <c r="DQ327" s="23"/>
      <c r="DR327" s="23"/>
      <c r="DS327" s="23"/>
      <c r="DT327" s="23"/>
      <c r="DU327" s="23"/>
      <c r="DV327" s="23"/>
      <c r="DW327" s="23"/>
      <c r="DX327" s="23"/>
      <c r="DY327" s="23"/>
      <c r="DZ327" s="23"/>
      <c r="EA327" s="23"/>
      <c r="EB327" s="23"/>
      <c r="EC327" s="23"/>
      <c r="ED327" s="23"/>
      <c r="EE327" s="23"/>
      <c r="EF327" s="23"/>
      <c r="EG327" s="23"/>
    </row>
    <row r="328" spans="1:137" ht="17.25" hidden="1">
      <c r="A328" s="23"/>
      <c r="B328" s="23"/>
      <c r="C328" s="23"/>
      <c r="D328" s="23"/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  <c r="AA328" s="23"/>
      <c r="AB328" s="23"/>
      <c r="AC328" s="23"/>
      <c r="AD328" s="23"/>
      <c r="AE328" s="23"/>
      <c r="AF328" s="23"/>
      <c r="AG328" s="23"/>
      <c r="AH328" s="23"/>
      <c r="AI328" s="23"/>
      <c r="AJ328" s="23"/>
      <c r="AK328" s="23"/>
      <c r="AL328" s="23"/>
      <c r="AM328" s="23"/>
      <c r="AN328" s="23"/>
      <c r="AO328" s="23"/>
      <c r="AP328" s="23"/>
      <c r="AQ328" s="23"/>
      <c r="AR328" s="23"/>
      <c r="AS328" s="23"/>
      <c r="AT328" s="23"/>
      <c r="AU328" s="23"/>
      <c r="AV328" s="23"/>
      <c r="AW328" s="23"/>
      <c r="AX328" s="23"/>
      <c r="AY328" s="23"/>
      <c r="AZ328" s="23"/>
      <c r="BA328" s="23"/>
      <c r="BB328" s="23"/>
      <c r="BC328" s="23"/>
      <c r="BD328" s="23"/>
      <c r="BE328" s="23"/>
      <c r="BF328" s="23"/>
      <c r="BG328" s="23"/>
      <c r="BH328" s="23"/>
      <c r="BI328" s="23"/>
      <c r="BJ328" s="23"/>
      <c r="BK328" s="23"/>
      <c r="BL328" s="23"/>
      <c r="BM328" s="23"/>
      <c r="BN328" s="23"/>
      <c r="BO328" s="23"/>
      <c r="BP328" s="23"/>
      <c r="BQ328" s="23"/>
      <c r="BR328" s="23"/>
      <c r="BS328" s="23"/>
      <c r="BT328" s="23"/>
      <c r="BU328" s="23"/>
      <c r="BV328" s="23"/>
      <c r="BW328" s="23"/>
      <c r="BX328" s="23"/>
      <c r="BY328" s="23"/>
      <c r="BZ328" s="23"/>
      <c r="CA328" s="23"/>
      <c r="CB328" s="23"/>
      <c r="CC328" s="23"/>
      <c r="CD328" s="23"/>
      <c r="CE328" s="23"/>
      <c r="CF328" s="23"/>
      <c r="CG328" s="23"/>
      <c r="CH328" s="23"/>
      <c r="CI328" s="23"/>
      <c r="CJ328" s="23"/>
      <c r="CK328" s="23"/>
      <c r="CL328" s="23"/>
      <c r="CM328" s="23"/>
      <c r="CN328" s="23"/>
      <c r="CO328" s="23"/>
      <c r="CP328" s="23"/>
      <c r="CQ328" s="23"/>
      <c r="CR328" s="23"/>
      <c r="CS328" s="23"/>
      <c r="CT328" s="23"/>
      <c r="CU328" s="23"/>
      <c r="CV328" s="23"/>
      <c r="CW328" s="23"/>
      <c r="CX328" s="23"/>
      <c r="CY328" s="23"/>
      <c r="CZ328" s="23"/>
      <c r="DA328" s="23"/>
      <c r="DB328" s="23"/>
      <c r="DC328" s="23"/>
      <c r="DD328" s="23"/>
      <c r="DE328" s="23"/>
      <c r="DF328" s="23"/>
      <c r="DG328" s="23"/>
      <c r="DH328" s="23"/>
      <c r="DI328" s="23"/>
      <c r="DJ328" s="23"/>
      <c r="DK328" s="23"/>
      <c r="DL328" s="23"/>
      <c r="DM328" s="23"/>
      <c r="DN328" s="23"/>
      <c r="DO328" s="23"/>
      <c r="DP328" s="23"/>
      <c r="DQ328" s="23"/>
      <c r="DR328" s="23"/>
      <c r="DS328" s="23"/>
      <c r="DT328" s="23"/>
      <c r="DU328" s="23"/>
      <c r="DV328" s="23"/>
      <c r="DW328" s="23"/>
      <c r="DX328" s="23"/>
      <c r="DY328" s="23"/>
      <c r="DZ328" s="23"/>
      <c r="EA328" s="23"/>
      <c r="EB328" s="23"/>
      <c r="EC328" s="23"/>
      <c r="ED328" s="23"/>
      <c r="EE328" s="23"/>
      <c r="EF328" s="23"/>
      <c r="EG328" s="23"/>
    </row>
    <row r="329" spans="1:137" ht="17.25" hidden="1">
      <c r="A329" s="23"/>
      <c r="B329" s="23"/>
      <c r="C329" s="23"/>
      <c r="D329" s="23"/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  <c r="AA329" s="23"/>
      <c r="AB329" s="23"/>
      <c r="AC329" s="23"/>
      <c r="AD329" s="23"/>
      <c r="AE329" s="23"/>
      <c r="AF329" s="23"/>
      <c r="AG329" s="23"/>
      <c r="AH329" s="23"/>
      <c r="AI329" s="23"/>
      <c r="AJ329" s="23"/>
      <c r="AK329" s="23"/>
      <c r="AL329" s="23"/>
      <c r="AM329" s="23"/>
      <c r="AN329" s="23"/>
      <c r="AO329" s="23"/>
      <c r="AP329" s="23"/>
      <c r="AQ329" s="23"/>
      <c r="AR329" s="23"/>
      <c r="AS329" s="23"/>
      <c r="AT329" s="23"/>
      <c r="AU329" s="23"/>
      <c r="AV329" s="23"/>
      <c r="AW329" s="23"/>
      <c r="AX329" s="23"/>
      <c r="AY329" s="23"/>
      <c r="AZ329" s="23"/>
      <c r="BA329" s="23"/>
      <c r="BB329" s="23"/>
      <c r="BC329" s="23"/>
      <c r="BD329" s="23"/>
      <c r="BE329" s="23"/>
      <c r="BF329" s="23"/>
      <c r="BG329" s="23"/>
      <c r="BH329" s="23"/>
      <c r="BI329" s="23"/>
      <c r="BJ329" s="23"/>
      <c r="BK329" s="23"/>
      <c r="BL329" s="23"/>
      <c r="BM329" s="23"/>
      <c r="BN329" s="23"/>
      <c r="BO329" s="23"/>
      <c r="BP329" s="23"/>
      <c r="BQ329" s="23"/>
      <c r="BR329" s="23"/>
      <c r="BS329" s="23"/>
      <c r="BT329" s="23"/>
      <c r="BU329" s="23"/>
      <c r="BV329" s="23"/>
      <c r="BW329" s="23"/>
      <c r="BX329" s="23"/>
      <c r="BY329" s="23"/>
      <c r="BZ329" s="23"/>
      <c r="CA329" s="23"/>
      <c r="CB329" s="23"/>
      <c r="CC329" s="23"/>
      <c r="CD329" s="23"/>
      <c r="CE329" s="23"/>
      <c r="CF329" s="23"/>
      <c r="CG329" s="23"/>
      <c r="CH329" s="23"/>
      <c r="CI329" s="23"/>
      <c r="CJ329" s="23"/>
      <c r="CK329" s="23"/>
      <c r="CL329" s="23"/>
      <c r="CM329" s="23"/>
      <c r="CN329" s="23"/>
      <c r="CO329" s="23"/>
      <c r="CP329" s="23"/>
      <c r="CQ329" s="23"/>
      <c r="CR329" s="23"/>
      <c r="CS329" s="23"/>
      <c r="CT329" s="23"/>
      <c r="CU329" s="23"/>
      <c r="CV329" s="23"/>
      <c r="CW329" s="23"/>
      <c r="CX329" s="23"/>
      <c r="CY329" s="23"/>
      <c r="CZ329" s="23"/>
      <c r="DA329" s="23"/>
      <c r="DB329" s="23"/>
      <c r="DC329" s="23"/>
      <c r="DD329" s="23"/>
      <c r="DE329" s="23"/>
      <c r="DF329" s="23"/>
      <c r="DG329" s="23"/>
      <c r="DH329" s="23"/>
      <c r="DI329" s="23"/>
      <c r="DJ329" s="23"/>
      <c r="DK329" s="23"/>
      <c r="DL329" s="23"/>
      <c r="DM329" s="23"/>
      <c r="DN329" s="23"/>
      <c r="DO329" s="23"/>
      <c r="DP329" s="23"/>
      <c r="DQ329" s="23"/>
      <c r="DR329" s="23"/>
      <c r="DS329" s="23"/>
      <c r="DT329" s="23"/>
      <c r="DU329" s="23"/>
      <c r="DV329" s="23"/>
      <c r="DW329" s="23"/>
      <c r="DX329" s="23"/>
      <c r="DY329" s="23"/>
      <c r="DZ329" s="23"/>
      <c r="EA329" s="23"/>
      <c r="EB329" s="23"/>
      <c r="EC329" s="23"/>
      <c r="ED329" s="23"/>
      <c r="EE329" s="23"/>
      <c r="EF329" s="23"/>
      <c r="EG329" s="23"/>
    </row>
    <row r="330" spans="1:137" ht="17.25" hidden="1">
      <c r="A330" s="23"/>
      <c r="B330" s="23"/>
      <c r="C330" s="23"/>
      <c r="D330" s="23"/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3"/>
      <c r="AA330" s="23"/>
      <c r="AB330" s="23"/>
      <c r="AC330" s="23"/>
      <c r="AD330" s="23"/>
      <c r="AE330" s="23"/>
      <c r="AF330" s="23"/>
      <c r="AG330" s="23"/>
      <c r="AH330" s="23"/>
      <c r="AI330" s="23"/>
      <c r="AJ330" s="23"/>
      <c r="AK330" s="23"/>
      <c r="AL330" s="23"/>
      <c r="AM330" s="23"/>
      <c r="AN330" s="23"/>
      <c r="AO330" s="23"/>
      <c r="AP330" s="23"/>
      <c r="AQ330" s="23"/>
      <c r="AR330" s="23"/>
      <c r="AS330" s="23"/>
      <c r="AT330" s="23"/>
      <c r="AU330" s="23"/>
      <c r="AV330" s="23"/>
      <c r="AW330" s="23"/>
      <c r="AX330" s="23"/>
      <c r="AY330" s="23"/>
      <c r="AZ330" s="23"/>
      <c r="BA330" s="23"/>
      <c r="BB330" s="23"/>
      <c r="BC330" s="23"/>
      <c r="BD330" s="23"/>
      <c r="BE330" s="23"/>
      <c r="BF330" s="23"/>
      <c r="BG330" s="23"/>
      <c r="BH330" s="23"/>
      <c r="BI330" s="23"/>
      <c r="BJ330" s="23"/>
      <c r="BK330" s="23"/>
      <c r="BL330" s="23"/>
      <c r="BM330" s="23"/>
      <c r="BN330" s="23"/>
      <c r="BO330" s="23"/>
      <c r="BP330" s="23"/>
      <c r="BQ330" s="23"/>
      <c r="BR330" s="23"/>
      <c r="BS330" s="23"/>
      <c r="BT330" s="23"/>
      <c r="BU330" s="23"/>
      <c r="BV330" s="23"/>
      <c r="BW330" s="23"/>
      <c r="BX330" s="23"/>
      <c r="BY330" s="23"/>
      <c r="BZ330" s="23"/>
      <c r="CA330" s="23"/>
      <c r="CB330" s="23"/>
      <c r="CC330" s="23"/>
      <c r="CD330" s="23"/>
      <c r="CE330" s="23"/>
      <c r="CF330" s="23"/>
      <c r="CG330" s="23"/>
      <c r="CH330" s="23"/>
      <c r="CI330" s="23"/>
      <c r="CJ330" s="23"/>
      <c r="CK330" s="23"/>
      <c r="CL330" s="23"/>
      <c r="CM330" s="23"/>
      <c r="CN330" s="23"/>
      <c r="CO330" s="23"/>
      <c r="CP330" s="23"/>
      <c r="CQ330" s="23"/>
      <c r="CR330" s="23"/>
      <c r="CS330" s="23"/>
      <c r="CT330" s="23"/>
      <c r="CU330" s="23"/>
      <c r="CV330" s="23"/>
      <c r="CW330" s="23"/>
      <c r="CX330" s="23"/>
      <c r="CY330" s="23"/>
      <c r="CZ330" s="23"/>
      <c r="DA330" s="23"/>
      <c r="DB330" s="23"/>
      <c r="DC330" s="23"/>
      <c r="DD330" s="23"/>
      <c r="DE330" s="23"/>
      <c r="DF330" s="23"/>
      <c r="DG330" s="23"/>
      <c r="DH330" s="23"/>
      <c r="DI330" s="23"/>
      <c r="DJ330" s="23"/>
      <c r="DK330" s="23"/>
      <c r="DL330" s="23"/>
      <c r="DM330" s="23"/>
      <c r="DN330" s="23"/>
      <c r="DO330" s="23"/>
      <c r="DP330" s="23"/>
      <c r="DQ330" s="23"/>
      <c r="DR330" s="23"/>
      <c r="DS330" s="23"/>
      <c r="DT330" s="23"/>
      <c r="DU330" s="23"/>
      <c r="DV330" s="23"/>
      <c r="DW330" s="23"/>
      <c r="DX330" s="23"/>
      <c r="DY330" s="23"/>
      <c r="DZ330" s="23"/>
      <c r="EA330" s="23"/>
      <c r="EB330" s="23"/>
      <c r="EC330" s="23"/>
      <c r="ED330" s="23"/>
      <c r="EE330" s="23"/>
      <c r="EF330" s="23"/>
      <c r="EG330" s="23"/>
    </row>
    <row r="331" spans="1:137" ht="17.25" hidden="1">
      <c r="A331" s="23"/>
      <c r="B331" s="23"/>
      <c r="C331" s="23"/>
      <c r="D331" s="23"/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  <c r="AA331" s="23"/>
      <c r="AB331" s="23"/>
      <c r="AC331" s="23"/>
      <c r="AD331" s="23"/>
      <c r="AE331" s="23"/>
      <c r="AF331" s="23"/>
      <c r="AG331" s="23"/>
      <c r="AH331" s="23"/>
      <c r="AI331" s="23"/>
      <c r="AJ331" s="23"/>
      <c r="AK331" s="23"/>
      <c r="AL331" s="23"/>
      <c r="AM331" s="23"/>
      <c r="AN331" s="23"/>
      <c r="AO331" s="23"/>
      <c r="AP331" s="23"/>
      <c r="AQ331" s="23"/>
      <c r="AR331" s="23"/>
      <c r="AS331" s="23"/>
      <c r="AT331" s="23"/>
      <c r="AU331" s="23"/>
      <c r="AV331" s="23"/>
      <c r="AW331" s="23"/>
      <c r="AX331" s="23"/>
      <c r="AY331" s="23"/>
      <c r="AZ331" s="23"/>
      <c r="BA331" s="23"/>
      <c r="BB331" s="23"/>
      <c r="BC331" s="23"/>
      <c r="BD331" s="23"/>
      <c r="BE331" s="23"/>
      <c r="BF331" s="23"/>
      <c r="BG331" s="23"/>
      <c r="BH331" s="23"/>
      <c r="BI331" s="23"/>
      <c r="BJ331" s="23"/>
      <c r="BK331" s="23"/>
      <c r="BL331" s="23"/>
      <c r="BM331" s="23"/>
      <c r="BN331" s="23"/>
      <c r="BO331" s="23"/>
      <c r="BP331" s="23"/>
      <c r="BQ331" s="23"/>
      <c r="BR331" s="23"/>
      <c r="BS331" s="23"/>
      <c r="BT331" s="23"/>
      <c r="BU331" s="23"/>
      <c r="BV331" s="23"/>
      <c r="BW331" s="23"/>
      <c r="BX331" s="23"/>
      <c r="BY331" s="23"/>
      <c r="BZ331" s="23"/>
      <c r="CA331" s="23"/>
      <c r="CB331" s="23"/>
      <c r="CC331" s="23"/>
      <c r="CD331" s="23"/>
      <c r="CE331" s="23"/>
      <c r="CF331" s="23"/>
      <c r="CG331" s="23"/>
      <c r="CH331" s="23"/>
      <c r="CI331" s="23"/>
      <c r="CJ331" s="23"/>
      <c r="CK331" s="23"/>
      <c r="CL331" s="23"/>
      <c r="CM331" s="23"/>
      <c r="CN331" s="23"/>
      <c r="CO331" s="23"/>
      <c r="CP331" s="23"/>
      <c r="CQ331" s="23"/>
      <c r="CR331" s="23"/>
      <c r="CS331" s="23"/>
      <c r="CT331" s="23"/>
      <c r="CU331" s="23"/>
      <c r="CV331" s="23"/>
      <c r="CW331" s="23"/>
      <c r="CX331" s="23"/>
      <c r="CY331" s="23"/>
      <c r="CZ331" s="23"/>
      <c r="DA331" s="23"/>
      <c r="DB331" s="23"/>
      <c r="DC331" s="23"/>
      <c r="DD331" s="23"/>
      <c r="DE331" s="23"/>
      <c r="DF331" s="23"/>
      <c r="DG331" s="23"/>
      <c r="DH331" s="23"/>
      <c r="DI331" s="23"/>
      <c r="DJ331" s="23"/>
      <c r="DK331" s="23"/>
      <c r="DL331" s="23"/>
      <c r="DM331" s="23"/>
      <c r="DN331" s="23"/>
      <c r="DO331" s="23"/>
      <c r="DP331" s="23"/>
      <c r="DQ331" s="23"/>
      <c r="DR331" s="23"/>
      <c r="DS331" s="23"/>
      <c r="DT331" s="23"/>
      <c r="DU331" s="23"/>
      <c r="DV331" s="23"/>
      <c r="DW331" s="23"/>
      <c r="DX331" s="23"/>
      <c r="DY331" s="23"/>
      <c r="DZ331" s="23"/>
      <c r="EA331" s="23"/>
      <c r="EB331" s="23"/>
      <c r="EC331" s="23"/>
      <c r="ED331" s="23"/>
      <c r="EE331" s="23"/>
      <c r="EF331" s="23"/>
      <c r="EG331" s="23"/>
    </row>
    <row r="332" spans="1:137" ht="17.25" hidden="1">
      <c r="A332" s="23"/>
      <c r="B332" s="23"/>
      <c r="C332" s="23"/>
      <c r="D332" s="23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  <c r="AA332" s="23"/>
      <c r="AB332" s="23"/>
      <c r="AC332" s="23"/>
      <c r="AD332" s="23"/>
      <c r="AE332" s="23"/>
      <c r="AF332" s="23"/>
      <c r="AG332" s="23"/>
      <c r="AH332" s="23"/>
      <c r="AI332" s="23"/>
      <c r="AJ332" s="23"/>
      <c r="AK332" s="23"/>
      <c r="AL332" s="23"/>
      <c r="AM332" s="23"/>
      <c r="AN332" s="23"/>
      <c r="AO332" s="23"/>
      <c r="AP332" s="23"/>
      <c r="AQ332" s="23"/>
      <c r="AR332" s="23"/>
      <c r="AS332" s="23"/>
      <c r="AT332" s="23"/>
      <c r="AU332" s="23"/>
      <c r="AV332" s="23"/>
      <c r="AW332" s="23"/>
      <c r="AX332" s="23"/>
      <c r="AY332" s="23"/>
      <c r="AZ332" s="23"/>
      <c r="BA332" s="23"/>
      <c r="BB332" s="23"/>
      <c r="BC332" s="23"/>
      <c r="BD332" s="23"/>
      <c r="BE332" s="23"/>
      <c r="BF332" s="23"/>
      <c r="BG332" s="23"/>
      <c r="BH332" s="23"/>
      <c r="BI332" s="23"/>
      <c r="BJ332" s="23"/>
      <c r="BK332" s="23"/>
      <c r="BL332" s="23"/>
      <c r="BM332" s="23"/>
      <c r="BN332" s="23"/>
      <c r="BO332" s="23"/>
      <c r="BP332" s="23"/>
      <c r="BQ332" s="23"/>
      <c r="BR332" s="23"/>
      <c r="BS332" s="23"/>
      <c r="BT332" s="23"/>
      <c r="BU332" s="23"/>
      <c r="BV332" s="23"/>
      <c r="BW332" s="23"/>
      <c r="BX332" s="23"/>
      <c r="BY332" s="23"/>
      <c r="BZ332" s="23"/>
      <c r="CA332" s="23"/>
      <c r="CB332" s="23"/>
      <c r="CC332" s="23"/>
      <c r="CD332" s="23"/>
      <c r="CE332" s="23"/>
      <c r="CF332" s="23"/>
      <c r="CG332" s="23"/>
      <c r="CH332" s="23"/>
      <c r="CI332" s="23"/>
      <c r="CJ332" s="23"/>
      <c r="CK332" s="23"/>
      <c r="CL332" s="23"/>
      <c r="CM332" s="23"/>
      <c r="CN332" s="23"/>
      <c r="CO332" s="23"/>
      <c r="CP332" s="23"/>
      <c r="CQ332" s="23"/>
      <c r="CR332" s="23"/>
      <c r="CS332" s="23"/>
      <c r="CT332" s="23"/>
      <c r="CU332" s="23"/>
      <c r="CV332" s="23"/>
      <c r="CW332" s="23"/>
      <c r="CX332" s="23"/>
      <c r="CY332" s="23"/>
      <c r="CZ332" s="23"/>
      <c r="DA332" s="23"/>
      <c r="DB332" s="23"/>
      <c r="DC332" s="23"/>
      <c r="DD332" s="23"/>
      <c r="DE332" s="23"/>
      <c r="DF332" s="23"/>
      <c r="DG332" s="23"/>
      <c r="DH332" s="23"/>
      <c r="DI332" s="23"/>
      <c r="DJ332" s="23"/>
      <c r="DK332" s="23"/>
      <c r="DL332" s="23"/>
      <c r="DM332" s="23"/>
      <c r="DN332" s="23"/>
      <c r="DO332" s="23"/>
      <c r="DP332" s="23"/>
      <c r="DQ332" s="23"/>
      <c r="DR332" s="23"/>
      <c r="DS332" s="23"/>
      <c r="DT332" s="23"/>
      <c r="DU332" s="23"/>
      <c r="DV332" s="23"/>
      <c r="DW332" s="23"/>
      <c r="DX332" s="23"/>
      <c r="DY332" s="23"/>
      <c r="DZ332" s="23"/>
      <c r="EA332" s="23"/>
      <c r="EB332" s="23"/>
      <c r="EC332" s="23"/>
      <c r="ED332" s="23"/>
      <c r="EE332" s="23"/>
      <c r="EF332" s="23"/>
      <c r="EG332" s="23"/>
    </row>
    <row r="333" spans="1:137" ht="17.25" hidden="1">
      <c r="A333" s="23"/>
      <c r="B333" s="23"/>
      <c r="C333" s="23"/>
      <c r="D333" s="23"/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  <c r="AA333" s="23"/>
      <c r="AB333" s="23"/>
      <c r="AC333" s="23"/>
      <c r="AD333" s="23"/>
      <c r="AE333" s="23"/>
      <c r="AF333" s="23"/>
      <c r="AG333" s="23"/>
      <c r="AH333" s="23"/>
      <c r="AI333" s="23"/>
      <c r="AJ333" s="23"/>
      <c r="AK333" s="23"/>
      <c r="AL333" s="23"/>
      <c r="AM333" s="23"/>
      <c r="AN333" s="23"/>
      <c r="AO333" s="23"/>
      <c r="AP333" s="23"/>
      <c r="AQ333" s="23"/>
      <c r="AR333" s="23"/>
      <c r="AS333" s="23"/>
      <c r="AT333" s="23"/>
      <c r="AU333" s="23"/>
      <c r="AV333" s="23"/>
      <c r="AW333" s="23"/>
      <c r="AX333" s="23"/>
      <c r="AY333" s="23"/>
      <c r="AZ333" s="23"/>
      <c r="BA333" s="23"/>
      <c r="BB333" s="23"/>
      <c r="BC333" s="23"/>
      <c r="BD333" s="23"/>
      <c r="BE333" s="23"/>
      <c r="BF333" s="23"/>
      <c r="BG333" s="23"/>
      <c r="BH333" s="23"/>
      <c r="BI333" s="23"/>
      <c r="BJ333" s="23"/>
      <c r="BK333" s="23"/>
      <c r="BL333" s="23"/>
      <c r="BM333" s="23"/>
      <c r="BN333" s="23"/>
      <c r="BO333" s="23"/>
      <c r="BP333" s="23"/>
      <c r="BQ333" s="23"/>
      <c r="BR333" s="23"/>
      <c r="BS333" s="23"/>
      <c r="BT333" s="23"/>
      <c r="BU333" s="23"/>
      <c r="BV333" s="23"/>
      <c r="BW333" s="23"/>
      <c r="BX333" s="23"/>
      <c r="BY333" s="23"/>
      <c r="BZ333" s="23"/>
      <c r="CA333" s="23"/>
      <c r="CB333" s="23"/>
      <c r="CC333" s="23"/>
      <c r="CD333" s="23"/>
      <c r="CE333" s="23"/>
      <c r="CF333" s="23"/>
      <c r="CG333" s="23"/>
      <c r="CH333" s="23"/>
      <c r="CI333" s="23"/>
      <c r="CJ333" s="23"/>
      <c r="CK333" s="23"/>
      <c r="CL333" s="23"/>
      <c r="CM333" s="23"/>
      <c r="CN333" s="23"/>
      <c r="CO333" s="23"/>
      <c r="CP333" s="23"/>
      <c r="CQ333" s="23"/>
      <c r="CR333" s="23"/>
      <c r="CS333" s="23"/>
      <c r="CT333" s="23"/>
      <c r="CU333" s="23"/>
      <c r="CV333" s="23"/>
      <c r="CW333" s="23"/>
      <c r="CX333" s="23"/>
      <c r="CY333" s="23"/>
      <c r="CZ333" s="23"/>
      <c r="DA333" s="23"/>
      <c r="DB333" s="23"/>
      <c r="DC333" s="23"/>
      <c r="DD333" s="23"/>
      <c r="DE333" s="23"/>
      <c r="DF333" s="23"/>
      <c r="DG333" s="23"/>
      <c r="DH333" s="23"/>
      <c r="DI333" s="23"/>
      <c r="DJ333" s="23"/>
      <c r="DK333" s="23"/>
      <c r="DL333" s="23"/>
      <c r="DM333" s="23"/>
      <c r="DN333" s="23"/>
      <c r="DO333" s="23"/>
      <c r="DP333" s="23"/>
      <c r="DQ333" s="23"/>
      <c r="DR333" s="23"/>
      <c r="DS333" s="23"/>
      <c r="DT333" s="23"/>
      <c r="DU333" s="23"/>
      <c r="DV333" s="23"/>
      <c r="DW333" s="23"/>
      <c r="DX333" s="23"/>
      <c r="DY333" s="23"/>
      <c r="DZ333" s="23"/>
      <c r="EA333" s="23"/>
      <c r="EB333" s="23"/>
      <c r="EC333" s="23"/>
      <c r="ED333" s="23"/>
      <c r="EE333" s="23"/>
      <c r="EF333" s="23"/>
      <c r="EG333" s="23"/>
    </row>
    <row r="334" spans="1:137" ht="17.25" hidden="1">
      <c r="A334" s="23"/>
      <c r="B334" s="23"/>
      <c r="C334" s="23"/>
      <c r="D334" s="23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  <c r="AA334" s="23"/>
      <c r="AB334" s="23"/>
      <c r="AC334" s="23"/>
      <c r="AD334" s="23"/>
      <c r="AE334" s="23"/>
      <c r="AF334" s="23"/>
      <c r="AG334" s="23"/>
      <c r="AH334" s="23"/>
      <c r="AI334" s="23"/>
      <c r="AJ334" s="23"/>
      <c r="AK334" s="23"/>
      <c r="AL334" s="23"/>
      <c r="AM334" s="23"/>
      <c r="AN334" s="23"/>
      <c r="AO334" s="23"/>
      <c r="AP334" s="23"/>
      <c r="AQ334" s="23"/>
      <c r="AR334" s="23"/>
      <c r="AS334" s="23"/>
      <c r="AT334" s="23"/>
      <c r="AU334" s="23"/>
      <c r="AV334" s="23"/>
      <c r="AW334" s="23"/>
      <c r="AX334" s="23"/>
      <c r="AY334" s="23"/>
      <c r="AZ334" s="23"/>
      <c r="BA334" s="23"/>
      <c r="BB334" s="23"/>
      <c r="BC334" s="23"/>
      <c r="BD334" s="23"/>
      <c r="BE334" s="23"/>
      <c r="BF334" s="23"/>
      <c r="BG334" s="23"/>
      <c r="BH334" s="23"/>
      <c r="BI334" s="23"/>
      <c r="BJ334" s="23"/>
      <c r="BK334" s="23"/>
      <c r="BL334" s="23"/>
      <c r="BM334" s="23"/>
      <c r="BN334" s="23"/>
      <c r="BO334" s="23"/>
      <c r="BP334" s="23"/>
      <c r="BQ334" s="23"/>
      <c r="BR334" s="23"/>
      <c r="BS334" s="23"/>
      <c r="BT334" s="23"/>
      <c r="BU334" s="23"/>
      <c r="BV334" s="23"/>
      <c r="BW334" s="23"/>
      <c r="BX334" s="23"/>
      <c r="BY334" s="23"/>
      <c r="BZ334" s="23"/>
      <c r="CA334" s="23"/>
      <c r="CB334" s="23"/>
      <c r="CC334" s="23"/>
      <c r="CD334" s="23"/>
      <c r="CE334" s="23"/>
      <c r="CF334" s="23"/>
      <c r="CG334" s="23"/>
      <c r="CH334" s="23"/>
      <c r="CI334" s="23"/>
      <c r="CJ334" s="23"/>
      <c r="CK334" s="23"/>
      <c r="CL334" s="23"/>
      <c r="CM334" s="23"/>
      <c r="CN334" s="23"/>
      <c r="CO334" s="23"/>
      <c r="CP334" s="23"/>
      <c r="CQ334" s="23"/>
      <c r="CR334" s="23"/>
      <c r="CS334" s="23"/>
      <c r="CT334" s="23"/>
      <c r="CU334" s="23"/>
      <c r="CV334" s="23"/>
      <c r="CW334" s="23"/>
      <c r="CX334" s="23"/>
      <c r="CY334" s="23"/>
      <c r="CZ334" s="23"/>
      <c r="DA334" s="23"/>
      <c r="DB334" s="23"/>
      <c r="DC334" s="23"/>
      <c r="DD334" s="23"/>
      <c r="DE334" s="23"/>
      <c r="DF334" s="23"/>
      <c r="DG334" s="23"/>
      <c r="DH334" s="23"/>
      <c r="DI334" s="23"/>
      <c r="DJ334" s="23"/>
      <c r="DK334" s="23"/>
      <c r="DL334" s="23"/>
      <c r="DM334" s="23"/>
      <c r="DN334" s="23"/>
      <c r="DO334" s="23"/>
      <c r="DP334" s="23"/>
      <c r="DQ334" s="23"/>
      <c r="DR334" s="23"/>
      <c r="DS334" s="23"/>
      <c r="DT334" s="23"/>
      <c r="DU334" s="23"/>
      <c r="DV334" s="23"/>
      <c r="DW334" s="23"/>
      <c r="DX334" s="23"/>
      <c r="DY334" s="23"/>
      <c r="DZ334" s="23"/>
      <c r="EA334" s="23"/>
      <c r="EB334" s="23"/>
      <c r="EC334" s="23"/>
      <c r="ED334" s="23"/>
      <c r="EE334" s="23"/>
      <c r="EF334" s="23"/>
      <c r="EG334" s="23"/>
    </row>
    <row r="335" spans="1:137" ht="17.25" hidden="1">
      <c r="A335" s="23"/>
      <c r="B335" s="23"/>
      <c r="C335" s="23"/>
      <c r="D335" s="23"/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  <c r="AA335" s="23"/>
      <c r="AB335" s="23"/>
      <c r="AC335" s="23"/>
      <c r="AD335" s="23"/>
      <c r="AE335" s="23"/>
      <c r="AF335" s="23"/>
      <c r="AG335" s="23"/>
      <c r="AH335" s="23"/>
      <c r="AI335" s="23"/>
      <c r="AJ335" s="23"/>
      <c r="AK335" s="23"/>
      <c r="AL335" s="23"/>
      <c r="AM335" s="23"/>
      <c r="AN335" s="23"/>
      <c r="AO335" s="23"/>
      <c r="AP335" s="23"/>
      <c r="AQ335" s="23"/>
      <c r="AR335" s="23"/>
      <c r="AS335" s="23"/>
      <c r="AT335" s="23"/>
      <c r="AU335" s="23"/>
      <c r="AV335" s="23"/>
      <c r="AW335" s="23"/>
      <c r="AX335" s="23"/>
      <c r="AY335" s="23"/>
      <c r="AZ335" s="23"/>
      <c r="BA335" s="23"/>
      <c r="BB335" s="23"/>
      <c r="BC335" s="23"/>
      <c r="BD335" s="23"/>
      <c r="BE335" s="23"/>
      <c r="BF335" s="23"/>
      <c r="BG335" s="23"/>
      <c r="BH335" s="23"/>
      <c r="BI335" s="23"/>
      <c r="BJ335" s="23"/>
      <c r="BK335" s="23"/>
      <c r="BL335" s="23"/>
      <c r="BM335" s="23"/>
      <c r="BN335" s="23"/>
      <c r="BO335" s="23"/>
      <c r="BP335" s="23"/>
      <c r="BQ335" s="23"/>
      <c r="BR335" s="23"/>
      <c r="BS335" s="23"/>
      <c r="BT335" s="23"/>
      <c r="BU335" s="23"/>
      <c r="BV335" s="23"/>
      <c r="BW335" s="23"/>
      <c r="BX335" s="23"/>
      <c r="BY335" s="23"/>
      <c r="BZ335" s="23"/>
      <c r="CA335" s="23"/>
      <c r="CB335" s="23"/>
      <c r="CC335" s="23"/>
      <c r="CD335" s="23"/>
      <c r="CE335" s="23"/>
      <c r="CF335" s="23"/>
      <c r="CG335" s="23"/>
      <c r="CH335" s="23"/>
      <c r="CI335" s="23"/>
      <c r="CJ335" s="23"/>
      <c r="CK335" s="23"/>
      <c r="CL335" s="23"/>
      <c r="CM335" s="23"/>
      <c r="CN335" s="23"/>
      <c r="CO335" s="23"/>
      <c r="CP335" s="23"/>
      <c r="CQ335" s="23"/>
      <c r="CR335" s="23"/>
      <c r="CS335" s="23"/>
      <c r="CT335" s="23"/>
      <c r="CU335" s="23"/>
      <c r="CV335" s="23"/>
      <c r="CW335" s="23"/>
      <c r="CX335" s="23"/>
      <c r="CY335" s="23"/>
      <c r="CZ335" s="23"/>
      <c r="DA335" s="23"/>
      <c r="DB335" s="23"/>
      <c r="DC335" s="23"/>
      <c r="DD335" s="23"/>
      <c r="DE335" s="23"/>
      <c r="DF335" s="23"/>
      <c r="DG335" s="23"/>
      <c r="DH335" s="23"/>
      <c r="DI335" s="23"/>
      <c r="DJ335" s="23"/>
      <c r="DK335" s="23"/>
      <c r="DL335" s="23"/>
      <c r="DM335" s="23"/>
      <c r="DN335" s="23"/>
      <c r="DO335" s="23"/>
      <c r="DP335" s="23"/>
      <c r="DQ335" s="23"/>
      <c r="DR335" s="23"/>
      <c r="DS335" s="23"/>
      <c r="DT335" s="23"/>
      <c r="DU335" s="23"/>
      <c r="DV335" s="23"/>
      <c r="DW335" s="23"/>
      <c r="DX335" s="23"/>
      <c r="DY335" s="23"/>
      <c r="DZ335" s="23"/>
      <c r="EA335" s="23"/>
      <c r="EB335" s="23"/>
      <c r="EC335" s="23"/>
      <c r="ED335" s="23"/>
      <c r="EE335" s="23"/>
      <c r="EF335" s="23"/>
      <c r="EG335" s="23"/>
    </row>
    <row r="336" spans="1:137" ht="17.25" hidden="1">
      <c r="A336" s="23"/>
      <c r="B336" s="23"/>
      <c r="C336" s="23"/>
      <c r="D336" s="23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  <c r="AA336" s="23"/>
      <c r="AB336" s="23"/>
      <c r="AC336" s="23"/>
      <c r="AD336" s="23"/>
      <c r="AE336" s="23"/>
      <c r="AF336" s="23"/>
      <c r="AG336" s="23"/>
      <c r="AH336" s="23"/>
      <c r="AI336" s="23"/>
      <c r="AJ336" s="23"/>
      <c r="AK336" s="23"/>
      <c r="AL336" s="23"/>
      <c r="AM336" s="23"/>
      <c r="AN336" s="23"/>
      <c r="AO336" s="23"/>
      <c r="AP336" s="23"/>
      <c r="AQ336" s="23"/>
      <c r="AR336" s="23"/>
      <c r="AS336" s="23"/>
      <c r="AT336" s="23"/>
      <c r="AU336" s="23"/>
      <c r="AV336" s="23"/>
      <c r="AW336" s="23"/>
      <c r="AX336" s="23"/>
      <c r="AY336" s="23"/>
      <c r="AZ336" s="23"/>
      <c r="BA336" s="23"/>
      <c r="BB336" s="23"/>
      <c r="BC336" s="23"/>
      <c r="BD336" s="23"/>
      <c r="BE336" s="23"/>
      <c r="BF336" s="23"/>
      <c r="BG336" s="23"/>
      <c r="BH336" s="23"/>
      <c r="BI336" s="23"/>
      <c r="BJ336" s="23"/>
      <c r="BK336" s="23"/>
      <c r="BL336" s="23"/>
      <c r="BM336" s="23"/>
      <c r="BN336" s="23"/>
      <c r="BO336" s="23"/>
      <c r="BP336" s="23"/>
      <c r="BQ336" s="23"/>
      <c r="BR336" s="23"/>
      <c r="BS336" s="23"/>
      <c r="BT336" s="23"/>
      <c r="BU336" s="23"/>
      <c r="BV336" s="23"/>
      <c r="BW336" s="23"/>
      <c r="BX336" s="23"/>
      <c r="BY336" s="23"/>
      <c r="BZ336" s="23"/>
      <c r="CA336" s="23"/>
      <c r="CB336" s="23"/>
      <c r="CC336" s="23"/>
      <c r="CD336" s="23"/>
      <c r="CE336" s="23"/>
      <c r="CF336" s="23"/>
      <c r="CG336" s="23"/>
      <c r="CH336" s="23"/>
      <c r="CI336" s="23"/>
      <c r="CJ336" s="23"/>
      <c r="CK336" s="23"/>
      <c r="CL336" s="23"/>
      <c r="CM336" s="23"/>
      <c r="CN336" s="23"/>
      <c r="CO336" s="23"/>
      <c r="CP336" s="23"/>
      <c r="CQ336" s="23"/>
      <c r="CR336" s="23"/>
      <c r="CS336" s="23"/>
      <c r="CT336" s="23"/>
      <c r="CU336" s="23"/>
      <c r="CV336" s="23"/>
      <c r="CW336" s="23"/>
      <c r="CX336" s="23"/>
      <c r="CY336" s="23"/>
      <c r="CZ336" s="23"/>
      <c r="DA336" s="23"/>
      <c r="DB336" s="23"/>
      <c r="DC336" s="23"/>
      <c r="DD336" s="23"/>
      <c r="DE336" s="23"/>
      <c r="DF336" s="23"/>
      <c r="DG336" s="23"/>
      <c r="DH336" s="23"/>
      <c r="DI336" s="23"/>
      <c r="DJ336" s="23"/>
      <c r="DK336" s="23"/>
      <c r="DL336" s="23"/>
      <c r="DM336" s="23"/>
      <c r="DN336" s="23"/>
      <c r="DO336" s="23"/>
      <c r="DP336" s="23"/>
      <c r="DQ336" s="23"/>
      <c r="DR336" s="23"/>
      <c r="DS336" s="23"/>
      <c r="DT336" s="23"/>
      <c r="DU336" s="23"/>
      <c r="DV336" s="23"/>
      <c r="DW336" s="23"/>
      <c r="DX336" s="23"/>
      <c r="DY336" s="23"/>
      <c r="DZ336" s="23"/>
      <c r="EA336" s="23"/>
      <c r="EB336" s="23"/>
      <c r="EC336" s="23"/>
      <c r="ED336" s="23"/>
      <c r="EE336" s="23"/>
      <c r="EF336" s="23"/>
      <c r="EG336" s="23"/>
    </row>
    <row r="337" spans="1:137" ht="17.25" hidden="1">
      <c r="A337" s="23"/>
      <c r="B337" s="23"/>
      <c r="C337" s="23"/>
      <c r="D337" s="23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  <c r="AA337" s="23"/>
      <c r="AB337" s="23"/>
      <c r="AC337" s="23"/>
      <c r="AD337" s="23"/>
      <c r="AE337" s="23"/>
      <c r="AF337" s="23"/>
      <c r="AG337" s="23"/>
      <c r="AH337" s="23"/>
      <c r="AI337" s="23"/>
      <c r="AJ337" s="23"/>
      <c r="AK337" s="23"/>
      <c r="AL337" s="23"/>
      <c r="AM337" s="23"/>
      <c r="AN337" s="23"/>
      <c r="AO337" s="23"/>
      <c r="AP337" s="23"/>
      <c r="AQ337" s="23"/>
      <c r="AR337" s="23"/>
      <c r="AS337" s="23"/>
      <c r="AT337" s="23"/>
      <c r="AU337" s="23"/>
      <c r="AV337" s="23"/>
      <c r="AW337" s="23"/>
      <c r="AX337" s="23"/>
      <c r="AY337" s="23"/>
      <c r="AZ337" s="23"/>
      <c r="BA337" s="23"/>
      <c r="BB337" s="23"/>
      <c r="BC337" s="23"/>
      <c r="BD337" s="23"/>
      <c r="BE337" s="23"/>
      <c r="BF337" s="23"/>
      <c r="BG337" s="23"/>
      <c r="BH337" s="23"/>
      <c r="BI337" s="23"/>
      <c r="BJ337" s="23"/>
      <c r="BK337" s="23"/>
      <c r="BL337" s="23"/>
      <c r="BM337" s="23"/>
      <c r="BN337" s="23"/>
      <c r="BO337" s="23"/>
      <c r="BP337" s="23"/>
      <c r="BQ337" s="23"/>
      <c r="BR337" s="23"/>
      <c r="BS337" s="23"/>
      <c r="BT337" s="23"/>
      <c r="BU337" s="23"/>
      <c r="BV337" s="23"/>
      <c r="BW337" s="23"/>
      <c r="BX337" s="23"/>
      <c r="BY337" s="23"/>
      <c r="BZ337" s="23"/>
      <c r="CA337" s="23"/>
      <c r="CB337" s="23"/>
      <c r="CC337" s="23"/>
      <c r="CD337" s="23"/>
      <c r="CE337" s="23"/>
      <c r="CF337" s="23"/>
      <c r="CG337" s="23"/>
      <c r="CH337" s="23"/>
      <c r="CI337" s="23"/>
      <c r="CJ337" s="23"/>
      <c r="CK337" s="23"/>
      <c r="CL337" s="23"/>
      <c r="CM337" s="23"/>
      <c r="CN337" s="23"/>
      <c r="CO337" s="23"/>
      <c r="CP337" s="23"/>
      <c r="CQ337" s="23"/>
      <c r="CR337" s="23"/>
      <c r="CS337" s="23"/>
      <c r="CT337" s="23"/>
      <c r="CU337" s="23"/>
      <c r="CV337" s="23"/>
      <c r="CW337" s="23"/>
      <c r="CX337" s="23"/>
      <c r="CY337" s="23"/>
      <c r="CZ337" s="23"/>
      <c r="DA337" s="23"/>
      <c r="DB337" s="23"/>
      <c r="DC337" s="23"/>
      <c r="DD337" s="23"/>
      <c r="DE337" s="23"/>
      <c r="DF337" s="23"/>
      <c r="DG337" s="23"/>
      <c r="DH337" s="23"/>
      <c r="DI337" s="23"/>
      <c r="DJ337" s="23"/>
      <c r="DK337" s="23"/>
      <c r="DL337" s="23"/>
      <c r="DM337" s="23"/>
      <c r="DN337" s="23"/>
      <c r="DO337" s="23"/>
      <c r="DP337" s="23"/>
      <c r="DQ337" s="23"/>
      <c r="DR337" s="23"/>
      <c r="DS337" s="23"/>
      <c r="DT337" s="23"/>
      <c r="DU337" s="23"/>
      <c r="DV337" s="23"/>
      <c r="DW337" s="23"/>
      <c r="DX337" s="23"/>
      <c r="DY337" s="23"/>
      <c r="DZ337" s="23"/>
      <c r="EA337" s="23"/>
      <c r="EB337" s="23"/>
      <c r="EC337" s="23"/>
      <c r="ED337" s="23"/>
      <c r="EE337" s="23"/>
      <c r="EF337" s="23"/>
      <c r="EG337" s="23"/>
    </row>
    <row r="338" spans="1:137" ht="17.25" hidden="1">
      <c r="A338" s="23"/>
      <c r="B338" s="23"/>
      <c r="C338" s="23"/>
      <c r="D338" s="23"/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  <c r="AA338" s="23"/>
      <c r="AB338" s="23"/>
      <c r="AC338" s="23"/>
      <c r="AD338" s="23"/>
      <c r="AE338" s="23"/>
      <c r="AF338" s="23"/>
      <c r="AG338" s="23"/>
      <c r="AH338" s="23"/>
      <c r="AI338" s="23"/>
      <c r="AJ338" s="23"/>
      <c r="AK338" s="23"/>
      <c r="AL338" s="23"/>
      <c r="AM338" s="23"/>
      <c r="AN338" s="23"/>
      <c r="AO338" s="23"/>
      <c r="AP338" s="23"/>
      <c r="AQ338" s="23"/>
      <c r="AR338" s="23"/>
      <c r="AS338" s="23"/>
      <c r="AT338" s="23"/>
      <c r="AU338" s="23"/>
      <c r="AV338" s="23"/>
      <c r="AW338" s="23"/>
      <c r="AX338" s="23"/>
      <c r="AY338" s="23"/>
      <c r="AZ338" s="23"/>
      <c r="BA338" s="23"/>
      <c r="BB338" s="23"/>
      <c r="BC338" s="23"/>
      <c r="BD338" s="23"/>
      <c r="BE338" s="23"/>
      <c r="BF338" s="23"/>
      <c r="BG338" s="23"/>
      <c r="BH338" s="23"/>
      <c r="BI338" s="23"/>
      <c r="BJ338" s="23"/>
      <c r="BK338" s="23"/>
      <c r="BL338" s="23"/>
      <c r="BM338" s="23"/>
      <c r="BN338" s="23"/>
      <c r="BO338" s="23"/>
      <c r="BP338" s="23"/>
      <c r="BQ338" s="23"/>
      <c r="BR338" s="23"/>
      <c r="BS338" s="23"/>
      <c r="BT338" s="23"/>
      <c r="BU338" s="23"/>
      <c r="BV338" s="23"/>
      <c r="BW338" s="23"/>
      <c r="BX338" s="23"/>
      <c r="BY338" s="23"/>
      <c r="BZ338" s="23"/>
      <c r="CA338" s="23"/>
      <c r="CB338" s="23"/>
      <c r="CC338" s="23"/>
      <c r="CD338" s="23"/>
      <c r="CE338" s="23"/>
      <c r="CF338" s="23"/>
      <c r="CG338" s="23"/>
      <c r="CH338" s="23"/>
      <c r="CI338" s="23"/>
      <c r="CJ338" s="23"/>
      <c r="CK338" s="23"/>
      <c r="CL338" s="23"/>
      <c r="CM338" s="23"/>
      <c r="CN338" s="23"/>
      <c r="CO338" s="23"/>
      <c r="CP338" s="23"/>
      <c r="CQ338" s="23"/>
      <c r="CR338" s="23"/>
      <c r="CS338" s="23"/>
      <c r="CT338" s="23"/>
      <c r="CU338" s="23"/>
      <c r="CV338" s="23"/>
      <c r="CW338" s="23"/>
      <c r="CX338" s="23"/>
      <c r="CY338" s="23"/>
      <c r="CZ338" s="23"/>
      <c r="DA338" s="23"/>
      <c r="DB338" s="23"/>
      <c r="DC338" s="23"/>
      <c r="DD338" s="23"/>
      <c r="DE338" s="23"/>
      <c r="DF338" s="23"/>
      <c r="DG338" s="23"/>
      <c r="DH338" s="23"/>
      <c r="DI338" s="23"/>
      <c r="DJ338" s="23"/>
      <c r="DK338" s="23"/>
      <c r="DL338" s="23"/>
      <c r="DM338" s="23"/>
      <c r="DN338" s="23"/>
      <c r="DO338" s="23"/>
      <c r="DP338" s="23"/>
      <c r="DQ338" s="23"/>
      <c r="DR338" s="23"/>
      <c r="DS338" s="23"/>
      <c r="DT338" s="23"/>
      <c r="DU338" s="23"/>
      <c r="DV338" s="23"/>
      <c r="DW338" s="23"/>
      <c r="DX338" s="23"/>
      <c r="DY338" s="23"/>
      <c r="DZ338" s="23"/>
      <c r="EA338" s="23"/>
      <c r="EB338" s="23"/>
      <c r="EC338" s="23"/>
      <c r="ED338" s="23"/>
      <c r="EE338" s="23"/>
      <c r="EF338" s="23"/>
      <c r="EG338" s="23"/>
    </row>
    <row r="339" spans="1:137" ht="17.25" hidden="1">
      <c r="A339" s="23"/>
      <c r="B339" s="23"/>
      <c r="C339" s="23"/>
      <c r="D339" s="23"/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  <c r="AA339" s="23"/>
      <c r="AB339" s="23"/>
      <c r="AC339" s="23"/>
      <c r="AD339" s="23"/>
      <c r="AE339" s="23"/>
      <c r="AF339" s="23"/>
      <c r="AG339" s="23"/>
      <c r="AH339" s="23"/>
      <c r="AI339" s="23"/>
      <c r="AJ339" s="23"/>
      <c r="AK339" s="23"/>
      <c r="AL339" s="23"/>
      <c r="AM339" s="23"/>
      <c r="AN339" s="23"/>
      <c r="AO339" s="23"/>
      <c r="AP339" s="23"/>
      <c r="AQ339" s="23"/>
      <c r="AR339" s="23"/>
      <c r="AS339" s="23"/>
      <c r="AT339" s="23"/>
      <c r="AU339" s="23"/>
      <c r="AV339" s="23"/>
      <c r="AW339" s="23"/>
      <c r="AX339" s="23"/>
      <c r="AY339" s="23"/>
      <c r="AZ339" s="23"/>
      <c r="BA339" s="23"/>
      <c r="BB339" s="23"/>
      <c r="BC339" s="23"/>
      <c r="BD339" s="23"/>
      <c r="BE339" s="23"/>
      <c r="BF339" s="23"/>
      <c r="BG339" s="23"/>
      <c r="BH339" s="23"/>
      <c r="BI339" s="23"/>
      <c r="BJ339" s="23"/>
      <c r="BK339" s="23"/>
      <c r="BL339" s="23"/>
      <c r="BM339" s="23"/>
      <c r="BN339" s="23"/>
      <c r="BO339" s="23"/>
      <c r="BP339" s="23"/>
      <c r="BQ339" s="23"/>
      <c r="BR339" s="23"/>
      <c r="BS339" s="23"/>
      <c r="BT339" s="23"/>
      <c r="BU339" s="23"/>
      <c r="BV339" s="23"/>
      <c r="BW339" s="23"/>
      <c r="BX339" s="23"/>
      <c r="BY339" s="23"/>
      <c r="BZ339" s="23"/>
      <c r="CA339" s="23"/>
      <c r="CB339" s="23"/>
      <c r="CC339" s="23"/>
      <c r="CD339" s="23"/>
      <c r="CE339" s="23"/>
      <c r="CF339" s="23"/>
      <c r="CG339" s="23"/>
      <c r="CH339" s="23"/>
      <c r="CI339" s="23"/>
      <c r="CJ339" s="23"/>
      <c r="CK339" s="23"/>
      <c r="CL339" s="23"/>
      <c r="CM339" s="23"/>
      <c r="CN339" s="23"/>
      <c r="CO339" s="23"/>
      <c r="CP339" s="23"/>
      <c r="CQ339" s="23"/>
      <c r="CR339" s="23"/>
      <c r="CS339" s="23"/>
      <c r="CT339" s="23"/>
      <c r="CU339" s="23"/>
      <c r="CV339" s="23"/>
      <c r="CW339" s="23"/>
      <c r="CX339" s="23"/>
      <c r="CY339" s="23"/>
      <c r="CZ339" s="23"/>
      <c r="DA339" s="23"/>
      <c r="DB339" s="23"/>
      <c r="DC339" s="23"/>
      <c r="DD339" s="23"/>
      <c r="DE339" s="23"/>
      <c r="DF339" s="23"/>
      <c r="DG339" s="23"/>
      <c r="DH339" s="23"/>
      <c r="DI339" s="23"/>
      <c r="DJ339" s="23"/>
      <c r="DK339" s="23"/>
      <c r="DL339" s="23"/>
      <c r="DM339" s="23"/>
      <c r="DN339" s="23"/>
      <c r="DO339" s="23"/>
      <c r="DP339" s="23"/>
      <c r="DQ339" s="23"/>
      <c r="DR339" s="23"/>
      <c r="DS339" s="23"/>
      <c r="DT339" s="23"/>
      <c r="DU339" s="23"/>
      <c r="DV339" s="23"/>
      <c r="DW339" s="23"/>
      <c r="DX339" s="23"/>
      <c r="DY339" s="23"/>
      <c r="DZ339" s="23"/>
      <c r="EA339" s="23"/>
      <c r="EB339" s="23"/>
      <c r="EC339" s="23"/>
      <c r="ED339" s="23"/>
      <c r="EE339" s="23"/>
      <c r="EF339" s="23"/>
      <c r="EG339" s="23"/>
    </row>
    <row r="340" spans="1:137" ht="17.25" hidden="1">
      <c r="A340" s="23"/>
      <c r="B340" s="23"/>
      <c r="C340" s="23"/>
      <c r="D340" s="23"/>
      <c r="E340" s="23"/>
      <c r="F340" s="23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  <c r="AA340" s="23"/>
      <c r="AB340" s="23"/>
      <c r="AC340" s="23"/>
      <c r="AD340" s="23"/>
      <c r="AE340" s="23"/>
      <c r="AF340" s="23"/>
      <c r="AG340" s="23"/>
      <c r="AH340" s="23"/>
      <c r="AI340" s="23"/>
      <c r="AJ340" s="23"/>
      <c r="AK340" s="23"/>
      <c r="AL340" s="23"/>
      <c r="AM340" s="23"/>
      <c r="AN340" s="23"/>
      <c r="AO340" s="23"/>
      <c r="AP340" s="23"/>
      <c r="AQ340" s="23"/>
      <c r="AR340" s="23"/>
      <c r="AS340" s="23"/>
      <c r="AT340" s="23"/>
      <c r="AU340" s="23"/>
      <c r="AV340" s="23"/>
      <c r="AW340" s="23"/>
      <c r="AX340" s="23"/>
      <c r="AY340" s="23"/>
      <c r="AZ340" s="23"/>
      <c r="BA340" s="23"/>
      <c r="BB340" s="23"/>
      <c r="BC340" s="23"/>
      <c r="BD340" s="23"/>
      <c r="BE340" s="23"/>
      <c r="BF340" s="23"/>
      <c r="BG340" s="23"/>
      <c r="BH340" s="23"/>
      <c r="BI340" s="23"/>
      <c r="BJ340" s="23"/>
      <c r="BK340" s="23"/>
      <c r="BL340" s="23"/>
      <c r="BM340" s="23"/>
      <c r="BN340" s="23"/>
      <c r="BO340" s="23"/>
      <c r="BP340" s="23"/>
      <c r="BQ340" s="23"/>
      <c r="BR340" s="23"/>
      <c r="BS340" s="23"/>
      <c r="BT340" s="23"/>
      <c r="BU340" s="23"/>
      <c r="BV340" s="23"/>
      <c r="BW340" s="23"/>
      <c r="BX340" s="23"/>
      <c r="BY340" s="23"/>
      <c r="BZ340" s="23"/>
      <c r="CA340" s="23"/>
      <c r="CB340" s="23"/>
      <c r="CC340" s="23"/>
      <c r="CD340" s="23"/>
      <c r="CE340" s="23"/>
      <c r="CF340" s="23"/>
      <c r="CG340" s="23"/>
      <c r="CH340" s="23"/>
      <c r="CI340" s="23"/>
      <c r="CJ340" s="23"/>
      <c r="CK340" s="23"/>
      <c r="CL340" s="23"/>
      <c r="CM340" s="23"/>
      <c r="CN340" s="23"/>
      <c r="CO340" s="23"/>
      <c r="CP340" s="23"/>
      <c r="CQ340" s="23"/>
      <c r="CR340" s="23"/>
      <c r="CS340" s="23"/>
      <c r="CT340" s="23"/>
      <c r="CU340" s="23"/>
      <c r="CV340" s="23"/>
      <c r="CW340" s="23"/>
      <c r="CX340" s="23"/>
      <c r="CY340" s="23"/>
      <c r="CZ340" s="23"/>
      <c r="DA340" s="23"/>
      <c r="DB340" s="23"/>
      <c r="DC340" s="23"/>
      <c r="DD340" s="23"/>
      <c r="DE340" s="23"/>
      <c r="DF340" s="23"/>
      <c r="DG340" s="23"/>
      <c r="DH340" s="23"/>
      <c r="DI340" s="23"/>
      <c r="DJ340" s="23"/>
      <c r="DK340" s="23"/>
      <c r="DL340" s="23"/>
      <c r="DM340" s="23"/>
      <c r="DN340" s="23"/>
      <c r="DO340" s="23"/>
      <c r="DP340" s="23"/>
      <c r="DQ340" s="23"/>
      <c r="DR340" s="23"/>
      <c r="DS340" s="23"/>
      <c r="DT340" s="23"/>
      <c r="DU340" s="23"/>
      <c r="DV340" s="23"/>
      <c r="DW340" s="23"/>
      <c r="DX340" s="23"/>
      <c r="DY340" s="23"/>
      <c r="DZ340" s="23"/>
      <c r="EA340" s="23"/>
      <c r="EB340" s="23"/>
      <c r="EC340" s="23"/>
      <c r="ED340" s="23"/>
      <c r="EE340" s="23"/>
      <c r="EF340" s="23"/>
      <c r="EG340" s="23"/>
    </row>
    <row r="341" spans="1:137" ht="17.25" hidden="1">
      <c r="A341" s="23"/>
      <c r="B341" s="23"/>
      <c r="C341" s="23"/>
      <c r="D341" s="23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  <c r="AA341" s="23"/>
      <c r="AB341" s="23"/>
      <c r="AC341" s="23"/>
      <c r="AD341" s="23"/>
      <c r="AE341" s="23"/>
      <c r="AF341" s="23"/>
      <c r="AG341" s="23"/>
      <c r="AH341" s="23"/>
      <c r="AI341" s="23"/>
      <c r="AJ341" s="23"/>
      <c r="AK341" s="23"/>
      <c r="AL341" s="23"/>
      <c r="AM341" s="23"/>
      <c r="AN341" s="23"/>
      <c r="AO341" s="23"/>
      <c r="AP341" s="23"/>
      <c r="AQ341" s="23"/>
      <c r="AR341" s="23"/>
      <c r="AS341" s="23"/>
      <c r="AT341" s="23"/>
      <c r="AU341" s="23"/>
      <c r="AV341" s="23"/>
      <c r="AW341" s="23"/>
      <c r="AX341" s="23"/>
      <c r="AY341" s="23"/>
      <c r="AZ341" s="23"/>
      <c r="BA341" s="23"/>
      <c r="BB341" s="23"/>
      <c r="BC341" s="23"/>
      <c r="BD341" s="23"/>
      <c r="BE341" s="23"/>
      <c r="BF341" s="23"/>
      <c r="BG341" s="23"/>
      <c r="BH341" s="23"/>
      <c r="BI341" s="23"/>
      <c r="BJ341" s="23"/>
      <c r="BK341" s="23"/>
      <c r="BL341" s="23"/>
      <c r="BM341" s="23"/>
      <c r="BN341" s="23"/>
      <c r="BO341" s="23"/>
      <c r="BP341" s="23"/>
      <c r="BQ341" s="23"/>
      <c r="BR341" s="23"/>
      <c r="BS341" s="23"/>
      <c r="BT341" s="23"/>
      <c r="BU341" s="23"/>
      <c r="BV341" s="23"/>
      <c r="BW341" s="23"/>
      <c r="BX341" s="23"/>
      <c r="BY341" s="23"/>
      <c r="BZ341" s="23"/>
      <c r="CA341" s="23"/>
      <c r="CB341" s="23"/>
      <c r="CC341" s="23"/>
      <c r="CD341" s="23"/>
      <c r="CE341" s="23"/>
      <c r="CF341" s="23"/>
      <c r="CG341" s="23"/>
      <c r="CH341" s="23"/>
      <c r="CI341" s="23"/>
      <c r="CJ341" s="23"/>
      <c r="CK341" s="23"/>
      <c r="CL341" s="23"/>
      <c r="CM341" s="23"/>
      <c r="CN341" s="23"/>
      <c r="CO341" s="23"/>
      <c r="CP341" s="23"/>
      <c r="CQ341" s="23"/>
      <c r="CR341" s="23"/>
      <c r="CS341" s="23"/>
      <c r="CT341" s="23"/>
      <c r="CU341" s="23"/>
      <c r="CV341" s="23"/>
      <c r="CW341" s="23"/>
      <c r="CX341" s="23"/>
      <c r="CY341" s="23"/>
      <c r="CZ341" s="23"/>
      <c r="DA341" s="23"/>
      <c r="DB341" s="23"/>
      <c r="DC341" s="23"/>
      <c r="DD341" s="23"/>
      <c r="DE341" s="23"/>
      <c r="DF341" s="23"/>
      <c r="DG341" s="23"/>
      <c r="DH341" s="23"/>
      <c r="DI341" s="23"/>
      <c r="DJ341" s="23"/>
      <c r="DK341" s="23"/>
      <c r="DL341" s="23"/>
      <c r="DM341" s="23"/>
      <c r="DN341" s="23"/>
      <c r="DO341" s="23"/>
      <c r="DP341" s="23"/>
      <c r="DQ341" s="23"/>
      <c r="DR341" s="23"/>
      <c r="DS341" s="23"/>
      <c r="DT341" s="23"/>
      <c r="DU341" s="23"/>
      <c r="DV341" s="23"/>
      <c r="DW341" s="23"/>
      <c r="DX341" s="23"/>
      <c r="DY341" s="23"/>
      <c r="DZ341" s="23"/>
      <c r="EA341" s="23"/>
      <c r="EB341" s="23"/>
      <c r="EC341" s="23"/>
      <c r="ED341" s="23"/>
      <c r="EE341" s="23"/>
      <c r="EF341" s="23"/>
      <c r="EG341" s="23"/>
    </row>
    <row r="342" spans="1:137" ht="17.25" hidden="1">
      <c r="A342" s="23"/>
      <c r="B342" s="23"/>
      <c r="C342" s="23"/>
      <c r="D342" s="23"/>
      <c r="E342" s="23"/>
      <c r="F342" s="23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  <c r="AA342" s="23"/>
      <c r="AB342" s="23"/>
      <c r="AC342" s="23"/>
      <c r="AD342" s="23"/>
      <c r="AE342" s="23"/>
      <c r="AF342" s="23"/>
      <c r="AG342" s="23"/>
      <c r="AH342" s="23"/>
      <c r="AI342" s="23"/>
      <c r="AJ342" s="23"/>
      <c r="AK342" s="23"/>
      <c r="AL342" s="23"/>
      <c r="AM342" s="23"/>
      <c r="AN342" s="23"/>
      <c r="AO342" s="23"/>
      <c r="AP342" s="23"/>
      <c r="AQ342" s="23"/>
      <c r="AR342" s="23"/>
      <c r="AS342" s="23"/>
      <c r="AT342" s="23"/>
      <c r="AU342" s="23"/>
      <c r="AV342" s="23"/>
      <c r="AW342" s="23"/>
      <c r="AX342" s="23"/>
      <c r="AY342" s="23"/>
      <c r="AZ342" s="23"/>
      <c r="BA342" s="23"/>
      <c r="BB342" s="23"/>
      <c r="BC342" s="23"/>
      <c r="BD342" s="23"/>
      <c r="BE342" s="23"/>
      <c r="BF342" s="23"/>
      <c r="BG342" s="23"/>
      <c r="BH342" s="23"/>
      <c r="BI342" s="23"/>
      <c r="BJ342" s="23"/>
      <c r="BK342" s="23"/>
      <c r="BL342" s="23"/>
      <c r="BM342" s="23"/>
      <c r="BN342" s="23"/>
      <c r="BO342" s="23"/>
      <c r="BP342" s="23"/>
      <c r="BQ342" s="23"/>
      <c r="BR342" s="23"/>
      <c r="BS342" s="23"/>
      <c r="BT342" s="23"/>
      <c r="BU342" s="23"/>
      <c r="BV342" s="23"/>
      <c r="BW342" s="23"/>
      <c r="BX342" s="23"/>
      <c r="BY342" s="23"/>
      <c r="BZ342" s="23"/>
      <c r="CA342" s="23"/>
      <c r="CB342" s="23"/>
      <c r="CC342" s="23"/>
      <c r="CD342" s="23"/>
      <c r="CE342" s="23"/>
      <c r="CF342" s="23"/>
      <c r="CG342" s="23"/>
      <c r="CH342" s="23"/>
      <c r="CI342" s="23"/>
      <c r="CJ342" s="23"/>
      <c r="CK342" s="23"/>
      <c r="CL342" s="23"/>
      <c r="CM342" s="23"/>
      <c r="CN342" s="23"/>
      <c r="CO342" s="23"/>
      <c r="CP342" s="23"/>
      <c r="CQ342" s="23"/>
      <c r="CR342" s="23"/>
      <c r="CS342" s="23"/>
      <c r="CT342" s="23"/>
      <c r="CU342" s="23"/>
      <c r="CV342" s="23"/>
      <c r="CW342" s="23"/>
      <c r="CX342" s="23"/>
      <c r="CY342" s="23"/>
      <c r="CZ342" s="23"/>
      <c r="DA342" s="23"/>
      <c r="DB342" s="23"/>
      <c r="DC342" s="23"/>
      <c r="DD342" s="23"/>
      <c r="DE342" s="23"/>
      <c r="DF342" s="23"/>
      <c r="DG342" s="23"/>
      <c r="DH342" s="23"/>
      <c r="DI342" s="23"/>
      <c r="DJ342" s="23"/>
      <c r="DK342" s="23"/>
      <c r="DL342" s="23"/>
      <c r="DM342" s="23"/>
      <c r="DN342" s="23"/>
      <c r="DO342" s="23"/>
      <c r="DP342" s="23"/>
      <c r="DQ342" s="23"/>
      <c r="DR342" s="23"/>
      <c r="DS342" s="23"/>
      <c r="DT342" s="23"/>
      <c r="DU342" s="23"/>
      <c r="DV342" s="23"/>
      <c r="DW342" s="23"/>
      <c r="DX342" s="23"/>
      <c r="DY342" s="23"/>
      <c r="DZ342" s="23"/>
      <c r="EA342" s="23"/>
      <c r="EB342" s="23"/>
      <c r="EC342" s="23"/>
      <c r="ED342" s="23"/>
      <c r="EE342" s="23"/>
      <c r="EF342" s="23"/>
      <c r="EG342" s="23"/>
    </row>
    <row r="343" spans="1:137" ht="17.25" hidden="1">
      <c r="A343" s="23"/>
      <c r="B343" s="23"/>
      <c r="C343" s="23"/>
      <c r="D343" s="23"/>
      <c r="E343" s="23"/>
      <c r="F343" s="23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  <c r="AA343" s="23"/>
      <c r="AB343" s="23"/>
      <c r="AC343" s="23"/>
      <c r="AD343" s="23"/>
      <c r="AE343" s="23"/>
      <c r="AF343" s="23"/>
      <c r="AG343" s="23"/>
      <c r="AH343" s="23"/>
      <c r="AI343" s="23"/>
      <c r="AJ343" s="23"/>
      <c r="AK343" s="23"/>
      <c r="AL343" s="23"/>
      <c r="AM343" s="23"/>
      <c r="AN343" s="23"/>
      <c r="AO343" s="23"/>
      <c r="AP343" s="23"/>
      <c r="AQ343" s="23"/>
      <c r="AR343" s="23"/>
      <c r="AS343" s="23"/>
      <c r="AT343" s="23"/>
      <c r="AU343" s="23"/>
      <c r="AV343" s="23"/>
      <c r="AW343" s="23"/>
      <c r="AX343" s="23"/>
      <c r="AY343" s="23"/>
      <c r="AZ343" s="23"/>
      <c r="BA343" s="23"/>
      <c r="BB343" s="23"/>
      <c r="BC343" s="23"/>
      <c r="BD343" s="23"/>
      <c r="BE343" s="23"/>
      <c r="BF343" s="23"/>
      <c r="BG343" s="23"/>
      <c r="BH343" s="23"/>
      <c r="BI343" s="23"/>
      <c r="BJ343" s="23"/>
      <c r="BK343" s="23"/>
      <c r="BL343" s="23"/>
      <c r="BM343" s="23"/>
      <c r="BN343" s="23"/>
      <c r="BO343" s="23"/>
      <c r="BP343" s="23"/>
      <c r="BQ343" s="23"/>
      <c r="BR343" s="23"/>
      <c r="BS343" s="23"/>
      <c r="BT343" s="23"/>
      <c r="BU343" s="23"/>
      <c r="BV343" s="23"/>
      <c r="BW343" s="23"/>
      <c r="BX343" s="23"/>
      <c r="BY343" s="23"/>
      <c r="BZ343" s="23"/>
      <c r="CA343" s="23"/>
      <c r="CB343" s="23"/>
      <c r="CC343" s="23"/>
      <c r="CD343" s="23"/>
      <c r="CE343" s="23"/>
      <c r="CF343" s="23"/>
      <c r="CG343" s="23"/>
      <c r="CH343" s="23"/>
      <c r="CI343" s="23"/>
      <c r="CJ343" s="23"/>
      <c r="CK343" s="23"/>
      <c r="CL343" s="23"/>
      <c r="CM343" s="23"/>
      <c r="CN343" s="23"/>
      <c r="CO343" s="23"/>
      <c r="CP343" s="23"/>
      <c r="CQ343" s="23"/>
      <c r="CR343" s="23"/>
      <c r="CS343" s="23"/>
      <c r="CT343" s="23"/>
      <c r="CU343" s="23"/>
      <c r="CV343" s="23"/>
      <c r="CW343" s="23"/>
      <c r="CX343" s="23"/>
      <c r="CY343" s="23"/>
      <c r="CZ343" s="23"/>
      <c r="DA343" s="23"/>
      <c r="DB343" s="23"/>
      <c r="DC343" s="23"/>
      <c r="DD343" s="23"/>
      <c r="DE343" s="23"/>
      <c r="DF343" s="23"/>
      <c r="DG343" s="23"/>
      <c r="DH343" s="23"/>
      <c r="DI343" s="23"/>
      <c r="DJ343" s="23"/>
      <c r="DK343" s="23"/>
      <c r="DL343" s="23"/>
      <c r="DM343" s="23"/>
      <c r="DN343" s="23"/>
      <c r="DO343" s="23"/>
      <c r="DP343" s="23"/>
      <c r="DQ343" s="23"/>
      <c r="DR343" s="23"/>
      <c r="DS343" s="23"/>
      <c r="DT343" s="23"/>
      <c r="DU343" s="23"/>
      <c r="DV343" s="23"/>
      <c r="DW343" s="23"/>
      <c r="DX343" s="23"/>
      <c r="DY343" s="23"/>
      <c r="DZ343" s="23"/>
      <c r="EA343" s="23"/>
      <c r="EB343" s="23"/>
      <c r="EC343" s="23"/>
      <c r="ED343" s="23"/>
      <c r="EE343" s="23"/>
      <c r="EF343" s="23"/>
      <c r="EG343" s="23"/>
    </row>
    <row r="344" spans="1:137" ht="17.25" hidden="1">
      <c r="A344" s="23"/>
      <c r="B344" s="23"/>
      <c r="C344" s="23"/>
      <c r="D344" s="23"/>
      <c r="E344" s="23"/>
      <c r="F344" s="23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  <c r="AA344" s="23"/>
      <c r="AB344" s="23"/>
      <c r="AC344" s="23"/>
      <c r="AD344" s="23"/>
      <c r="AE344" s="23"/>
      <c r="AF344" s="23"/>
      <c r="AG344" s="23"/>
      <c r="AH344" s="23"/>
      <c r="AI344" s="23"/>
      <c r="AJ344" s="23"/>
      <c r="AK344" s="23"/>
      <c r="AL344" s="23"/>
      <c r="AM344" s="23"/>
      <c r="AN344" s="23"/>
      <c r="AO344" s="23"/>
      <c r="AP344" s="23"/>
      <c r="AQ344" s="23"/>
      <c r="AR344" s="23"/>
      <c r="AS344" s="23"/>
      <c r="AT344" s="23"/>
      <c r="AU344" s="23"/>
      <c r="AV344" s="23"/>
      <c r="AW344" s="23"/>
      <c r="AX344" s="23"/>
      <c r="AY344" s="23"/>
      <c r="AZ344" s="23"/>
      <c r="BA344" s="23"/>
      <c r="BB344" s="23"/>
      <c r="BC344" s="23"/>
      <c r="BD344" s="23"/>
      <c r="BE344" s="23"/>
      <c r="BF344" s="23"/>
      <c r="BG344" s="23"/>
      <c r="BH344" s="23"/>
      <c r="BI344" s="23"/>
      <c r="BJ344" s="23"/>
      <c r="BK344" s="23"/>
      <c r="BL344" s="23"/>
      <c r="BM344" s="23"/>
      <c r="BN344" s="23"/>
      <c r="BO344" s="23"/>
      <c r="BP344" s="23"/>
      <c r="BQ344" s="23"/>
      <c r="BR344" s="23"/>
      <c r="BS344" s="23"/>
      <c r="BT344" s="23"/>
      <c r="BU344" s="23"/>
      <c r="BV344" s="23"/>
      <c r="BW344" s="23"/>
      <c r="BX344" s="23"/>
      <c r="BY344" s="23"/>
      <c r="BZ344" s="23"/>
      <c r="CA344" s="23"/>
      <c r="CB344" s="23"/>
      <c r="CC344" s="23"/>
      <c r="CD344" s="23"/>
      <c r="CE344" s="23"/>
      <c r="CF344" s="23"/>
      <c r="CG344" s="23"/>
      <c r="CH344" s="23"/>
      <c r="CI344" s="23"/>
      <c r="CJ344" s="23"/>
      <c r="CK344" s="23"/>
      <c r="CL344" s="23"/>
      <c r="CM344" s="23"/>
      <c r="CN344" s="23"/>
      <c r="CO344" s="23"/>
      <c r="CP344" s="23"/>
      <c r="CQ344" s="23"/>
      <c r="CR344" s="23"/>
      <c r="CS344" s="23"/>
      <c r="CT344" s="23"/>
      <c r="CU344" s="23"/>
      <c r="CV344" s="23"/>
      <c r="CW344" s="23"/>
      <c r="CX344" s="23"/>
      <c r="CY344" s="23"/>
      <c r="CZ344" s="23"/>
      <c r="DA344" s="23"/>
      <c r="DB344" s="23"/>
      <c r="DC344" s="23"/>
      <c r="DD344" s="23"/>
      <c r="DE344" s="23"/>
      <c r="DF344" s="23"/>
      <c r="DG344" s="23"/>
      <c r="DH344" s="23"/>
      <c r="DI344" s="23"/>
      <c r="DJ344" s="23"/>
      <c r="DK344" s="23"/>
      <c r="DL344" s="23"/>
      <c r="DM344" s="23"/>
      <c r="DN344" s="23"/>
      <c r="DO344" s="23"/>
      <c r="DP344" s="23"/>
      <c r="DQ344" s="23"/>
      <c r="DR344" s="23"/>
      <c r="DS344" s="23"/>
      <c r="DT344" s="23"/>
      <c r="DU344" s="23"/>
      <c r="DV344" s="23"/>
      <c r="DW344" s="23"/>
      <c r="DX344" s="23"/>
      <c r="DY344" s="23"/>
      <c r="DZ344" s="23"/>
      <c r="EA344" s="23"/>
      <c r="EB344" s="23"/>
      <c r="EC344" s="23"/>
      <c r="ED344" s="23"/>
      <c r="EE344" s="23"/>
      <c r="EF344" s="23"/>
      <c r="EG344" s="23"/>
    </row>
    <row r="345" spans="1:137" ht="17.25" hidden="1">
      <c r="A345" s="23"/>
      <c r="B345" s="23"/>
      <c r="C345" s="23"/>
      <c r="D345" s="23"/>
      <c r="E345" s="23"/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  <c r="AA345" s="23"/>
      <c r="AB345" s="23"/>
      <c r="AC345" s="23"/>
      <c r="AD345" s="23"/>
      <c r="AE345" s="23"/>
      <c r="AF345" s="23"/>
      <c r="AG345" s="23"/>
      <c r="AH345" s="23"/>
      <c r="AI345" s="23"/>
      <c r="AJ345" s="23"/>
      <c r="AK345" s="23"/>
      <c r="AL345" s="23"/>
      <c r="AM345" s="23"/>
      <c r="AN345" s="23"/>
      <c r="AO345" s="23"/>
      <c r="AP345" s="23"/>
      <c r="AQ345" s="23"/>
      <c r="AR345" s="23"/>
      <c r="AS345" s="23"/>
      <c r="AT345" s="23"/>
      <c r="AU345" s="23"/>
      <c r="AV345" s="23"/>
      <c r="AW345" s="23"/>
      <c r="AX345" s="23"/>
      <c r="AY345" s="23"/>
      <c r="AZ345" s="23"/>
      <c r="BA345" s="23"/>
      <c r="BB345" s="23"/>
      <c r="BC345" s="23"/>
      <c r="BD345" s="23"/>
      <c r="BE345" s="23"/>
      <c r="BF345" s="23"/>
      <c r="BG345" s="23"/>
      <c r="BH345" s="23"/>
      <c r="BI345" s="23"/>
      <c r="BJ345" s="23"/>
      <c r="BK345" s="23"/>
      <c r="BL345" s="23"/>
      <c r="BM345" s="23"/>
      <c r="BN345" s="23"/>
      <c r="BO345" s="23"/>
      <c r="BP345" s="23"/>
      <c r="BQ345" s="23"/>
      <c r="BR345" s="23"/>
      <c r="BS345" s="23"/>
      <c r="BT345" s="23"/>
      <c r="BU345" s="23"/>
      <c r="BV345" s="23"/>
      <c r="BW345" s="23"/>
      <c r="BX345" s="23"/>
      <c r="BY345" s="23"/>
      <c r="BZ345" s="23"/>
      <c r="CA345" s="23"/>
      <c r="CB345" s="23"/>
      <c r="CC345" s="23"/>
      <c r="CD345" s="23"/>
      <c r="CE345" s="23"/>
      <c r="CF345" s="23"/>
      <c r="CG345" s="23"/>
      <c r="CH345" s="23"/>
      <c r="CI345" s="23"/>
      <c r="CJ345" s="23"/>
      <c r="CK345" s="23"/>
      <c r="CL345" s="23"/>
      <c r="CM345" s="23"/>
      <c r="CN345" s="23"/>
      <c r="CO345" s="23"/>
      <c r="CP345" s="23"/>
      <c r="CQ345" s="23"/>
      <c r="CR345" s="23"/>
      <c r="CS345" s="23"/>
      <c r="CT345" s="23"/>
      <c r="CU345" s="23"/>
      <c r="CV345" s="23"/>
      <c r="CW345" s="23"/>
      <c r="CX345" s="23"/>
      <c r="CY345" s="23"/>
      <c r="CZ345" s="23"/>
      <c r="DA345" s="23"/>
      <c r="DB345" s="23"/>
      <c r="DC345" s="23"/>
      <c r="DD345" s="23"/>
      <c r="DE345" s="23"/>
      <c r="DF345" s="23"/>
      <c r="DG345" s="23"/>
      <c r="DH345" s="23"/>
      <c r="DI345" s="23"/>
      <c r="DJ345" s="23"/>
      <c r="DK345" s="23"/>
      <c r="DL345" s="23"/>
      <c r="DM345" s="23"/>
      <c r="DN345" s="23"/>
      <c r="DO345" s="23"/>
      <c r="DP345" s="23"/>
      <c r="DQ345" s="23"/>
      <c r="DR345" s="23"/>
      <c r="DS345" s="23"/>
      <c r="DT345" s="23"/>
      <c r="DU345" s="23"/>
      <c r="DV345" s="23"/>
      <c r="DW345" s="23"/>
      <c r="DX345" s="23"/>
      <c r="DY345" s="23"/>
      <c r="DZ345" s="23"/>
      <c r="EA345" s="23"/>
      <c r="EB345" s="23"/>
      <c r="EC345" s="23"/>
      <c r="ED345" s="23"/>
      <c r="EE345" s="23"/>
      <c r="EF345" s="23"/>
      <c r="EG345" s="23"/>
    </row>
    <row r="346" spans="1:137" ht="17.25" hidden="1">
      <c r="A346" s="23"/>
      <c r="B346" s="23"/>
      <c r="C346" s="23"/>
      <c r="D346" s="23"/>
      <c r="E346" s="23"/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  <c r="AA346" s="23"/>
      <c r="AB346" s="23"/>
      <c r="AC346" s="23"/>
      <c r="AD346" s="23"/>
      <c r="AE346" s="23"/>
      <c r="AF346" s="23"/>
      <c r="AG346" s="23"/>
      <c r="AH346" s="23"/>
      <c r="AI346" s="23"/>
      <c r="AJ346" s="23"/>
      <c r="AK346" s="23"/>
      <c r="AL346" s="23"/>
      <c r="AM346" s="23"/>
      <c r="AN346" s="23"/>
      <c r="AO346" s="23"/>
      <c r="AP346" s="23"/>
      <c r="AQ346" s="23"/>
      <c r="AR346" s="23"/>
      <c r="AS346" s="23"/>
      <c r="AT346" s="23"/>
      <c r="AU346" s="23"/>
      <c r="AV346" s="23"/>
      <c r="AW346" s="23"/>
      <c r="AX346" s="23"/>
      <c r="AY346" s="23"/>
      <c r="AZ346" s="23"/>
      <c r="BA346" s="23"/>
      <c r="BB346" s="23"/>
      <c r="BC346" s="23"/>
      <c r="BD346" s="23"/>
      <c r="BE346" s="23"/>
      <c r="BF346" s="23"/>
      <c r="BG346" s="23"/>
      <c r="BH346" s="23"/>
      <c r="BI346" s="23"/>
      <c r="BJ346" s="23"/>
      <c r="BK346" s="23"/>
      <c r="BL346" s="23"/>
      <c r="BM346" s="23"/>
      <c r="BN346" s="23"/>
      <c r="BO346" s="23"/>
      <c r="BP346" s="23"/>
      <c r="BQ346" s="23"/>
      <c r="BR346" s="23"/>
      <c r="BS346" s="23"/>
      <c r="BT346" s="23"/>
      <c r="BU346" s="23"/>
      <c r="BV346" s="23"/>
      <c r="BW346" s="23"/>
      <c r="BX346" s="23"/>
      <c r="BY346" s="23"/>
      <c r="BZ346" s="23"/>
      <c r="CA346" s="23"/>
      <c r="CB346" s="23"/>
      <c r="CC346" s="23"/>
      <c r="CD346" s="23"/>
      <c r="CE346" s="23"/>
      <c r="CF346" s="23"/>
      <c r="CG346" s="23"/>
      <c r="CH346" s="23"/>
      <c r="CI346" s="23"/>
      <c r="CJ346" s="23"/>
      <c r="CK346" s="23"/>
      <c r="CL346" s="23"/>
      <c r="CM346" s="23"/>
      <c r="CN346" s="23"/>
      <c r="CO346" s="23"/>
      <c r="CP346" s="23"/>
      <c r="CQ346" s="23"/>
      <c r="CR346" s="23"/>
      <c r="CS346" s="23"/>
      <c r="CT346" s="23"/>
      <c r="CU346" s="23"/>
      <c r="CV346" s="23"/>
      <c r="CW346" s="23"/>
      <c r="CX346" s="23"/>
      <c r="CY346" s="23"/>
      <c r="CZ346" s="23"/>
      <c r="DA346" s="23"/>
      <c r="DB346" s="23"/>
      <c r="DC346" s="23"/>
      <c r="DD346" s="23"/>
      <c r="DE346" s="23"/>
      <c r="DF346" s="23"/>
      <c r="DG346" s="23"/>
      <c r="DH346" s="23"/>
      <c r="DI346" s="23"/>
      <c r="DJ346" s="23"/>
      <c r="DK346" s="23"/>
      <c r="DL346" s="23"/>
      <c r="DM346" s="23"/>
      <c r="DN346" s="23"/>
      <c r="DO346" s="23"/>
      <c r="DP346" s="23"/>
      <c r="DQ346" s="23"/>
      <c r="DR346" s="23"/>
      <c r="DS346" s="23"/>
      <c r="DT346" s="23"/>
      <c r="DU346" s="23"/>
      <c r="DV346" s="23"/>
      <c r="DW346" s="23"/>
      <c r="DX346" s="23"/>
      <c r="DY346" s="23"/>
      <c r="DZ346" s="23"/>
      <c r="EA346" s="23"/>
      <c r="EB346" s="23"/>
      <c r="EC346" s="23"/>
      <c r="ED346" s="23"/>
      <c r="EE346" s="23"/>
      <c r="EF346" s="23"/>
      <c r="EG346" s="23"/>
    </row>
    <row r="347" spans="1:137" ht="17.25" hidden="1">
      <c r="A347" s="23"/>
      <c r="B347" s="23"/>
      <c r="C347" s="23"/>
      <c r="D347" s="23"/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  <c r="AA347" s="23"/>
      <c r="AB347" s="23"/>
      <c r="AC347" s="23"/>
      <c r="AD347" s="23"/>
      <c r="AE347" s="23"/>
      <c r="AF347" s="23"/>
      <c r="AG347" s="23"/>
      <c r="AH347" s="23"/>
      <c r="AI347" s="23"/>
      <c r="AJ347" s="23"/>
      <c r="AK347" s="23"/>
      <c r="AL347" s="23"/>
      <c r="AM347" s="23"/>
      <c r="AN347" s="23"/>
      <c r="AO347" s="23"/>
      <c r="AP347" s="23"/>
      <c r="AQ347" s="23"/>
      <c r="AR347" s="23"/>
      <c r="AS347" s="23"/>
      <c r="AT347" s="23"/>
      <c r="AU347" s="23"/>
      <c r="AV347" s="23"/>
      <c r="AW347" s="23"/>
      <c r="AX347" s="23"/>
      <c r="AY347" s="23"/>
      <c r="AZ347" s="23"/>
      <c r="BA347" s="23"/>
      <c r="BB347" s="23"/>
      <c r="BC347" s="23"/>
      <c r="BD347" s="23"/>
      <c r="BE347" s="23"/>
      <c r="BF347" s="23"/>
      <c r="BG347" s="23"/>
      <c r="BH347" s="23"/>
      <c r="BI347" s="23"/>
      <c r="BJ347" s="23"/>
      <c r="BK347" s="23"/>
      <c r="BL347" s="23"/>
      <c r="BM347" s="23"/>
      <c r="BN347" s="23"/>
      <c r="BO347" s="23"/>
      <c r="BP347" s="23"/>
      <c r="BQ347" s="23"/>
      <c r="BR347" s="23"/>
      <c r="BS347" s="23"/>
      <c r="BT347" s="23"/>
      <c r="BU347" s="23"/>
      <c r="BV347" s="23"/>
      <c r="BW347" s="23"/>
      <c r="BX347" s="23"/>
      <c r="BY347" s="23"/>
      <c r="BZ347" s="23"/>
      <c r="CA347" s="23"/>
      <c r="CB347" s="23"/>
      <c r="CC347" s="23"/>
      <c r="CD347" s="23"/>
      <c r="CE347" s="23"/>
      <c r="CF347" s="23"/>
      <c r="CG347" s="23"/>
      <c r="CH347" s="23"/>
      <c r="CI347" s="23"/>
      <c r="CJ347" s="23"/>
      <c r="CK347" s="23"/>
      <c r="CL347" s="23"/>
      <c r="CM347" s="23"/>
      <c r="CN347" s="23"/>
      <c r="CO347" s="23"/>
      <c r="CP347" s="23"/>
      <c r="CQ347" s="23"/>
      <c r="CR347" s="23"/>
      <c r="CS347" s="23"/>
      <c r="CT347" s="23"/>
      <c r="CU347" s="23"/>
      <c r="CV347" s="23"/>
      <c r="CW347" s="23"/>
      <c r="CX347" s="23"/>
      <c r="CY347" s="23"/>
      <c r="CZ347" s="23"/>
      <c r="DA347" s="23"/>
      <c r="DB347" s="23"/>
      <c r="DC347" s="23"/>
      <c r="DD347" s="23"/>
      <c r="DE347" s="23"/>
      <c r="DF347" s="23"/>
      <c r="DG347" s="23"/>
      <c r="DH347" s="23"/>
      <c r="DI347" s="23"/>
      <c r="DJ347" s="23"/>
      <c r="DK347" s="23"/>
      <c r="DL347" s="23"/>
      <c r="DM347" s="23"/>
      <c r="DN347" s="23"/>
      <c r="DO347" s="23"/>
      <c r="DP347" s="23"/>
      <c r="DQ347" s="23"/>
      <c r="DR347" s="23"/>
      <c r="DS347" s="23"/>
      <c r="DT347" s="23"/>
      <c r="DU347" s="23"/>
      <c r="DV347" s="23"/>
      <c r="DW347" s="23"/>
      <c r="DX347" s="23"/>
      <c r="DY347" s="23"/>
      <c r="DZ347" s="23"/>
      <c r="EA347" s="23"/>
      <c r="EB347" s="23"/>
      <c r="EC347" s="23"/>
      <c r="ED347" s="23"/>
      <c r="EE347" s="23"/>
      <c r="EF347" s="23"/>
      <c r="EG347" s="23"/>
    </row>
    <row r="348" spans="1:137" ht="17.25" hidden="1">
      <c r="A348" s="23"/>
      <c r="B348" s="23"/>
      <c r="C348" s="23"/>
      <c r="D348" s="23"/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  <c r="AA348" s="23"/>
      <c r="AB348" s="23"/>
      <c r="AC348" s="23"/>
      <c r="AD348" s="23"/>
      <c r="AE348" s="23"/>
      <c r="AF348" s="23"/>
      <c r="AG348" s="23"/>
      <c r="AH348" s="23"/>
      <c r="AI348" s="23"/>
      <c r="AJ348" s="23"/>
      <c r="AK348" s="23"/>
      <c r="AL348" s="23"/>
      <c r="AM348" s="23"/>
      <c r="AN348" s="23"/>
      <c r="AO348" s="23"/>
      <c r="AP348" s="23"/>
      <c r="AQ348" s="23"/>
      <c r="AR348" s="23"/>
      <c r="AS348" s="23"/>
      <c r="AT348" s="23"/>
      <c r="AU348" s="23"/>
      <c r="AV348" s="23"/>
      <c r="AW348" s="23"/>
      <c r="AX348" s="23"/>
      <c r="AY348" s="23"/>
      <c r="AZ348" s="23"/>
      <c r="BA348" s="23"/>
      <c r="BB348" s="23"/>
      <c r="BC348" s="23"/>
      <c r="BD348" s="23"/>
      <c r="BE348" s="23"/>
      <c r="BF348" s="23"/>
      <c r="BG348" s="23"/>
      <c r="BH348" s="23"/>
      <c r="BI348" s="23"/>
      <c r="BJ348" s="23"/>
      <c r="BK348" s="23"/>
      <c r="BL348" s="23"/>
      <c r="BM348" s="23"/>
      <c r="BN348" s="23"/>
      <c r="BO348" s="23"/>
      <c r="BP348" s="23"/>
      <c r="BQ348" s="23"/>
      <c r="BR348" s="23"/>
      <c r="BS348" s="23"/>
      <c r="BT348" s="23"/>
      <c r="BU348" s="23"/>
      <c r="BV348" s="23"/>
      <c r="BW348" s="23"/>
      <c r="BX348" s="23"/>
      <c r="BY348" s="23"/>
      <c r="BZ348" s="23"/>
      <c r="CA348" s="23"/>
      <c r="CB348" s="23"/>
      <c r="CC348" s="23"/>
      <c r="CD348" s="23"/>
      <c r="CE348" s="23"/>
      <c r="CF348" s="23"/>
      <c r="CG348" s="23"/>
      <c r="CH348" s="23"/>
      <c r="CI348" s="23"/>
      <c r="CJ348" s="23"/>
      <c r="CK348" s="23"/>
      <c r="CL348" s="23"/>
      <c r="CM348" s="23"/>
      <c r="CN348" s="23"/>
      <c r="CO348" s="23"/>
      <c r="CP348" s="23"/>
      <c r="CQ348" s="23"/>
      <c r="CR348" s="23"/>
      <c r="CS348" s="23"/>
      <c r="CT348" s="23"/>
      <c r="CU348" s="23"/>
      <c r="CV348" s="23"/>
      <c r="CW348" s="23"/>
      <c r="CX348" s="23"/>
      <c r="CY348" s="23"/>
      <c r="CZ348" s="23"/>
      <c r="DA348" s="23"/>
      <c r="DB348" s="23"/>
      <c r="DC348" s="23"/>
      <c r="DD348" s="23"/>
      <c r="DE348" s="23"/>
      <c r="DF348" s="23"/>
      <c r="DG348" s="23"/>
      <c r="DH348" s="23"/>
      <c r="DI348" s="23"/>
      <c r="DJ348" s="23"/>
      <c r="DK348" s="23"/>
      <c r="DL348" s="23"/>
      <c r="DM348" s="23"/>
      <c r="DN348" s="23"/>
      <c r="DO348" s="23"/>
      <c r="DP348" s="23"/>
      <c r="DQ348" s="23"/>
      <c r="DR348" s="23"/>
      <c r="DS348" s="23"/>
      <c r="DT348" s="23"/>
      <c r="DU348" s="23"/>
      <c r="DV348" s="23"/>
      <c r="DW348" s="23"/>
      <c r="DX348" s="23"/>
      <c r="DY348" s="23"/>
      <c r="DZ348" s="23"/>
      <c r="EA348" s="23"/>
      <c r="EB348" s="23"/>
      <c r="EC348" s="23"/>
      <c r="ED348" s="23"/>
      <c r="EE348" s="23"/>
      <c r="EF348" s="23"/>
      <c r="EG348" s="23"/>
    </row>
    <row r="349" spans="1:137" ht="17.25" hidden="1">
      <c r="A349" s="23"/>
      <c r="B349" s="23"/>
      <c r="C349" s="23"/>
      <c r="D349" s="23"/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  <c r="AA349" s="23"/>
      <c r="AB349" s="23"/>
      <c r="AC349" s="23"/>
      <c r="AD349" s="23"/>
      <c r="AE349" s="23"/>
      <c r="AF349" s="23"/>
      <c r="AG349" s="23"/>
      <c r="AH349" s="23"/>
      <c r="AI349" s="23"/>
      <c r="AJ349" s="23"/>
      <c r="AK349" s="23"/>
      <c r="AL349" s="23"/>
      <c r="AM349" s="23"/>
      <c r="AN349" s="23"/>
      <c r="AO349" s="23"/>
      <c r="AP349" s="23"/>
      <c r="AQ349" s="23"/>
      <c r="AR349" s="23"/>
      <c r="AS349" s="23"/>
      <c r="AT349" s="23"/>
      <c r="AU349" s="23"/>
      <c r="AV349" s="23"/>
      <c r="AW349" s="23"/>
      <c r="AX349" s="23"/>
      <c r="AY349" s="23"/>
      <c r="AZ349" s="23"/>
      <c r="BA349" s="23"/>
      <c r="BB349" s="23"/>
      <c r="BC349" s="23"/>
      <c r="BD349" s="23"/>
      <c r="BE349" s="23"/>
      <c r="BF349" s="23"/>
      <c r="BG349" s="23"/>
      <c r="BH349" s="23"/>
      <c r="BI349" s="23"/>
      <c r="BJ349" s="23"/>
      <c r="BK349" s="23"/>
      <c r="BL349" s="23"/>
      <c r="BM349" s="23"/>
      <c r="BN349" s="23"/>
      <c r="BO349" s="23"/>
      <c r="BP349" s="23"/>
      <c r="BQ349" s="23"/>
      <c r="BR349" s="23"/>
      <c r="BS349" s="23"/>
      <c r="BT349" s="23"/>
      <c r="BU349" s="23"/>
      <c r="BV349" s="23"/>
      <c r="BW349" s="23"/>
      <c r="BX349" s="23"/>
      <c r="BY349" s="23"/>
      <c r="BZ349" s="23"/>
      <c r="CA349" s="23"/>
      <c r="CB349" s="23"/>
      <c r="CC349" s="23"/>
      <c r="CD349" s="23"/>
      <c r="CE349" s="23"/>
      <c r="CF349" s="23"/>
      <c r="CG349" s="23"/>
      <c r="CH349" s="23"/>
      <c r="CI349" s="23"/>
      <c r="CJ349" s="23"/>
      <c r="CK349" s="23"/>
      <c r="CL349" s="23"/>
      <c r="CM349" s="23"/>
      <c r="CN349" s="23"/>
      <c r="CO349" s="23"/>
      <c r="CP349" s="23"/>
      <c r="CQ349" s="23"/>
      <c r="CR349" s="23"/>
      <c r="CS349" s="23"/>
      <c r="CT349" s="23"/>
      <c r="CU349" s="23"/>
      <c r="CV349" s="23"/>
      <c r="CW349" s="23"/>
      <c r="CX349" s="23"/>
      <c r="CY349" s="23"/>
      <c r="CZ349" s="23"/>
      <c r="DA349" s="23"/>
      <c r="DB349" s="23"/>
      <c r="DC349" s="23"/>
      <c r="DD349" s="23"/>
      <c r="DE349" s="23"/>
      <c r="DF349" s="23"/>
      <c r="DG349" s="23"/>
      <c r="DH349" s="23"/>
      <c r="DI349" s="23"/>
      <c r="DJ349" s="23"/>
      <c r="DK349" s="23"/>
      <c r="DL349" s="23"/>
      <c r="DM349" s="23"/>
      <c r="DN349" s="23"/>
      <c r="DO349" s="23"/>
      <c r="DP349" s="23"/>
      <c r="DQ349" s="23"/>
      <c r="DR349" s="23"/>
      <c r="DS349" s="23"/>
      <c r="DT349" s="23"/>
      <c r="DU349" s="23"/>
      <c r="DV349" s="23"/>
      <c r="DW349" s="23"/>
      <c r="DX349" s="23"/>
      <c r="DY349" s="23"/>
      <c r="DZ349" s="23"/>
      <c r="EA349" s="23"/>
      <c r="EB349" s="23"/>
      <c r="EC349" s="23"/>
      <c r="ED349" s="23"/>
      <c r="EE349" s="23"/>
      <c r="EF349" s="23"/>
      <c r="EG349" s="23"/>
    </row>
    <row r="350" spans="1:137" ht="17.25" hidden="1">
      <c r="A350" s="23"/>
      <c r="B350" s="23"/>
      <c r="C350" s="23"/>
      <c r="D350" s="23"/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  <c r="AA350" s="23"/>
      <c r="AB350" s="23"/>
      <c r="AC350" s="23"/>
      <c r="AD350" s="23"/>
      <c r="AE350" s="23"/>
      <c r="AF350" s="23"/>
      <c r="AG350" s="23"/>
      <c r="AH350" s="23"/>
      <c r="AI350" s="23"/>
      <c r="AJ350" s="23"/>
      <c r="AK350" s="23"/>
      <c r="AL350" s="23"/>
      <c r="AM350" s="23"/>
      <c r="AN350" s="23"/>
      <c r="AO350" s="23"/>
      <c r="AP350" s="23"/>
      <c r="AQ350" s="23"/>
      <c r="AR350" s="23"/>
      <c r="AS350" s="23"/>
      <c r="AT350" s="23"/>
      <c r="AU350" s="23"/>
      <c r="AV350" s="23"/>
      <c r="AW350" s="23"/>
      <c r="AX350" s="23"/>
      <c r="AY350" s="23"/>
      <c r="AZ350" s="23"/>
      <c r="BA350" s="23"/>
      <c r="BB350" s="23"/>
      <c r="BC350" s="23"/>
      <c r="BD350" s="23"/>
      <c r="BE350" s="23"/>
      <c r="BF350" s="23"/>
      <c r="BG350" s="23"/>
      <c r="BH350" s="23"/>
      <c r="BI350" s="23"/>
      <c r="BJ350" s="23"/>
      <c r="BK350" s="23"/>
      <c r="BL350" s="23"/>
      <c r="BM350" s="23"/>
      <c r="BN350" s="23"/>
      <c r="BO350" s="23"/>
      <c r="BP350" s="23"/>
      <c r="BQ350" s="23"/>
      <c r="BR350" s="23"/>
      <c r="BS350" s="23"/>
      <c r="BT350" s="23"/>
      <c r="BU350" s="23"/>
      <c r="BV350" s="23"/>
      <c r="BW350" s="23"/>
      <c r="BX350" s="23"/>
      <c r="BY350" s="23"/>
      <c r="BZ350" s="23"/>
      <c r="CA350" s="23"/>
      <c r="CB350" s="23"/>
      <c r="CC350" s="23"/>
      <c r="CD350" s="23"/>
      <c r="CE350" s="23"/>
      <c r="CF350" s="23"/>
      <c r="CG350" s="23"/>
      <c r="CH350" s="23"/>
      <c r="CI350" s="23"/>
      <c r="CJ350" s="23"/>
      <c r="CK350" s="23"/>
      <c r="CL350" s="23"/>
      <c r="CM350" s="23"/>
      <c r="CN350" s="23"/>
      <c r="CO350" s="23"/>
      <c r="CP350" s="23"/>
      <c r="CQ350" s="23"/>
      <c r="CR350" s="23"/>
      <c r="CS350" s="23"/>
      <c r="CT350" s="23"/>
      <c r="CU350" s="23"/>
      <c r="CV350" s="23"/>
      <c r="CW350" s="23"/>
      <c r="CX350" s="23"/>
      <c r="CY350" s="23"/>
      <c r="CZ350" s="23"/>
      <c r="DA350" s="23"/>
      <c r="DB350" s="23"/>
      <c r="DC350" s="23"/>
      <c r="DD350" s="23"/>
      <c r="DE350" s="23"/>
      <c r="DF350" s="23"/>
      <c r="DG350" s="23"/>
      <c r="DH350" s="23"/>
      <c r="DI350" s="23"/>
      <c r="DJ350" s="23"/>
      <c r="DK350" s="23"/>
      <c r="DL350" s="23"/>
      <c r="DM350" s="23"/>
      <c r="DN350" s="23"/>
      <c r="DO350" s="23"/>
      <c r="DP350" s="23"/>
      <c r="DQ350" s="23"/>
      <c r="DR350" s="23"/>
      <c r="DS350" s="23"/>
      <c r="DT350" s="23"/>
      <c r="DU350" s="23"/>
      <c r="DV350" s="23"/>
      <c r="DW350" s="23"/>
      <c r="DX350" s="23"/>
      <c r="DY350" s="23"/>
      <c r="DZ350" s="23"/>
      <c r="EA350" s="23"/>
      <c r="EB350" s="23"/>
      <c r="EC350" s="23"/>
      <c r="ED350" s="23"/>
      <c r="EE350" s="23"/>
      <c r="EF350" s="23"/>
      <c r="EG350" s="23"/>
    </row>
    <row r="351" spans="1:137" ht="17.25" hidden="1">
      <c r="A351" s="23"/>
      <c r="B351" s="23"/>
      <c r="C351" s="23"/>
      <c r="D351" s="23"/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  <c r="AA351" s="23"/>
      <c r="AB351" s="23"/>
      <c r="AC351" s="23"/>
      <c r="AD351" s="23"/>
      <c r="AE351" s="23"/>
      <c r="AF351" s="23"/>
      <c r="AG351" s="23"/>
      <c r="AH351" s="23"/>
      <c r="AI351" s="23"/>
      <c r="AJ351" s="23"/>
      <c r="AK351" s="23"/>
      <c r="AL351" s="23"/>
      <c r="AM351" s="23"/>
      <c r="AN351" s="23"/>
      <c r="AO351" s="23"/>
      <c r="AP351" s="23"/>
      <c r="AQ351" s="23"/>
      <c r="AR351" s="23"/>
      <c r="AS351" s="23"/>
      <c r="AT351" s="23"/>
      <c r="AU351" s="23"/>
      <c r="AV351" s="23"/>
      <c r="AW351" s="23"/>
      <c r="AX351" s="23"/>
      <c r="AY351" s="23"/>
      <c r="AZ351" s="23"/>
      <c r="BA351" s="23"/>
      <c r="BB351" s="23"/>
      <c r="BC351" s="23"/>
      <c r="BD351" s="23"/>
      <c r="BE351" s="23"/>
      <c r="BF351" s="23"/>
      <c r="BG351" s="23"/>
      <c r="BH351" s="23"/>
      <c r="BI351" s="23"/>
      <c r="BJ351" s="23"/>
      <c r="BK351" s="23"/>
      <c r="BL351" s="23"/>
      <c r="BM351" s="23"/>
      <c r="BN351" s="23"/>
      <c r="BO351" s="23"/>
      <c r="BP351" s="23"/>
      <c r="BQ351" s="23"/>
      <c r="BR351" s="23"/>
      <c r="BS351" s="23"/>
      <c r="BT351" s="23"/>
      <c r="BU351" s="23"/>
      <c r="BV351" s="23"/>
      <c r="BW351" s="23"/>
      <c r="BX351" s="23"/>
      <c r="BY351" s="23"/>
      <c r="BZ351" s="23"/>
      <c r="CA351" s="23"/>
      <c r="CB351" s="23"/>
      <c r="CC351" s="23"/>
      <c r="CD351" s="23"/>
      <c r="CE351" s="23"/>
      <c r="CF351" s="23"/>
      <c r="CG351" s="23"/>
      <c r="CH351" s="23"/>
      <c r="CI351" s="23"/>
      <c r="CJ351" s="23"/>
      <c r="CK351" s="23"/>
      <c r="CL351" s="23"/>
      <c r="CM351" s="23"/>
      <c r="CN351" s="23"/>
      <c r="CO351" s="23"/>
      <c r="CP351" s="23"/>
      <c r="CQ351" s="23"/>
      <c r="CR351" s="23"/>
      <c r="CS351" s="23"/>
      <c r="CT351" s="23"/>
      <c r="CU351" s="23"/>
      <c r="CV351" s="23"/>
      <c r="CW351" s="23"/>
      <c r="CX351" s="23"/>
      <c r="CY351" s="23"/>
      <c r="CZ351" s="23"/>
      <c r="DA351" s="23"/>
      <c r="DB351" s="23"/>
      <c r="DC351" s="23"/>
      <c r="DD351" s="23"/>
      <c r="DE351" s="23"/>
      <c r="DF351" s="23"/>
      <c r="DG351" s="23"/>
      <c r="DH351" s="23"/>
      <c r="DI351" s="23"/>
      <c r="DJ351" s="23"/>
      <c r="DK351" s="23"/>
      <c r="DL351" s="23"/>
      <c r="DM351" s="23"/>
      <c r="DN351" s="23"/>
      <c r="DO351" s="23"/>
      <c r="DP351" s="23"/>
      <c r="DQ351" s="23"/>
      <c r="DR351" s="23"/>
      <c r="DS351" s="23"/>
      <c r="DT351" s="23"/>
      <c r="DU351" s="23"/>
      <c r="DV351" s="23"/>
      <c r="DW351" s="23"/>
      <c r="DX351" s="23"/>
      <c r="DY351" s="23"/>
      <c r="DZ351" s="23"/>
      <c r="EA351" s="23"/>
      <c r="EB351" s="23"/>
      <c r="EC351" s="23"/>
      <c r="ED351" s="23"/>
      <c r="EE351" s="23"/>
      <c r="EF351" s="23"/>
      <c r="EG351" s="23"/>
    </row>
    <row r="352" spans="1:137" ht="17.25" hidden="1">
      <c r="A352" s="23"/>
      <c r="B352" s="23"/>
      <c r="C352" s="23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  <c r="AA352" s="23"/>
      <c r="AB352" s="23"/>
      <c r="AC352" s="23"/>
      <c r="AD352" s="23"/>
      <c r="AE352" s="23"/>
      <c r="AF352" s="23"/>
      <c r="AG352" s="23"/>
      <c r="AH352" s="23"/>
      <c r="AI352" s="23"/>
      <c r="AJ352" s="23"/>
      <c r="AK352" s="23"/>
      <c r="AL352" s="23"/>
      <c r="AM352" s="23"/>
      <c r="AN352" s="23"/>
      <c r="AO352" s="23"/>
      <c r="AP352" s="23"/>
      <c r="AQ352" s="23"/>
      <c r="AR352" s="23"/>
      <c r="AS352" s="23"/>
      <c r="AT352" s="23"/>
      <c r="AU352" s="23"/>
      <c r="AV352" s="23"/>
      <c r="AW352" s="23"/>
      <c r="AX352" s="23"/>
      <c r="AY352" s="23"/>
      <c r="AZ352" s="23"/>
      <c r="BA352" s="23"/>
      <c r="BB352" s="23"/>
      <c r="BC352" s="23"/>
      <c r="BD352" s="23"/>
      <c r="BE352" s="23"/>
      <c r="BF352" s="23"/>
      <c r="BG352" s="23"/>
      <c r="BH352" s="23"/>
      <c r="BI352" s="23"/>
      <c r="BJ352" s="23"/>
      <c r="BK352" s="23"/>
      <c r="BL352" s="23"/>
      <c r="BM352" s="23"/>
      <c r="BN352" s="23"/>
      <c r="BO352" s="23"/>
      <c r="BP352" s="23"/>
      <c r="BQ352" s="23"/>
      <c r="BR352" s="23"/>
      <c r="BS352" s="23"/>
      <c r="BT352" s="23"/>
      <c r="BU352" s="23"/>
      <c r="BV352" s="23"/>
      <c r="BW352" s="23"/>
      <c r="BX352" s="23"/>
      <c r="BY352" s="23"/>
      <c r="BZ352" s="23"/>
      <c r="CA352" s="23"/>
      <c r="CB352" s="23"/>
      <c r="CC352" s="23"/>
      <c r="CD352" s="23"/>
      <c r="CE352" s="23"/>
      <c r="CF352" s="23"/>
      <c r="CG352" s="23"/>
      <c r="CH352" s="23"/>
      <c r="CI352" s="23"/>
      <c r="CJ352" s="23"/>
      <c r="CK352" s="23"/>
      <c r="CL352" s="23"/>
      <c r="CM352" s="23"/>
      <c r="CN352" s="23"/>
      <c r="CO352" s="23"/>
      <c r="CP352" s="23"/>
      <c r="CQ352" s="23"/>
      <c r="CR352" s="23"/>
      <c r="CS352" s="23"/>
      <c r="CT352" s="23"/>
      <c r="CU352" s="23"/>
      <c r="CV352" s="23"/>
      <c r="CW352" s="23"/>
      <c r="CX352" s="23"/>
      <c r="CY352" s="23"/>
      <c r="CZ352" s="23"/>
      <c r="DA352" s="23"/>
      <c r="DB352" s="23"/>
      <c r="DC352" s="23"/>
      <c r="DD352" s="23"/>
      <c r="DE352" s="23"/>
      <c r="DF352" s="23"/>
      <c r="DG352" s="23"/>
      <c r="DH352" s="23"/>
      <c r="DI352" s="23"/>
      <c r="DJ352" s="23"/>
      <c r="DK352" s="23"/>
      <c r="DL352" s="23"/>
      <c r="DM352" s="23"/>
      <c r="DN352" s="23"/>
      <c r="DO352" s="23"/>
      <c r="DP352" s="23"/>
      <c r="DQ352" s="23"/>
      <c r="DR352" s="23"/>
      <c r="DS352" s="23"/>
      <c r="DT352" s="23"/>
      <c r="DU352" s="23"/>
      <c r="DV352" s="23"/>
      <c r="DW352" s="23"/>
      <c r="DX352" s="23"/>
      <c r="DY352" s="23"/>
      <c r="DZ352" s="23"/>
      <c r="EA352" s="23"/>
      <c r="EB352" s="23"/>
      <c r="EC352" s="23"/>
      <c r="ED352" s="23"/>
      <c r="EE352" s="23"/>
      <c r="EF352" s="23"/>
      <c r="EG352" s="23"/>
    </row>
    <row r="353" spans="1:137" ht="17.25" hidden="1">
      <c r="A353" s="23"/>
      <c r="B353" s="23"/>
      <c r="C353" s="23"/>
      <c r="D353" s="23"/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  <c r="AA353" s="23"/>
      <c r="AB353" s="23"/>
      <c r="AC353" s="23"/>
      <c r="AD353" s="23"/>
      <c r="AE353" s="23"/>
      <c r="AF353" s="23"/>
      <c r="AG353" s="23"/>
      <c r="AH353" s="23"/>
      <c r="AI353" s="23"/>
      <c r="AJ353" s="23"/>
      <c r="AK353" s="23"/>
      <c r="AL353" s="23"/>
      <c r="AM353" s="23"/>
      <c r="AN353" s="23"/>
      <c r="AO353" s="23"/>
      <c r="AP353" s="23"/>
      <c r="AQ353" s="23"/>
      <c r="AR353" s="23"/>
      <c r="AS353" s="23"/>
      <c r="AT353" s="23"/>
      <c r="AU353" s="23"/>
      <c r="AV353" s="23"/>
      <c r="AW353" s="23"/>
      <c r="AX353" s="23"/>
      <c r="AY353" s="23"/>
      <c r="AZ353" s="23"/>
      <c r="BA353" s="23"/>
      <c r="BB353" s="23"/>
      <c r="BC353" s="23"/>
      <c r="BD353" s="23"/>
      <c r="BE353" s="23"/>
      <c r="BF353" s="23"/>
      <c r="BG353" s="23"/>
      <c r="BH353" s="23"/>
      <c r="BI353" s="23"/>
      <c r="BJ353" s="23"/>
      <c r="BK353" s="23"/>
      <c r="BL353" s="23"/>
      <c r="BM353" s="23"/>
      <c r="BN353" s="23"/>
      <c r="BO353" s="23"/>
      <c r="BP353" s="23"/>
      <c r="BQ353" s="23"/>
      <c r="BR353" s="23"/>
      <c r="BS353" s="23"/>
      <c r="BT353" s="23"/>
      <c r="BU353" s="23"/>
      <c r="BV353" s="23"/>
      <c r="BW353" s="23"/>
      <c r="BX353" s="23"/>
      <c r="BY353" s="23"/>
      <c r="BZ353" s="23"/>
      <c r="CA353" s="23"/>
      <c r="CB353" s="23"/>
      <c r="CC353" s="23"/>
      <c r="CD353" s="23"/>
      <c r="CE353" s="23"/>
      <c r="CF353" s="23"/>
      <c r="CG353" s="23"/>
      <c r="CH353" s="23"/>
      <c r="CI353" s="23"/>
      <c r="CJ353" s="23"/>
      <c r="CK353" s="23"/>
      <c r="CL353" s="23"/>
      <c r="CM353" s="23"/>
      <c r="CN353" s="23"/>
      <c r="CO353" s="23"/>
      <c r="CP353" s="23"/>
      <c r="CQ353" s="23"/>
      <c r="CR353" s="23"/>
      <c r="CS353" s="23"/>
      <c r="CT353" s="23"/>
      <c r="CU353" s="23"/>
      <c r="CV353" s="23"/>
      <c r="CW353" s="23"/>
      <c r="CX353" s="23"/>
      <c r="CY353" s="23"/>
      <c r="CZ353" s="23"/>
      <c r="DA353" s="23"/>
      <c r="DB353" s="23"/>
      <c r="DC353" s="23"/>
      <c r="DD353" s="23"/>
      <c r="DE353" s="23"/>
      <c r="DF353" s="23"/>
      <c r="DG353" s="23"/>
      <c r="DH353" s="23"/>
      <c r="DI353" s="23"/>
      <c r="DJ353" s="23"/>
      <c r="DK353" s="23"/>
      <c r="DL353" s="23"/>
      <c r="DM353" s="23"/>
      <c r="DN353" s="23"/>
      <c r="DO353" s="23"/>
      <c r="DP353" s="23"/>
      <c r="DQ353" s="23"/>
      <c r="DR353" s="23"/>
      <c r="DS353" s="23"/>
      <c r="DT353" s="23"/>
      <c r="DU353" s="23"/>
      <c r="DV353" s="23"/>
      <c r="DW353" s="23"/>
      <c r="DX353" s="23"/>
      <c r="DY353" s="23"/>
      <c r="DZ353" s="23"/>
      <c r="EA353" s="23"/>
      <c r="EB353" s="23"/>
      <c r="EC353" s="23"/>
      <c r="ED353" s="23"/>
      <c r="EE353" s="23"/>
      <c r="EF353" s="23"/>
      <c r="EG353" s="23"/>
    </row>
    <row r="354" spans="1:137" ht="17.25" hidden="1">
      <c r="A354" s="23"/>
      <c r="B354" s="23"/>
      <c r="C354" s="23"/>
      <c r="D354" s="23"/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  <c r="AA354" s="23"/>
      <c r="AB354" s="23"/>
      <c r="AC354" s="23"/>
      <c r="AD354" s="23"/>
      <c r="AE354" s="23"/>
      <c r="AF354" s="23"/>
      <c r="AG354" s="23"/>
      <c r="AH354" s="23"/>
      <c r="AI354" s="23"/>
      <c r="AJ354" s="23"/>
      <c r="AK354" s="23"/>
      <c r="AL354" s="23"/>
      <c r="AM354" s="23"/>
      <c r="AN354" s="23"/>
      <c r="AO354" s="23"/>
      <c r="AP354" s="23"/>
      <c r="AQ354" s="23"/>
      <c r="AR354" s="23"/>
      <c r="AS354" s="23"/>
      <c r="AT354" s="23"/>
      <c r="AU354" s="23"/>
      <c r="AV354" s="23"/>
      <c r="AW354" s="23"/>
      <c r="AX354" s="23"/>
      <c r="AY354" s="23"/>
      <c r="AZ354" s="23"/>
      <c r="BA354" s="23"/>
      <c r="BB354" s="23"/>
      <c r="BC354" s="23"/>
      <c r="BD354" s="23"/>
      <c r="BE354" s="23"/>
      <c r="BF354" s="23"/>
      <c r="BG354" s="23"/>
      <c r="BH354" s="23"/>
      <c r="BI354" s="23"/>
      <c r="BJ354" s="23"/>
      <c r="BK354" s="23"/>
      <c r="BL354" s="23"/>
      <c r="BM354" s="23"/>
      <c r="BN354" s="23"/>
      <c r="BO354" s="23"/>
      <c r="BP354" s="23"/>
      <c r="BQ354" s="23"/>
      <c r="BR354" s="23"/>
      <c r="BS354" s="23"/>
      <c r="BT354" s="23"/>
      <c r="BU354" s="23"/>
      <c r="BV354" s="23"/>
      <c r="BW354" s="23"/>
      <c r="BX354" s="23"/>
      <c r="BY354" s="23"/>
      <c r="BZ354" s="23"/>
      <c r="CA354" s="23"/>
      <c r="CB354" s="23"/>
      <c r="CC354" s="23"/>
      <c r="CD354" s="23"/>
      <c r="CE354" s="23"/>
      <c r="CF354" s="23"/>
      <c r="CG354" s="23"/>
      <c r="CH354" s="23"/>
      <c r="CI354" s="23"/>
      <c r="CJ354" s="23"/>
      <c r="CK354" s="23"/>
      <c r="CL354" s="23"/>
      <c r="CM354" s="23"/>
      <c r="CN354" s="23"/>
      <c r="CO354" s="23"/>
      <c r="CP354" s="23"/>
      <c r="CQ354" s="23"/>
      <c r="CR354" s="23"/>
      <c r="CS354" s="23"/>
      <c r="CT354" s="23"/>
      <c r="CU354" s="23"/>
      <c r="CV354" s="23"/>
      <c r="CW354" s="23"/>
      <c r="CX354" s="23"/>
      <c r="CY354" s="23"/>
      <c r="CZ354" s="23"/>
      <c r="DA354" s="23"/>
      <c r="DB354" s="23"/>
      <c r="DC354" s="23"/>
      <c r="DD354" s="23"/>
      <c r="DE354" s="23"/>
      <c r="DF354" s="23"/>
      <c r="DG354" s="23"/>
      <c r="DH354" s="23"/>
      <c r="DI354" s="23"/>
      <c r="DJ354" s="23"/>
      <c r="DK354" s="23"/>
      <c r="DL354" s="23"/>
      <c r="DM354" s="23"/>
      <c r="DN354" s="23"/>
      <c r="DO354" s="23"/>
      <c r="DP354" s="23"/>
      <c r="DQ354" s="23"/>
      <c r="DR354" s="23"/>
      <c r="DS354" s="23"/>
      <c r="DT354" s="23"/>
      <c r="DU354" s="23"/>
      <c r="DV354" s="23"/>
      <c r="DW354" s="23"/>
      <c r="DX354" s="23"/>
      <c r="DY354" s="23"/>
      <c r="DZ354" s="23"/>
      <c r="EA354" s="23"/>
      <c r="EB354" s="23"/>
      <c r="EC354" s="23"/>
      <c r="ED354" s="23"/>
      <c r="EE354" s="23"/>
      <c r="EF354" s="23"/>
      <c r="EG354" s="23"/>
    </row>
    <row r="355" spans="1:137" ht="17.25" hidden="1">
      <c r="A355" s="23"/>
      <c r="B355" s="23"/>
      <c r="C355" s="23"/>
      <c r="D355" s="23"/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  <c r="AA355" s="23"/>
      <c r="AB355" s="23"/>
      <c r="AC355" s="23"/>
      <c r="AD355" s="23"/>
      <c r="AE355" s="23"/>
      <c r="AF355" s="23"/>
      <c r="AG355" s="23"/>
      <c r="AH355" s="23"/>
      <c r="AI355" s="23"/>
      <c r="AJ355" s="23"/>
      <c r="AK355" s="23"/>
      <c r="AL355" s="23"/>
      <c r="AM355" s="23"/>
      <c r="AN355" s="23"/>
      <c r="AO355" s="23"/>
      <c r="AP355" s="23"/>
      <c r="AQ355" s="23"/>
      <c r="AR355" s="23"/>
      <c r="AS355" s="23"/>
      <c r="AT355" s="23"/>
      <c r="AU355" s="23"/>
      <c r="AV355" s="23"/>
      <c r="AW355" s="23"/>
      <c r="AX355" s="23"/>
      <c r="AY355" s="23"/>
      <c r="AZ355" s="23"/>
      <c r="BA355" s="23"/>
      <c r="BB355" s="23"/>
      <c r="BC355" s="23"/>
      <c r="BD355" s="23"/>
      <c r="BE355" s="23"/>
      <c r="BF355" s="23"/>
      <c r="BG355" s="23"/>
      <c r="BH355" s="23"/>
      <c r="BI355" s="23"/>
      <c r="BJ355" s="23"/>
      <c r="BK355" s="23"/>
      <c r="BL355" s="23"/>
      <c r="BM355" s="23"/>
      <c r="BN355" s="23"/>
      <c r="BO355" s="23"/>
      <c r="BP355" s="23"/>
      <c r="BQ355" s="23"/>
      <c r="BR355" s="23"/>
      <c r="BS355" s="23"/>
      <c r="BT355" s="23"/>
      <c r="BU355" s="23"/>
      <c r="BV355" s="23"/>
      <c r="BW355" s="23"/>
      <c r="BX355" s="23"/>
      <c r="BY355" s="23"/>
      <c r="BZ355" s="23"/>
      <c r="CA355" s="23"/>
      <c r="CB355" s="23"/>
      <c r="CC355" s="23"/>
      <c r="CD355" s="23"/>
      <c r="CE355" s="23"/>
      <c r="CF355" s="23"/>
      <c r="CG355" s="23"/>
      <c r="CH355" s="23"/>
      <c r="CI355" s="23"/>
      <c r="CJ355" s="23"/>
      <c r="CK355" s="23"/>
      <c r="CL355" s="23"/>
      <c r="CM355" s="23"/>
      <c r="CN355" s="23"/>
      <c r="CO355" s="23"/>
      <c r="CP355" s="23"/>
      <c r="CQ355" s="23"/>
      <c r="CR355" s="23"/>
      <c r="CS355" s="23"/>
      <c r="CT355" s="23"/>
      <c r="CU355" s="23"/>
      <c r="CV355" s="23"/>
      <c r="CW355" s="23"/>
      <c r="CX355" s="23"/>
      <c r="CY355" s="23"/>
      <c r="CZ355" s="23"/>
      <c r="DA355" s="23"/>
      <c r="DB355" s="23"/>
      <c r="DC355" s="23"/>
      <c r="DD355" s="23"/>
      <c r="DE355" s="23"/>
      <c r="DF355" s="23"/>
      <c r="DG355" s="23"/>
      <c r="DH355" s="23"/>
      <c r="DI355" s="23"/>
      <c r="DJ355" s="23"/>
      <c r="DK355" s="23"/>
      <c r="DL355" s="23"/>
      <c r="DM355" s="23"/>
      <c r="DN355" s="23"/>
      <c r="DO355" s="23"/>
      <c r="DP355" s="23"/>
      <c r="DQ355" s="23"/>
      <c r="DR355" s="23"/>
      <c r="DS355" s="23"/>
      <c r="DT355" s="23"/>
      <c r="DU355" s="23"/>
      <c r="DV355" s="23"/>
      <c r="DW355" s="23"/>
      <c r="DX355" s="23"/>
      <c r="DY355" s="23"/>
      <c r="DZ355" s="23"/>
      <c r="EA355" s="23"/>
      <c r="EB355" s="23"/>
      <c r="EC355" s="23"/>
      <c r="ED355" s="23"/>
      <c r="EE355" s="23"/>
      <c r="EF355" s="23"/>
      <c r="EG355" s="23"/>
    </row>
    <row r="356" spans="1:137" ht="17.25" hidden="1">
      <c r="A356" s="23"/>
      <c r="B356" s="23"/>
      <c r="C356" s="23"/>
      <c r="D356" s="23"/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3"/>
      <c r="AA356" s="23"/>
      <c r="AB356" s="23"/>
      <c r="AC356" s="23"/>
      <c r="AD356" s="23"/>
      <c r="AE356" s="23"/>
      <c r="AF356" s="23"/>
      <c r="AG356" s="23"/>
      <c r="AH356" s="23"/>
      <c r="AI356" s="23"/>
      <c r="AJ356" s="23"/>
      <c r="AK356" s="23"/>
      <c r="AL356" s="23"/>
      <c r="AM356" s="23"/>
      <c r="AN356" s="23"/>
      <c r="AO356" s="23"/>
      <c r="AP356" s="23"/>
      <c r="AQ356" s="23"/>
      <c r="AR356" s="23"/>
      <c r="AS356" s="23"/>
      <c r="AT356" s="23"/>
      <c r="AU356" s="23"/>
      <c r="AV356" s="23"/>
      <c r="AW356" s="23"/>
      <c r="AX356" s="23"/>
      <c r="AY356" s="23"/>
      <c r="AZ356" s="23"/>
      <c r="BA356" s="23"/>
      <c r="BB356" s="23"/>
      <c r="BC356" s="23"/>
      <c r="BD356" s="23"/>
      <c r="BE356" s="23"/>
      <c r="BF356" s="23"/>
      <c r="BG356" s="23"/>
      <c r="BH356" s="23"/>
      <c r="BI356" s="23"/>
      <c r="BJ356" s="23"/>
      <c r="BK356" s="23"/>
      <c r="BL356" s="23"/>
      <c r="BM356" s="23"/>
      <c r="BN356" s="23"/>
      <c r="BO356" s="23"/>
      <c r="BP356" s="23"/>
      <c r="BQ356" s="23"/>
      <c r="BR356" s="23"/>
      <c r="BS356" s="23"/>
      <c r="BT356" s="23"/>
      <c r="BU356" s="23"/>
      <c r="BV356" s="23"/>
      <c r="BW356" s="23"/>
      <c r="BX356" s="23"/>
      <c r="BY356" s="23"/>
      <c r="BZ356" s="23"/>
      <c r="CA356" s="23"/>
      <c r="CB356" s="23"/>
      <c r="CC356" s="23"/>
      <c r="CD356" s="23"/>
      <c r="CE356" s="23"/>
      <c r="CF356" s="23"/>
      <c r="CG356" s="23"/>
      <c r="CH356" s="23"/>
      <c r="CI356" s="23"/>
      <c r="CJ356" s="23"/>
      <c r="CK356" s="23"/>
      <c r="CL356" s="23"/>
      <c r="CM356" s="23"/>
      <c r="CN356" s="23"/>
      <c r="CO356" s="23"/>
      <c r="CP356" s="23"/>
      <c r="CQ356" s="23"/>
      <c r="CR356" s="23"/>
      <c r="CS356" s="23"/>
      <c r="CT356" s="23"/>
      <c r="CU356" s="23"/>
      <c r="CV356" s="23"/>
      <c r="CW356" s="23"/>
      <c r="CX356" s="23"/>
      <c r="CY356" s="23"/>
      <c r="CZ356" s="23"/>
      <c r="DA356" s="23"/>
      <c r="DB356" s="23"/>
      <c r="DC356" s="23"/>
      <c r="DD356" s="23"/>
      <c r="DE356" s="23"/>
      <c r="DF356" s="23"/>
      <c r="DG356" s="23"/>
      <c r="DH356" s="23"/>
      <c r="DI356" s="23"/>
      <c r="DJ356" s="23"/>
      <c r="DK356" s="23"/>
      <c r="DL356" s="23"/>
      <c r="DM356" s="23"/>
      <c r="DN356" s="23"/>
      <c r="DO356" s="23"/>
      <c r="DP356" s="23"/>
      <c r="DQ356" s="23"/>
      <c r="DR356" s="23"/>
      <c r="DS356" s="23"/>
      <c r="DT356" s="23"/>
      <c r="DU356" s="23"/>
      <c r="DV356" s="23"/>
      <c r="DW356" s="23"/>
      <c r="DX356" s="23"/>
      <c r="DY356" s="23"/>
      <c r="DZ356" s="23"/>
      <c r="EA356" s="23"/>
      <c r="EB356" s="23"/>
      <c r="EC356" s="23"/>
      <c r="ED356" s="23"/>
      <c r="EE356" s="23"/>
      <c r="EF356" s="23"/>
      <c r="EG356" s="23"/>
    </row>
    <row r="357" spans="1:137" ht="17.25" hidden="1">
      <c r="A357" s="23"/>
      <c r="B357" s="23"/>
      <c r="C357" s="23"/>
      <c r="D357" s="23"/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  <c r="AA357" s="23"/>
      <c r="AB357" s="23"/>
      <c r="AC357" s="23"/>
      <c r="AD357" s="23"/>
      <c r="AE357" s="23"/>
      <c r="AF357" s="23"/>
      <c r="AG357" s="23"/>
      <c r="AH357" s="23"/>
      <c r="AI357" s="23"/>
      <c r="AJ357" s="23"/>
      <c r="AK357" s="23"/>
      <c r="AL357" s="23"/>
      <c r="AM357" s="23"/>
      <c r="AN357" s="23"/>
      <c r="AO357" s="23"/>
      <c r="AP357" s="23"/>
      <c r="AQ357" s="23"/>
      <c r="AR357" s="23"/>
      <c r="AS357" s="23"/>
      <c r="AT357" s="23"/>
      <c r="AU357" s="23"/>
      <c r="AV357" s="23"/>
      <c r="AW357" s="23"/>
      <c r="AX357" s="23"/>
      <c r="AY357" s="23"/>
      <c r="AZ357" s="23"/>
      <c r="BA357" s="23"/>
      <c r="BB357" s="23"/>
      <c r="BC357" s="23"/>
      <c r="BD357" s="23"/>
      <c r="BE357" s="23"/>
      <c r="BF357" s="23"/>
      <c r="BG357" s="23"/>
      <c r="BH357" s="23"/>
      <c r="BI357" s="23"/>
      <c r="BJ357" s="23"/>
      <c r="BK357" s="23"/>
      <c r="BL357" s="23"/>
      <c r="BM357" s="23"/>
      <c r="BN357" s="23"/>
      <c r="BO357" s="23"/>
      <c r="BP357" s="23"/>
      <c r="BQ357" s="23"/>
      <c r="BR357" s="23"/>
      <c r="BS357" s="23"/>
      <c r="BT357" s="23"/>
      <c r="BU357" s="23"/>
      <c r="BV357" s="23"/>
      <c r="BW357" s="23"/>
      <c r="BX357" s="23"/>
      <c r="BY357" s="23"/>
      <c r="BZ357" s="23"/>
      <c r="CA357" s="23"/>
      <c r="CB357" s="23"/>
      <c r="CC357" s="23"/>
      <c r="CD357" s="23"/>
      <c r="CE357" s="23"/>
      <c r="CF357" s="23"/>
      <c r="CG357" s="23"/>
      <c r="CH357" s="23"/>
      <c r="CI357" s="23"/>
      <c r="CJ357" s="23"/>
      <c r="CK357" s="23"/>
      <c r="CL357" s="23"/>
      <c r="CM357" s="23"/>
      <c r="CN357" s="23"/>
      <c r="CO357" s="23"/>
      <c r="CP357" s="23"/>
      <c r="CQ357" s="23"/>
      <c r="CR357" s="23"/>
      <c r="CS357" s="23"/>
      <c r="CT357" s="23"/>
      <c r="CU357" s="23"/>
      <c r="CV357" s="23"/>
      <c r="CW357" s="23"/>
      <c r="CX357" s="23"/>
      <c r="CY357" s="23"/>
      <c r="CZ357" s="23"/>
      <c r="DA357" s="23"/>
      <c r="DB357" s="23"/>
      <c r="DC357" s="23"/>
      <c r="DD357" s="23"/>
      <c r="DE357" s="23"/>
      <c r="DF357" s="23"/>
      <c r="DG357" s="23"/>
      <c r="DH357" s="23"/>
      <c r="DI357" s="23"/>
      <c r="DJ357" s="23"/>
      <c r="DK357" s="23"/>
      <c r="DL357" s="23"/>
      <c r="DM357" s="23"/>
      <c r="DN357" s="23"/>
      <c r="DO357" s="23"/>
      <c r="DP357" s="23"/>
      <c r="DQ357" s="23"/>
      <c r="DR357" s="23"/>
      <c r="DS357" s="23"/>
      <c r="DT357" s="23"/>
      <c r="DU357" s="23"/>
      <c r="DV357" s="23"/>
      <c r="DW357" s="23"/>
      <c r="DX357" s="23"/>
      <c r="DY357" s="23"/>
      <c r="DZ357" s="23"/>
      <c r="EA357" s="23"/>
      <c r="EB357" s="23"/>
      <c r="EC357" s="23"/>
      <c r="ED357" s="23"/>
      <c r="EE357" s="23"/>
      <c r="EF357" s="23"/>
      <c r="EG357" s="23"/>
    </row>
    <row r="358" spans="1:137" ht="17.25" hidden="1">
      <c r="A358" s="23"/>
      <c r="B358" s="23"/>
      <c r="C358" s="23"/>
      <c r="D358" s="23"/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  <c r="AA358" s="23"/>
      <c r="AB358" s="23"/>
      <c r="AC358" s="23"/>
      <c r="AD358" s="23"/>
      <c r="AE358" s="23"/>
      <c r="AF358" s="23"/>
      <c r="AG358" s="23"/>
      <c r="AH358" s="23"/>
      <c r="AI358" s="23"/>
      <c r="AJ358" s="23"/>
      <c r="AK358" s="23"/>
      <c r="AL358" s="23"/>
      <c r="AM358" s="23"/>
      <c r="AN358" s="23"/>
      <c r="AO358" s="23"/>
      <c r="AP358" s="23"/>
      <c r="AQ358" s="23"/>
      <c r="AR358" s="23"/>
      <c r="AS358" s="23"/>
      <c r="AT358" s="23"/>
      <c r="AU358" s="23"/>
      <c r="AV358" s="23"/>
      <c r="AW358" s="23"/>
      <c r="AX358" s="23"/>
      <c r="AY358" s="23"/>
      <c r="AZ358" s="23"/>
      <c r="BA358" s="23"/>
      <c r="BB358" s="23"/>
      <c r="BC358" s="23"/>
      <c r="BD358" s="23"/>
      <c r="BE358" s="23"/>
      <c r="BF358" s="23"/>
      <c r="BG358" s="23"/>
      <c r="BH358" s="23"/>
      <c r="BI358" s="23"/>
      <c r="BJ358" s="23"/>
      <c r="BK358" s="23"/>
      <c r="BL358" s="23"/>
      <c r="BM358" s="23"/>
      <c r="BN358" s="23"/>
      <c r="BO358" s="23"/>
      <c r="BP358" s="23"/>
      <c r="BQ358" s="23"/>
      <c r="BR358" s="23"/>
      <c r="BS358" s="23"/>
      <c r="BT358" s="23"/>
      <c r="BU358" s="23"/>
      <c r="BV358" s="23"/>
      <c r="BW358" s="23"/>
      <c r="BX358" s="23"/>
      <c r="BY358" s="23"/>
      <c r="BZ358" s="23"/>
      <c r="CA358" s="23"/>
      <c r="CB358" s="23"/>
      <c r="CC358" s="23"/>
      <c r="CD358" s="23"/>
      <c r="CE358" s="23"/>
      <c r="CF358" s="23"/>
      <c r="CG358" s="23"/>
      <c r="CH358" s="23"/>
      <c r="CI358" s="23"/>
      <c r="CJ358" s="23"/>
      <c r="CK358" s="23"/>
      <c r="CL358" s="23"/>
      <c r="CM358" s="23"/>
      <c r="CN358" s="23"/>
      <c r="CO358" s="23"/>
      <c r="CP358" s="23"/>
      <c r="CQ358" s="23"/>
      <c r="CR358" s="23"/>
      <c r="CS358" s="23"/>
      <c r="CT358" s="23"/>
      <c r="CU358" s="23"/>
      <c r="CV358" s="23"/>
      <c r="CW358" s="23"/>
      <c r="CX358" s="23"/>
      <c r="CY358" s="23"/>
      <c r="CZ358" s="23"/>
      <c r="DA358" s="23"/>
      <c r="DB358" s="23"/>
      <c r="DC358" s="23"/>
      <c r="DD358" s="23"/>
      <c r="DE358" s="23"/>
      <c r="DF358" s="23"/>
      <c r="DG358" s="23"/>
      <c r="DH358" s="23"/>
      <c r="DI358" s="23"/>
      <c r="DJ358" s="23"/>
      <c r="DK358" s="23"/>
      <c r="DL358" s="23"/>
      <c r="DM358" s="23"/>
      <c r="DN358" s="23"/>
      <c r="DO358" s="23"/>
      <c r="DP358" s="23"/>
      <c r="DQ358" s="23"/>
      <c r="DR358" s="23"/>
      <c r="DS358" s="23"/>
      <c r="DT358" s="23"/>
      <c r="DU358" s="23"/>
      <c r="DV358" s="23"/>
      <c r="DW358" s="23"/>
      <c r="DX358" s="23"/>
      <c r="DY358" s="23"/>
      <c r="DZ358" s="23"/>
      <c r="EA358" s="23"/>
      <c r="EB358" s="23"/>
      <c r="EC358" s="23"/>
      <c r="ED358" s="23"/>
      <c r="EE358" s="23"/>
      <c r="EF358" s="23"/>
      <c r="EG358" s="23"/>
    </row>
    <row r="359" spans="1:137" ht="17.25" hidden="1">
      <c r="A359" s="23"/>
      <c r="B359" s="23"/>
      <c r="C359" s="23"/>
      <c r="D359" s="23"/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  <c r="Z359" s="23"/>
      <c r="AA359" s="23"/>
      <c r="AB359" s="23"/>
      <c r="AC359" s="23"/>
      <c r="AD359" s="23"/>
      <c r="AE359" s="23"/>
      <c r="AF359" s="23"/>
      <c r="AG359" s="23"/>
      <c r="AH359" s="23"/>
      <c r="AI359" s="23"/>
      <c r="AJ359" s="23"/>
      <c r="AK359" s="23"/>
      <c r="AL359" s="23"/>
      <c r="AM359" s="23"/>
      <c r="AN359" s="23"/>
      <c r="AO359" s="23"/>
      <c r="AP359" s="23"/>
      <c r="AQ359" s="23"/>
      <c r="AR359" s="23"/>
      <c r="AS359" s="23"/>
      <c r="AT359" s="23"/>
      <c r="AU359" s="23"/>
      <c r="AV359" s="23"/>
      <c r="AW359" s="23"/>
      <c r="AX359" s="23"/>
      <c r="AY359" s="23"/>
      <c r="AZ359" s="23"/>
      <c r="BA359" s="23"/>
      <c r="BB359" s="23"/>
      <c r="BC359" s="23"/>
      <c r="BD359" s="23"/>
      <c r="BE359" s="23"/>
      <c r="BF359" s="23"/>
      <c r="BG359" s="23"/>
      <c r="BH359" s="23"/>
      <c r="BI359" s="23"/>
      <c r="BJ359" s="23"/>
      <c r="BK359" s="23"/>
      <c r="BL359" s="23"/>
      <c r="BM359" s="23"/>
      <c r="BN359" s="23"/>
      <c r="BO359" s="23"/>
      <c r="BP359" s="23"/>
      <c r="BQ359" s="23"/>
      <c r="BR359" s="23"/>
      <c r="BS359" s="23"/>
      <c r="BT359" s="23"/>
      <c r="BU359" s="23"/>
      <c r="BV359" s="23"/>
      <c r="BW359" s="23"/>
      <c r="BX359" s="23"/>
      <c r="BY359" s="23"/>
      <c r="BZ359" s="23"/>
      <c r="CA359" s="23"/>
      <c r="CB359" s="23"/>
      <c r="CC359" s="23"/>
      <c r="CD359" s="23"/>
      <c r="CE359" s="23"/>
      <c r="CF359" s="23"/>
      <c r="CG359" s="23"/>
      <c r="CH359" s="23"/>
      <c r="CI359" s="23"/>
      <c r="CJ359" s="23"/>
      <c r="CK359" s="23"/>
      <c r="CL359" s="23"/>
      <c r="CM359" s="23"/>
      <c r="CN359" s="23"/>
      <c r="CO359" s="23"/>
      <c r="CP359" s="23"/>
      <c r="CQ359" s="23"/>
      <c r="CR359" s="23"/>
      <c r="CS359" s="23"/>
      <c r="CT359" s="23"/>
      <c r="CU359" s="23"/>
      <c r="CV359" s="23"/>
      <c r="CW359" s="23"/>
      <c r="CX359" s="23"/>
      <c r="CY359" s="23"/>
      <c r="CZ359" s="23"/>
      <c r="DA359" s="23"/>
      <c r="DB359" s="23"/>
      <c r="DC359" s="23"/>
      <c r="DD359" s="23"/>
      <c r="DE359" s="23"/>
      <c r="DF359" s="23"/>
      <c r="DG359" s="23"/>
      <c r="DH359" s="23"/>
      <c r="DI359" s="23"/>
      <c r="DJ359" s="23"/>
      <c r="DK359" s="23"/>
      <c r="DL359" s="23"/>
      <c r="DM359" s="23"/>
      <c r="DN359" s="23"/>
      <c r="DO359" s="23"/>
      <c r="DP359" s="23"/>
      <c r="DQ359" s="23"/>
      <c r="DR359" s="23"/>
      <c r="DS359" s="23"/>
      <c r="DT359" s="23"/>
      <c r="DU359" s="23"/>
      <c r="DV359" s="23"/>
      <c r="DW359" s="23"/>
      <c r="DX359" s="23"/>
      <c r="DY359" s="23"/>
      <c r="DZ359" s="23"/>
      <c r="EA359" s="23"/>
      <c r="EB359" s="23"/>
      <c r="EC359" s="23"/>
      <c r="ED359" s="23"/>
      <c r="EE359" s="23"/>
      <c r="EF359" s="23"/>
      <c r="EG359" s="23"/>
    </row>
    <row r="360" spans="1:137" ht="17.25" hidden="1">
      <c r="A360" s="23"/>
      <c r="B360" s="23"/>
      <c r="C360" s="23"/>
      <c r="D360" s="23"/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  <c r="Z360" s="23"/>
      <c r="AA360" s="23"/>
      <c r="AB360" s="23"/>
      <c r="AC360" s="23"/>
      <c r="AD360" s="23"/>
      <c r="AE360" s="23"/>
      <c r="AF360" s="23"/>
      <c r="AG360" s="23"/>
      <c r="AH360" s="23"/>
      <c r="AI360" s="23"/>
      <c r="AJ360" s="23"/>
      <c r="AK360" s="23"/>
      <c r="AL360" s="23"/>
      <c r="AM360" s="23"/>
      <c r="AN360" s="23"/>
      <c r="AO360" s="23"/>
      <c r="AP360" s="23"/>
      <c r="AQ360" s="23"/>
      <c r="AR360" s="23"/>
      <c r="AS360" s="23"/>
      <c r="AT360" s="23"/>
      <c r="AU360" s="23"/>
      <c r="AV360" s="23"/>
      <c r="AW360" s="23"/>
      <c r="AX360" s="23"/>
      <c r="AY360" s="23"/>
      <c r="AZ360" s="23"/>
      <c r="BA360" s="23"/>
      <c r="BB360" s="23"/>
      <c r="BC360" s="23"/>
      <c r="BD360" s="23"/>
      <c r="BE360" s="23"/>
      <c r="BF360" s="23"/>
      <c r="BG360" s="23"/>
      <c r="BH360" s="23"/>
      <c r="BI360" s="23"/>
      <c r="BJ360" s="23"/>
      <c r="BK360" s="23"/>
      <c r="BL360" s="23"/>
      <c r="BM360" s="23"/>
      <c r="BN360" s="23"/>
      <c r="BO360" s="23"/>
      <c r="BP360" s="23"/>
      <c r="BQ360" s="23"/>
      <c r="BR360" s="23"/>
      <c r="BS360" s="23"/>
      <c r="BT360" s="23"/>
      <c r="BU360" s="23"/>
      <c r="BV360" s="23"/>
      <c r="BW360" s="23"/>
      <c r="BX360" s="23"/>
      <c r="BY360" s="23"/>
      <c r="BZ360" s="23"/>
      <c r="CA360" s="23"/>
      <c r="CB360" s="23"/>
      <c r="CC360" s="23"/>
      <c r="CD360" s="23"/>
      <c r="CE360" s="23"/>
      <c r="CF360" s="23"/>
      <c r="CG360" s="23"/>
      <c r="CH360" s="23"/>
      <c r="CI360" s="23"/>
      <c r="CJ360" s="23"/>
      <c r="CK360" s="23"/>
      <c r="CL360" s="23"/>
      <c r="CM360" s="23"/>
      <c r="CN360" s="23"/>
      <c r="CO360" s="23"/>
      <c r="CP360" s="23"/>
      <c r="CQ360" s="23"/>
      <c r="CR360" s="23"/>
      <c r="CS360" s="23"/>
      <c r="CT360" s="23"/>
      <c r="CU360" s="23"/>
      <c r="CV360" s="23"/>
      <c r="CW360" s="23"/>
      <c r="CX360" s="23"/>
      <c r="CY360" s="23"/>
      <c r="CZ360" s="23"/>
      <c r="DA360" s="23"/>
      <c r="DB360" s="23"/>
      <c r="DC360" s="23"/>
      <c r="DD360" s="23"/>
      <c r="DE360" s="23"/>
      <c r="DF360" s="23"/>
      <c r="DG360" s="23"/>
      <c r="DH360" s="23"/>
      <c r="DI360" s="23"/>
      <c r="DJ360" s="23"/>
      <c r="DK360" s="23"/>
      <c r="DL360" s="23"/>
      <c r="DM360" s="23"/>
      <c r="DN360" s="23"/>
      <c r="DO360" s="23"/>
      <c r="DP360" s="23"/>
      <c r="DQ360" s="23"/>
      <c r="DR360" s="23"/>
      <c r="DS360" s="23"/>
      <c r="DT360" s="23"/>
      <c r="DU360" s="23"/>
      <c r="DV360" s="23"/>
      <c r="DW360" s="23"/>
      <c r="DX360" s="23"/>
      <c r="DY360" s="23"/>
      <c r="DZ360" s="23"/>
      <c r="EA360" s="23"/>
      <c r="EB360" s="23"/>
      <c r="EC360" s="23"/>
      <c r="ED360" s="23"/>
      <c r="EE360" s="23"/>
      <c r="EF360" s="23"/>
      <c r="EG360" s="23"/>
    </row>
    <row r="361" spans="1:137" ht="17.25" hidden="1">
      <c r="A361" s="23"/>
      <c r="B361" s="23"/>
      <c r="C361" s="23"/>
      <c r="D361" s="23"/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3"/>
      <c r="AA361" s="23"/>
      <c r="AB361" s="23"/>
      <c r="AC361" s="23"/>
      <c r="AD361" s="23"/>
      <c r="AE361" s="23"/>
      <c r="AF361" s="23"/>
      <c r="AG361" s="23"/>
      <c r="AH361" s="23"/>
      <c r="AI361" s="23"/>
      <c r="AJ361" s="23"/>
      <c r="AK361" s="23"/>
      <c r="AL361" s="23"/>
      <c r="AM361" s="23"/>
      <c r="AN361" s="23"/>
      <c r="AO361" s="23"/>
      <c r="AP361" s="23"/>
      <c r="AQ361" s="23"/>
      <c r="AR361" s="23"/>
      <c r="AS361" s="23"/>
      <c r="AT361" s="23"/>
      <c r="AU361" s="23"/>
      <c r="AV361" s="23"/>
      <c r="AW361" s="23"/>
      <c r="AX361" s="23"/>
      <c r="AY361" s="23"/>
      <c r="AZ361" s="23"/>
      <c r="BA361" s="23"/>
      <c r="BB361" s="23"/>
      <c r="BC361" s="23"/>
      <c r="BD361" s="23"/>
      <c r="BE361" s="23"/>
      <c r="BF361" s="23"/>
      <c r="BG361" s="23"/>
      <c r="BH361" s="23"/>
      <c r="BI361" s="23"/>
      <c r="BJ361" s="23"/>
      <c r="BK361" s="23"/>
      <c r="BL361" s="23"/>
      <c r="BM361" s="23"/>
      <c r="BN361" s="23"/>
      <c r="BO361" s="23"/>
      <c r="BP361" s="23"/>
      <c r="BQ361" s="23"/>
      <c r="BR361" s="23"/>
      <c r="BS361" s="23"/>
      <c r="BT361" s="23"/>
      <c r="BU361" s="23"/>
      <c r="BV361" s="23"/>
      <c r="BW361" s="23"/>
      <c r="BX361" s="23"/>
      <c r="BY361" s="23"/>
      <c r="BZ361" s="23"/>
      <c r="CA361" s="23"/>
      <c r="CB361" s="23"/>
      <c r="CC361" s="23"/>
      <c r="CD361" s="23"/>
      <c r="CE361" s="23"/>
      <c r="CF361" s="23"/>
      <c r="CG361" s="23"/>
      <c r="CH361" s="23"/>
      <c r="CI361" s="23"/>
      <c r="CJ361" s="23"/>
      <c r="CK361" s="23"/>
      <c r="CL361" s="23"/>
      <c r="CM361" s="23"/>
      <c r="CN361" s="23"/>
      <c r="CO361" s="23"/>
      <c r="CP361" s="23"/>
      <c r="CQ361" s="23"/>
      <c r="CR361" s="23"/>
      <c r="CS361" s="23"/>
      <c r="CT361" s="23"/>
      <c r="CU361" s="23"/>
      <c r="CV361" s="23"/>
      <c r="CW361" s="23"/>
      <c r="CX361" s="23"/>
      <c r="CY361" s="23"/>
      <c r="CZ361" s="23"/>
      <c r="DA361" s="23"/>
      <c r="DB361" s="23"/>
      <c r="DC361" s="23"/>
      <c r="DD361" s="23"/>
      <c r="DE361" s="23"/>
      <c r="DF361" s="23"/>
      <c r="DG361" s="23"/>
      <c r="DH361" s="23"/>
      <c r="DI361" s="23"/>
      <c r="DJ361" s="23"/>
      <c r="DK361" s="23"/>
      <c r="DL361" s="23"/>
      <c r="DM361" s="23"/>
      <c r="DN361" s="23"/>
      <c r="DO361" s="23"/>
      <c r="DP361" s="23"/>
      <c r="DQ361" s="23"/>
      <c r="DR361" s="23"/>
      <c r="DS361" s="23"/>
      <c r="DT361" s="23"/>
      <c r="DU361" s="23"/>
      <c r="DV361" s="23"/>
      <c r="DW361" s="23"/>
      <c r="DX361" s="23"/>
      <c r="DY361" s="23"/>
      <c r="DZ361" s="23"/>
      <c r="EA361" s="23"/>
      <c r="EB361" s="23"/>
      <c r="EC361" s="23"/>
      <c r="ED361" s="23"/>
      <c r="EE361" s="23"/>
      <c r="EF361" s="23"/>
      <c r="EG361" s="23"/>
    </row>
    <row r="362" spans="1:137" ht="17.25" hidden="1">
      <c r="A362" s="23"/>
      <c r="B362" s="23"/>
      <c r="C362" s="23"/>
      <c r="D362" s="23"/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  <c r="Z362" s="23"/>
      <c r="AA362" s="23"/>
      <c r="AB362" s="23"/>
      <c r="AC362" s="23"/>
      <c r="AD362" s="23"/>
      <c r="AE362" s="23"/>
      <c r="AF362" s="23"/>
      <c r="AG362" s="23"/>
      <c r="AH362" s="23"/>
      <c r="AI362" s="23"/>
      <c r="AJ362" s="23"/>
      <c r="AK362" s="23"/>
      <c r="AL362" s="23"/>
      <c r="AM362" s="23"/>
      <c r="AN362" s="23"/>
      <c r="AO362" s="23"/>
      <c r="AP362" s="23"/>
      <c r="AQ362" s="23"/>
      <c r="AR362" s="23"/>
      <c r="AS362" s="23"/>
      <c r="AT362" s="23"/>
      <c r="AU362" s="23"/>
      <c r="AV362" s="23"/>
      <c r="AW362" s="23"/>
      <c r="AX362" s="23"/>
      <c r="AY362" s="23"/>
      <c r="AZ362" s="23"/>
      <c r="BA362" s="23"/>
      <c r="BB362" s="23"/>
      <c r="BC362" s="23"/>
      <c r="BD362" s="23"/>
      <c r="BE362" s="23"/>
      <c r="BF362" s="23"/>
      <c r="BG362" s="23"/>
      <c r="BH362" s="23"/>
      <c r="BI362" s="23"/>
      <c r="BJ362" s="23"/>
      <c r="BK362" s="23"/>
      <c r="BL362" s="23"/>
      <c r="BM362" s="23"/>
      <c r="BN362" s="23"/>
      <c r="BO362" s="23"/>
      <c r="BP362" s="23"/>
      <c r="BQ362" s="23"/>
      <c r="BR362" s="23"/>
      <c r="BS362" s="23"/>
      <c r="BT362" s="23"/>
      <c r="BU362" s="23"/>
      <c r="BV362" s="23"/>
      <c r="BW362" s="23"/>
      <c r="BX362" s="23"/>
      <c r="BY362" s="23"/>
      <c r="BZ362" s="23"/>
      <c r="CA362" s="23"/>
      <c r="CB362" s="23"/>
      <c r="CC362" s="23"/>
      <c r="CD362" s="23"/>
      <c r="CE362" s="23"/>
      <c r="CF362" s="23"/>
      <c r="CG362" s="23"/>
      <c r="CH362" s="23"/>
      <c r="CI362" s="23"/>
      <c r="CJ362" s="23"/>
      <c r="CK362" s="23"/>
      <c r="CL362" s="23"/>
      <c r="CM362" s="23"/>
      <c r="CN362" s="23"/>
      <c r="CO362" s="23"/>
      <c r="CP362" s="23"/>
      <c r="CQ362" s="23"/>
      <c r="CR362" s="23"/>
      <c r="CS362" s="23"/>
      <c r="CT362" s="23"/>
      <c r="CU362" s="23"/>
      <c r="CV362" s="23"/>
      <c r="CW362" s="23"/>
      <c r="CX362" s="23"/>
      <c r="CY362" s="23"/>
      <c r="CZ362" s="23"/>
      <c r="DA362" s="23"/>
      <c r="DB362" s="23"/>
      <c r="DC362" s="23"/>
      <c r="DD362" s="23"/>
      <c r="DE362" s="23"/>
      <c r="DF362" s="23"/>
      <c r="DG362" s="23"/>
      <c r="DH362" s="23"/>
      <c r="DI362" s="23"/>
      <c r="DJ362" s="23"/>
      <c r="DK362" s="23"/>
      <c r="DL362" s="23"/>
      <c r="DM362" s="23"/>
      <c r="DN362" s="23"/>
      <c r="DO362" s="23"/>
      <c r="DP362" s="23"/>
      <c r="DQ362" s="23"/>
      <c r="DR362" s="23"/>
      <c r="DS362" s="23"/>
      <c r="DT362" s="23"/>
      <c r="DU362" s="23"/>
      <c r="DV362" s="23"/>
      <c r="DW362" s="23"/>
      <c r="DX362" s="23"/>
      <c r="DY362" s="23"/>
      <c r="DZ362" s="23"/>
      <c r="EA362" s="23"/>
      <c r="EB362" s="23"/>
      <c r="EC362" s="23"/>
      <c r="ED362" s="23"/>
      <c r="EE362" s="23"/>
      <c r="EF362" s="23"/>
      <c r="EG362" s="23"/>
    </row>
    <row r="363" spans="1:137" ht="17.25" hidden="1">
      <c r="A363" s="23"/>
      <c r="B363" s="23"/>
      <c r="C363" s="23"/>
      <c r="D363" s="23"/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  <c r="AA363" s="23"/>
      <c r="AB363" s="23"/>
      <c r="AC363" s="23"/>
      <c r="AD363" s="23"/>
      <c r="AE363" s="23"/>
      <c r="AF363" s="23"/>
      <c r="AG363" s="23"/>
      <c r="AH363" s="23"/>
      <c r="AI363" s="23"/>
      <c r="AJ363" s="23"/>
      <c r="AK363" s="23"/>
      <c r="AL363" s="23"/>
      <c r="AM363" s="23"/>
      <c r="AN363" s="23"/>
      <c r="AO363" s="23"/>
      <c r="AP363" s="23"/>
      <c r="AQ363" s="23"/>
      <c r="AR363" s="23"/>
      <c r="AS363" s="23"/>
      <c r="AT363" s="23"/>
      <c r="AU363" s="23"/>
      <c r="AV363" s="23"/>
      <c r="AW363" s="23"/>
      <c r="AX363" s="23"/>
      <c r="AY363" s="23"/>
      <c r="AZ363" s="23"/>
      <c r="BA363" s="23"/>
      <c r="BB363" s="23"/>
      <c r="BC363" s="23"/>
      <c r="BD363" s="23"/>
      <c r="BE363" s="23"/>
      <c r="BF363" s="23"/>
      <c r="BG363" s="23"/>
      <c r="BH363" s="23"/>
      <c r="BI363" s="23"/>
      <c r="BJ363" s="23"/>
      <c r="BK363" s="23"/>
      <c r="BL363" s="23"/>
      <c r="BM363" s="23"/>
      <c r="BN363" s="23"/>
      <c r="BO363" s="23"/>
      <c r="BP363" s="23"/>
      <c r="BQ363" s="23"/>
      <c r="BR363" s="23"/>
      <c r="BS363" s="23"/>
      <c r="BT363" s="23"/>
      <c r="BU363" s="23"/>
      <c r="BV363" s="23"/>
      <c r="BW363" s="23"/>
      <c r="BX363" s="23"/>
      <c r="BY363" s="23"/>
      <c r="BZ363" s="23"/>
      <c r="CA363" s="23"/>
      <c r="CB363" s="23"/>
      <c r="CC363" s="23"/>
      <c r="CD363" s="23"/>
      <c r="CE363" s="23"/>
      <c r="CF363" s="23"/>
      <c r="CG363" s="23"/>
      <c r="CH363" s="23"/>
      <c r="CI363" s="23"/>
      <c r="CJ363" s="23"/>
      <c r="CK363" s="23"/>
      <c r="CL363" s="23"/>
      <c r="CM363" s="23"/>
      <c r="CN363" s="23"/>
      <c r="CO363" s="23"/>
      <c r="CP363" s="23"/>
      <c r="CQ363" s="23"/>
      <c r="CR363" s="23"/>
      <c r="CS363" s="23"/>
      <c r="CT363" s="23"/>
      <c r="CU363" s="23"/>
      <c r="CV363" s="23"/>
      <c r="CW363" s="23"/>
      <c r="CX363" s="23"/>
      <c r="CY363" s="23"/>
      <c r="CZ363" s="23"/>
      <c r="DA363" s="23"/>
      <c r="DB363" s="23"/>
      <c r="DC363" s="23"/>
      <c r="DD363" s="23"/>
      <c r="DE363" s="23"/>
      <c r="DF363" s="23"/>
      <c r="DG363" s="23"/>
      <c r="DH363" s="23"/>
      <c r="DI363" s="23"/>
      <c r="DJ363" s="23"/>
      <c r="DK363" s="23"/>
      <c r="DL363" s="23"/>
      <c r="DM363" s="23"/>
      <c r="DN363" s="23"/>
      <c r="DO363" s="23"/>
      <c r="DP363" s="23"/>
      <c r="DQ363" s="23"/>
      <c r="DR363" s="23"/>
      <c r="DS363" s="23"/>
      <c r="DT363" s="23"/>
      <c r="DU363" s="23"/>
      <c r="DV363" s="23"/>
      <c r="DW363" s="23"/>
      <c r="DX363" s="23"/>
      <c r="DY363" s="23"/>
      <c r="DZ363" s="23"/>
      <c r="EA363" s="23"/>
      <c r="EB363" s="23"/>
      <c r="EC363" s="23"/>
      <c r="ED363" s="23"/>
      <c r="EE363" s="23"/>
      <c r="EF363" s="23"/>
      <c r="EG363" s="23"/>
    </row>
    <row r="364" spans="1:137" ht="17.25" hidden="1">
      <c r="A364" s="23"/>
      <c r="B364" s="23"/>
      <c r="C364" s="23"/>
      <c r="D364" s="23"/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  <c r="AA364" s="23"/>
      <c r="AB364" s="23"/>
      <c r="AC364" s="23"/>
      <c r="AD364" s="23"/>
      <c r="AE364" s="23"/>
      <c r="AF364" s="23"/>
      <c r="AG364" s="23"/>
      <c r="AH364" s="23"/>
      <c r="AI364" s="23"/>
      <c r="AJ364" s="23"/>
      <c r="AK364" s="23"/>
      <c r="AL364" s="23"/>
      <c r="AM364" s="23"/>
      <c r="AN364" s="23"/>
      <c r="AO364" s="23"/>
      <c r="AP364" s="23"/>
      <c r="AQ364" s="23"/>
      <c r="AR364" s="23"/>
      <c r="AS364" s="23"/>
      <c r="AT364" s="23"/>
      <c r="AU364" s="23"/>
      <c r="AV364" s="23"/>
      <c r="AW364" s="23"/>
      <c r="AX364" s="23"/>
      <c r="AY364" s="23"/>
      <c r="AZ364" s="23"/>
      <c r="BA364" s="23"/>
      <c r="BB364" s="23"/>
      <c r="BC364" s="23"/>
      <c r="BD364" s="23"/>
      <c r="BE364" s="23"/>
      <c r="BF364" s="23"/>
      <c r="BG364" s="23"/>
      <c r="BH364" s="23"/>
      <c r="BI364" s="23"/>
      <c r="BJ364" s="23"/>
      <c r="BK364" s="23"/>
      <c r="BL364" s="23"/>
      <c r="BM364" s="23"/>
      <c r="BN364" s="23"/>
      <c r="BO364" s="23"/>
      <c r="BP364" s="23"/>
      <c r="BQ364" s="23"/>
      <c r="BR364" s="23"/>
      <c r="BS364" s="23"/>
      <c r="BT364" s="23"/>
      <c r="BU364" s="23"/>
      <c r="BV364" s="23"/>
      <c r="BW364" s="23"/>
      <c r="BX364" s="23"/>
      <c r="BY364" s="23"/>
      <c r="BZ364" s="23"/>
      <c r="CA364" s="23"/>
      <c r="CB364" s="23"/>
      <c r="CC364" s="23"/>
      <c r="CD364" s="23"/>
      <c r="CE364" s="23"/>
      <c r="CF364" s="23"/>
      <c r="CG364" s="23"/>
      <c r="CH364" s="23"/>
      <c r="CI364" s="23"/>
      <c r="CJ364" s="23"/>
      <c r="CK364" s="23"/>
      <c r="CL364" s="23"/>
      <c r="CM364" s="23"/>
      <c r="CN364" s="23"/>
      <c r="CO364" s="23"/>
      <c r="CP364" s="23"/>
      <c r="CQ364" s="23"/>
      <c r="CR364" s="23"/>
      <c r="CS364" s="23"/>
      <c r="CT364" s="23"/>
      <c r="CU364" s="23"/>
      <c r="CV364" s="23"/>
      <c r="CW364" s="23"/>
      <c r="CX364" s="23"/>
      <c r="CY364" s="23"/>
      <c r="CZ364" s="23"/>
      <c r="DA364" s="23"/>
      <c r="DB364" s="23"/>
      <c r="DC364" s="23"/>
      <c r="DD364" s="23"/>
      <c r="DE364" s="23"/>
      <c r="DF364" s="23"/>
      <c r="DG364" s="23"/>
      <c r="DH364" s="23"/>
      <c r="DI364" s="23"/>
      <c r="DJ364" s="23"/>
      <c r="DK364" s="23"/>
      <c r="DL364" s="23"/>
      <c r="DM364" s="23"/>
      <c r="DN364" s="23"/>
      <c r="DO364" s="23"/>
      <c r="DP364" s="23"/>
      <c r="DQ364" s="23"/>
      <c r="DR364" s="23"/>
      <c r="DS364" s="23"/>
      <c r="DT364" s="23"/>
      <c r="DU364" s="23"/>
      <c r="DV364" s="23"/>
      <c r="DW364" s="23"/>
      <c r="DX364" s="23"/>
      <c r="DY364" s="23"/>
      <c r="DZ364" s="23"/>
      <c r="EA364" s="23"/>
      <c r="EB364" s="23"/>
      <c r="EC364" s="23"/>
      <c r="ED364" s="23"/>
      <c r="EE364" s="23"/>
      <c r="EF364" s="23"/>
      <c r="EG364" s="23"/>
    </row>
    <row r="365" spans="1:137" ht="17.25" hidden="1">
      <c r="A365" s="23"/>
      <c r="B365" s="23"/>
      <c r="C365" s="23"/>
      <c r="D365" s="23"/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  <c r="Z365" s="23"/>
      <c r="AA365" s="23"/>
      <c r="AB365" s="23"/>
      <c r="AC365" s="23"/>
      <c r="AD365" s="23"/>
      <c r="AE365" s="23"/>
      <c r="AF365" s="23"/>
      <c r="AG365" s="23"/>
      <c r="AH365" s="23"/>
      <c r="AI365" s="23"/>
      <c r="AJ365" s="23"/>
      <c r="AK365" s="23"/>
      <c r="AL365" s="23"/>
      <c r="AM365" s="23"/>
      <c r="AN365" s="23"/>
      <c r="AO365" s="23"/>
      <c r="AP365" s="23"/>
      <c r="AQ365" s="23"/>
      <c r="AR365" s="23"/>
      <c r="AS365" s="23"/>
      <c r="AT365" s="23"/>
      <c r="AU365" s="23"/>
      <c r="AV365" s="23"/>
      <c r="AW365" s="23"/>
      <c r="AX365" s="23"/>
      <c r="AY365" s="23"/>
      <c r="AZ365" s="23"/>
      <c r="BA365" s="23"/>
      <c r="BB365" s="23"/>
      <c r="BC365" s="23"/>
      <c r="BD365" s="23"/>
      <c r="BE365" s="23"/>
      <c r="BF365" s="23"/>
      <c r="BG365" s="23"/>
      <c r="BH365" s="23"/>
      <c r="BI365" s="23"/>
      <c r="BJ365" s="23"/>
      <c r="BK365" s="23"/>
      <c r="BL365" s="23"/>
      <c r="BM365" s="23"/>
      <c r="BN365" s="23"/>
      <c r="BO365" s="23"/>
      <c r="BP365" s="23"/>
      <c r="BQ365" s="23"/>
      <c r="BR365" s="23"/>
      <c r="BS365" s="23"/>
      <c r="BT365" s="23"/>
      <c r="BU365" s="23"/>
      <c r="BV365" s="23"/>
      <c r="BW365" s="23"/>
      <c r="BX365" s="23"/>
      <c r="BY365" s="23"/>
      <c r="BZ365" s="23"/>
      <c r="CA365" s="23"/>
      <c r="CB365" s="23"/>
      <c r="CC365" s="23"/>
      <c r="CD365" s="23"/>
      <c r="CE365" s="23"/>
      <c r="CF365" s="23"/>
      <c r="CG365" s="23"/>
      <c r="CH365" s="23"/>
      <c r="CI365" s="23"/>
      <c r="CJ365" s="23"/>
      <c r="CK365" s="23"/>
      <c r="CL365" s="23"/>
      <c r="CM365" s="23"/>
      <c r="CN365" s="23"/>
      <c r="CO365" s="23"/>
      <c r="CP365" s="23"/>
      <c r="CQ365" s="23"/>
      <c r="CR365" s="23"/>
      <c r="CS365" s="23"/>
      <c r="CT365" s="23"/>
      <c r="CU365" s="23"/>
      <c r="CV365" s="23"/>
      <c r="CW365" s="23"/>
      <c r="CX365" s="23"/>
      <c r="CY365" s="23"/>
      <c r="CZ365" s="23"/>
      <c r="DA365" s="23"/>
      <c r="DB365" s="23"/>
      <c r="DC365" s="23"/>
      <c r="DD365" s="23"/>
      <c r="DE365" s="23"/>
      <c r="DF365" s="23"/>
      <c r="DG365" s="23"/>
      <c r="DH365" s="23"/>
      <c r="DI365" s="23"/>
      <c r="DJ365" s="23"/>
      <c r="DK365" s="23"/>
      <c r="DL365" s="23"/>
      <c r="DM365" s="23"/>
      <c r="DN365" s="23"/>
      <c r="DO365" s="23"/>
      <c r="DP365" s="23"/>
      <c r="DQ365" s="23"/>
      <c r="DR365" s="23"/>
      <c r="DS365" s="23"/>
      <c r="DT365" s="23"/>
      <c r="DU365" s="23"/>
      <c r="DV365" s="23"/>
      <c r="DW365" s="23"/>
      <c r="DX365" s="23"/>
      <c r="DY365" s="23"/>
      <c r="DZ365" s="23"/>
      <c r="EA365" s="23"/>
      <c r="EB365" s="23"/>
      <c r="EC365" s="23"/>
      <c r="ED365" s="23"/>
      <c r="EE365" s="23"/>
      <c r="EF365" s="23"/>
      <c r="EG365" s="23"/>
    </row>
    <row r="366" spans="1:137" ht="17.25" hidden="1">
      <c r="A366" s="23"/>
      <c r="B366" s="23"/>
      <c r="C366" s="23"/>
      <c r="D366" s="23"/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  <c r="AA366" s="23"/>
      <c r="AB366" s="23"/>
      <c r="AC366" s="23"/>
      <c r="AD366" s="23"/>
      <c r="AE366" s="23"/>
      <c r="AF366" s="23"/>
      <c r="AG366" s="23"/>
      <c r="AH366" s="23"/>
      <c r="AI366" s="23"/>
      <c r="AJ366" s="23"/>
      <c r="AK366" s="23"/>
      <c r="AL366" s="23"/>
      <c r="AM366" s="23"/>
      <c r="AN366" s="23"/>
      <c r="AO366" s="23"/>
      <c r="AP366" s="23"/>
      <c r="AQ366" s="23"/>
      <c r="AR366" s="23"/>
      <c r="AS366" s="23"/>
      <c r="AT366" s="23"/>
      <c r="AU366" s="23"/>
      <c r="AV366" s="23"/>
      <c r="AW366" s="23"/>
      <c r="AX366" s="23"/>
      <c r="AY366" s="23"/>
      <c r="AZ366" s="23"/>
      <c r="BA366" s="23"/>
      <c r="BB366" s="23"/>
      <c r="BC366" s="23"/>
      <c r="BD366" s="23"/>
      <c r="BE366" s="23"/>
      <c r="BF366" s="23"/>
      <c r="BG366" s="23"/>
      <c r="BH366" s="23"/>
      <c r="BI366" s="23"/>
      <c r="BJ366" s="23"/>
      <c r="BK366" s="23"/>
      <c r="BL366" s="23"/>
      <c r="BM366" s="23"/>
      <c r="BN366" s="23"/>
      <c r="BO366" s="23"/>
      <c r="BP366" s="23"/>
      <c r="BQ366" s="23"/>
      <c r="BR366" s="23"/>
      <c r="BS366" s="23"/>
      <c r="BT366" s="23"/>
      <c r="BU366" s="23"/>
      <c r="BV366" s="23"/>
      <c r="BW366" s="23"/>
      <c r="BX366" s="23"/>
      <c r="BY366" s="23"/>
      <c r="BZ366" s="23"/>
      <c r="CA366" s="23"/>
      <c r="CB366" s="23"/>
      <c r="CC366" s="23"/>
      <c r="CD366" s="23"/>
      <c r="CE366" s="23"/>
      <c r="CF366" s="23"/>
      <c r="CG366" s="23"/>
      <c r="CH366" s="23"/>
      <c r="CI366" s="23"/>
      <c r="CJ366" s="23"/>
      <c r="CK366" s="23"/>
      <c r="CL366" s="23"/>
      <c r="CM366" s="23"/>
      <c r="CN366" s="23"/>
      <c r="CO366" s="23"/>
      <c r="CP366" s="23"/>
      <c r="CQ366" s="23"/>
      <c r="CR366" s="23"/>
      <c r="CS366" s="23"/>
      <c r="CT366" s="23"/>
      <c r="CU366" s="23"/>
      <c r="CV366" s="23"/>
      <c r="CW366" s="23"/>
      <c r="CX366" s="23"/>
      <c r="CY366" s="23"/>
      <c r="CZ366" s="23"/>
      <c r="DA366" s="23"/>
      <c r="DB366" s="23"/>
      <c r="DC366" s="23"/>
      <c r="DD366" s="23"/>
      <c r="DE366" s="23"/>
      <c r="DF366" s="23"/>
      <c r="DG366" s="23"/>
      <c r="DH366" s="23"/>
      <c r="DI366" s="23"/>
      <c r="DJ366" s="23"/>
      <c r="DK366" s="23"/>
      <c r="DL366" s="23"/>
      <c r="DM366" s="23"/>
      <c r="DN366" s="23"/>
      <c r="DO366" s="23"/>
      <c r="DP366" s="23"/>
      <c r="DQ366" s="23"/>
      <c r="DR366" s="23"/>
      <c r="DS366" s="23"/>
      <c r="DT366" s="23"/>
      <c r="DU366" s="23"/>
      <c r="DV366" s="23"/>
      <c r="DW366" s="23"/>
      <c r="DX366" s="23"/>
      <c r="DY366" s="23"/>
      <c r="DZ366" s="23"/>
      <c r="EA366" s="23"/>
      <c r="EB366" s="23"/>
      <c r="EC366" s="23"/>
      <c r="ED366" s="23"/>
      <c r="EE366" s="23"/>
      <c r="EF366" s="23"/>
      <c r="EG366" s="23"/>
    </row>
    <row r="367" spans="1:137" ht="17.25" hidden="1">
      <c r="A367" s="23"/>
      <c r="B367" s="23"/>
      <c r="C367" s="23"/>
      <c r="D367" s="23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  <c r="AA367" s="23"/>
      <c r="AB367" s="23"/>
      <c r="AC367" s="23"/>
      <c r="AD367" s="23"/>
      <c r="AE367" s="23"/>
      <c r="AF367" s="23"/>
      <c r="AG367" s="23"/>
      <c r="AH367" s="23"/>
      <c r="AI367" s="23"/>
      <c r="AJ367" s="23"/>
      <c r="AK367" s="23"/>
      <c r="AL367" s="23"/>
      <c r="AM367" s="23"/>
      <c r="AN367" s="23"/>
      <c r="AO367" s="23"/>
      <c r="AP367" s="23"/>
      <c r="AQ367" s="23"/>
      <c r="AR367" s="23"/>
      <c r="AS367" s="23"/>
      <c r="AT367" s="23"/>
      <c r="AU367" s="23"/>
      <c r="AV367" s="23"/>
      <c r="AW367" s="23"/>
      <c r="AX367" s="23"/>
      <c r="AY367" s="23"/>
      <c r="AZ367" s="23"/>
      <c r="BA367" s="23"/>
      <c r="BB367" s="23"/>
      <c r="BC367" s="23"/>
      <c r="BD367" s="23"/>
      <c r="BE367" s="23"/>
      <c r="BF367" s="23"/>
      <c r="BG367" s="23"/>
      <c r="BH367" s="23"/>
      <c r="BI367" s="23"/>
      <c r="BJ367" s="23"/>
      <c r="BK367" s="23"/>
      <c r="BL367" s="23"/>
      <c r="BM367" s="23"/>
      <c r="BN367" s="23"/>
      <c r="BO367" s="23"/>
      <c r="BP367" s="23"/>
      <c r="BQ367" s="23"/>
      <c r="BR367" s="23"/>
      <c r="BS367" s="23"/>
      <c r="BT367" s="23"/>
      <c r="BU367" s="23"/>
      <c r="BV367" s="23"/>
      <c r="BW367" s="23"/>
      <c r="BX367" s="23"/>
      <c r="BY367" s="23"/>
      <c r="BZ367" s="23"/>
      <c r="CA367" s="23"/>
      <c r="CB367" s="23"/>
      <c r="CC367" s="23"/>
      <c r="CD367" s="23"/>
      <c r="CE367" s="23"/>
      <c r="CF367" s="23"/>
      <c r="CG367" s="23"/>
      <c r="CH367" s="23"/>
      <c r="CI367" s="23"/>
      <c r="CJ367" s="23"/>
      <c r="CK367" s="23"/>
      <c r="CL367" s="23"/>
      <c r="CM367" s="23"/>
      <c r="CN367" s="23"/>
      <c r="CO367" s="23"/>
      <c r="CP367" s="23"/>
      <c r="CQ367" s="23"/>
      <c r="CR367" s="23"/>
      <c r="CS367" s="23"/>
      <c r="CT367" s="23"/>
      <c r="CU367" s="23"/>
      <c r="CV367" s="23"/>
      <c r="CW367" s="23"/>
      <c r="CX367" s="23"/>
      <c r="CY367" s="23"/>
      <c r="CZ367" s="23"/>
      <c r="DA367" s="23"/>
      <c r="DB367" s="23"/>
      <c r="DC367" s="23"/>
      <c r="DD367" s="23"/>
      <c r="DE367" s="23"/>
      <c r="DF367" s="23"/>
      <c r="DG367" s="23"/>
      <c r="DH367" s="23"/>
      <c r="DI367" s="23"/>
      <c r="DJ367" s="23"/>
      <c r="DK367" s="23"/>
      <c r="DL367" s="23"/>
      <c r="DM367" s="23"/>
      <c r="DN367" s="23"/>
      <c r="DO367" s="23"/>
      <c r="DP367" s="23"/>
      <c r="DQ367" s="23"/>
      <c r="DR367" s="23"/>
      <c r="DS367" s="23"/>
      <c r="DT367" s="23"/>
      <c r="DU367" s="23"/>
      <c r="DV367" s="23"/>
      <c r="DW367" s="23"/>
      <c r="DX367" s="23"/>
      <c r="DY367" s="23"/>
      <c r="DZ367" s="23"/>
      <c r="EA367" s="23"/>
      <c r="EB367" s="23"/>
      <c r="EC367" s="23"/>
      <c r="ED367" s="23"/>
      <c r="EE367" s="23"/>
      <c r="EF367" s="23"/>
      <c r="EG367" s="23"/>
    </row>
    <row r="368" spans="1:137" ht="17.25" hidden="1">
      <c r="A368" s="23"/>
      <c r="B368" s="23"/>
      <c r="C368" s="23"/>
      <c r="D368" s="23"/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  <c r="Z368" s="23"/>
      <c r="AA368" s="23"/>
      <c r="AB368" s="23"/>
      <c r="AC368" s="23"/>
      <c r="AD368" s="23"/>
      <c r="AE368" s="23"/>
      <c r="AF368" s="23"/>
      <c r="AG368" s="23"/>
      <c r="AH368" s="23"/>
      <c r="AI368" s="23"/>
      <c r="AJ368" s="23"/>
      <c r="AK368" s="23"/>
      <c r="AL368" s="23"/>
      <c r="AM368" s="23"/>
      <c r="AN368" s="23"/>
      <c r="AO368" s="23"/>
      <c r="AP368" s="23"/>
      <c r="AQ368" s="23"/>
      <c r="AR368" s="23"/>
      <c r="AS368" s="23"/>
      <c r="AT368" s="23"/>
      <c r="AU368" s="23"/>
      <c r="AV368" s="23"/>
      <c r="AW368" s="23"/>
      <c r="AX368" s="23"/>
      <c r="AY368" s="23"/>
      <c r="AZ368" s="23"/>
      <c r="BA368" s="23"/>
      <c r="BB368" s="23"/>
      <c r="BC368" s="23"/>
      <c r="BD368" s="23"/>
      <c r="BE368" s="23"/>
      <c r="BF368" s="23"/>
      <c r="BG368" s="23"/>
      <c r="BH368" s="23"/>
      <c r="BI368" s="23"/>
      <c r="BJ368" s="23"/>
      <c r="BK368" s="23"/>
      <c r="BL368" s="23"/>
      <c r="BM368" s="23"/>
      <c r="BN368" s="23"/>
      <c r="BO368" s="23"/>
      <c r="BP368" s="23"/>
      <c r="BQ368" s="23"/>
      <c r="BR368" s="23"/>
      <c r="BS368" s="23"/>
      <c r="BT368" s="23"/>
      <c r="BU368" s="23"/>
      <c r="BV368" s="23"/>
      <c r="BW368" s="23"/>
      <c r="BX368" s="23"/>
      <c r="BY368" s="23"/>
      <c r="BZ368" s="23"/>
      <c r="CA368" s="23"/>
      <c r="CB368" s="23"/>
      <c r="CC368" s="23"/>
      <c r="CD368" s="23"/>
      <c r="CE368" s="23"/>
      <c r="CF368" s="23"/>
      <c r="CG368" s="23"/>
      <c r="CH368" s="23"/>
      <c r="CI368" s="23"/>
      <c r="CJ368" s="23"/>
      <c r="CK368" s="23"/>
      <c r="CL368" s="23"/>
      <c r="CM368" s="23"/>
      <c r="CN368" s="23"/>
      <c r="CO368" s="23"/>
      <c r="CP368" s="23"/>
      <c r="CQ368" s="23"/>
      <c r="CR368" s="23"/>
      <c r="CS368" s="23"/>
      <c r="CT368" s="23"/>
      <c r="CU368" s="23"/>
      <c r="CV368" s="23"/>
      <c r="CW368" s="23"/>
      <c r="CX368" s="23"/>
      <c r="CY368" s="23"/>
      <c r="CZ368" s="23"/>
      <c r="DA368" s="23"/>
      <c r="DB368" s="23"/>
      <c r="DC368" s="23"/>
      <c r="DD368" s="23"/>
      <c r="DE368" s="23"/>
      <c r="DF368" s="23"/>
      <c r="DG368" s="23"/>
      <c r="DH368" s="23"/>
      <c r="DI368" s="23"/>
      <c r="DJ368" s="23"/>
      <c r="DK368" s="23"/>
      <c r="DL368" s="23"/>
      <c r="DM368" s="23"/>
      <c r="DN368" s="23"/>
      <c r="DO368" s="23"/>
      <c r="DP368" s="23"/>
      <c r="DQ368" s="23"/>
      <c r="DR368" s="23"/>
      <c r="DS368" s="23"/>
      <c r="DT368" s="23"/>
      <c r="DU368" s="23"/>
      <c r="DV368" s="23"/>
      <c r="DW368" s="23"/>
      <c r="DX368" s="23"/>
      <c r="DY368" s="23"/>
      <c r="DZ368" s="23"/>
      <c r="EA368" s="23"/>
      <c r="EB368" s="23"/>
      <c r="EC368" s="23"/>
      <c r="ED368" s="23"/>
      <c r="EE368" s="23"/>
      <c r="EF368" s="23"/>
      <c r="EG368" s="23"/>
    </row>
    <row r="369" spans="1:137" ht="17.25" hidden="1">
      <c r="A369" s="23"/>
      <c r="B369" s="23"/>
      <c r="C369" s="23"/>
      <c r="D369" s="23"/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  <c r="Z369" s="23"/>
      <c r="AA369" s="23"/>
      <c r="AB369" s="23"/>
      <c r="AC369" s="23"/>
      <c r="AD369" s="23"/>
      <c r="AE369" s="23"/>
      <c r="AF369" s="23"/>
      <c r="AG369" s="23"/>
      <c r="AH369" s="23"/>
      <c r="AI369" s="23"/>
      <c r="AJ369" s="23"/>
      <c r="AK369" s="23"/>
      <c r="AL369" s="23"/>
      <c r="AM369" s="23"/>
      <c r="AN369" s="23"/>
      <c r="AO369" s="23"/>
      <c r="AP369" s="23"/>
      <c r="AQ369" s="23"/>
      <c r="AR369" s="23"/>
      <c r="AS369" s="23"/>
      <c r="AT369" s="23"/>
      <c r="AU369" s="23"/>
      <c r="AV369" s="23"/>
      <c r="AW369" s="23"/>
      <c r="AX369" s="23"/>
      <c r="AY369" s="23"/>
      <c r="AZ369" s="23"/>
      <c r="BA369" s="23"/>
      <c r="BB369" s="23"/>
      <c r="BC369" s="23"/>
      <c r="BD369" s="23"/>
      <c r="BE369" s="23"/>
      <c r="BF369" s="23"/>
      <c r="BG369" s="23"/>
      <c r="BH369" s="23"/>
      <c r="BI369" s="23"/>
      <c r="BJ369" s="23"/>
      <c r="BK369" s="23"/>
      <c r="BL369" s="23"/>
      <c r="BM369" s="23"/>
      <c r="BN369" s="23"/>
      <c r="BO369" s="23"/>
      <c r="BP369" s="23"/>
      <c r="BQ369" s="23"/>
      <c r="BR369" s="23"/>
      <c r="BS369" s="23"/>
      <c r="BT369" s="23"/>
      <c r="BU369" s="23"/>
      <c r="BV369" s="23"/>
      <c r="BW369" s="23"/>
      <c r="BX369" s="23"/>
      <c r="BY369" s="23"/>
      <c r="BZ369" s="23"/>
      <c r="CA369" s="23"/>
      <c r="CB369" s="23"/>
      <c r="CC369" s="23"/>
      <c r="CD369" s="23"/>
      <c r="CE369" s="23"/>
      <c r="CF369" s="23"/>
      <c r="CG369" s="23"/>
      <c r="CH369" s="23"/>
      <c r="CI369" s="23"/>
      <c r="CJ369" s="23"/>
      <c r="CK369" s="23"/>
      <c r="CL369" s="23"/>
      <c r="CM369" s="23"/>
      <c r="CN369" s="23"/>
      <c r="CO369" s="23"/>
      <c r="CP369" s="23"/>
      <c r="CQ369" s="23"/>
      <c r="CR369" s="23"/>
      <c r="CS369" s="23"/>
      <c r="CT369" s="23"/>
      <c r="CU369" s="23"/>
      <c r="CV369" s="23"/>
      <c r="CW369" s="23"/>
      <c r="CX369" s="23"/>
      <c r="CY369" s="23"/>
      <c r="CZ369" s="23"/>
      <c r="DA369" s="23"/>
      <c r="DB369" s="23"/>
      <c r="DC369" s="23"/>
      <c r="DD369" s="23"/>
      <c r="DE369" s="23"/>
      <c r="DF369" s="23"/>
      <c r="DG369" s="23"/>
      <c r="DH369" s="23"/>
      <c r="DI369" s="23"/>
      <c r="DJ369" s="23"/>
      <c r="DK369" s="23"/>
      <c r="DL369" s="23"/>
      <c r="DM369" s="23"/>
      <c r="DN369" s="23"/>
      <c r="DO369" s="23"/>
      <c r="DP369" s="23"/>
      <c r="DQ369" s="23"/>
      <c r="DR369" s="23"/>
      <c r="DS369" s="23"/>
      <c r="DT369" s="23"/>
      <c r="DU369" s="23"/>
      <c r="DV369" s="23"/>
      <c r="DW369" s="23"/>
      <c r="DX369" s="23"/>
      <c r="DY369" s="23"/>
      <c r="DZ369" s="23"/>
      <c r="EA369" s="23"/>
      <c r="EB369" s="23"/>
      <c r="EC369" s="23"/>
      <c r="ED369" s="23"/>
      <c r="EE369" s="23"/>
      <c r="EF369" s="23"/>
      <c r="EG369" s="23"/>
    </row>
    <row r="370" spans="1:137" ht="17.25" hidden="1">
      <c r="A370" s="23"/>
      <c r="B370" s="23"/>
      <c r="C370" s="23"/>
      <c r="D370" s="23"/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  <c r="Z370" s="23"/>
      <c r="AA370" s="23"/>
      <c r="AB370" s="23"/>
      <c r="AC370" s="23"/>
      <c r="AD370" s="23"/>
      <c r="AE370" s="23"/>
      <c r="AF370" s="23"/>
      <c r="AG370" s="23"/>
      <c r="AH370" s="23"/>
      <c r="AI370" s="23"/>
      <c r="AJ370" s="23"/>
      <c r="AK370" s="23"/>
      <c r="AL370" s="23"/>
      <c r="AM370" s="23"/>
      <c r="AN370" s="23"/>
      <c r="AO370" s="23"/>
      <c r="AP370" s="23"/>
      <c r="AQ370" s="23"/>
      <c r="AR370" s="23"/>
      <c r="AS370" s="23"/>
      <c r="AT370" s="23"/>
      <c r="AU370" s="23"/>
      <c r="AV370" s="23"/>
      <c r="AW370" s="23"/>
      <c r="AX370" s="23"/>
      <c r="AY370" s="23"/>
      <c r="AZ370" s="23"/>
      <c r="BA370" s="23"/>
      <c r="BB370" s="23"/>
      <c r="BC370" s="23"/>
      <c r="BD370" s="23"/>
      <c r="BE370" s="23"/>
      <c r="BF370" s="23"/>
      <c r="BG370" s="23"/>
      <c r="BH370" s="23"/>
      <c r="BI370" s="23"/>
      <c r="BJ370" s="23"/>
      <c r="BK370" s="23"/>
      <c r="BL370" s="23"/>
      <c r="BM370" s="23"/>
      <c r="BN370" s="23"/>
      <c r="BO370" s="23"/>
      <c r="BP370" s="23"/>
      <c r="BQ370" s="23"/>
      <c r="BR370" s="23"/>
      <c r="BS370" s="23"/>
      <c r="BT370" s="23"/>
      <c r="BU370" s="23"/>
      <c r="BV370" s="23"/>
      <c r="BW370" s="23"/>
      <c r="BX370" s="23"/>
      <c r="BY370" s="23"/>
      <c r="BZ370" s="23"/>
      <c r="CA370" s="23"/>
      <c r="CB370" s="23"/>
      <c r="CC370" s="23"/>
      <c r="CD370" s="23"/>
      <c r="CE370" s="23"/>
      <c r="CF370" s="23"/>
      <c r="CG370" s="23"/>
      <c r="CH370" s="23"/>
      <c r="CI370" s="23"/>
      <c r="CJ370" s="23"/>
      <c r="CK370" s="23"/>
      <c r="CL370" s="23"/>
      <c r="CM370" s="23"/>
      <c r="CN370" s="23"/>
      <c r="CO370" s="23"/>
      <c r="CP370" s="23"/>
      <c r="CQ370" s="23"/>
      <c r="CR370" s="23"/>
      <c r="CS370" s="23"/>
      <c r="CT370" s="23"/>
      <c r="CU370" s="23"/>
      <c r="CV370" s="23"/>
      <c r="CW370" s="23"/>
      <c r="CX370" s="23"/>
      <c r="CY370" s="23"/>
      <c r="CZ370" s="23"/>
      <c r="DA370" s="23"/>
      <c r="DB370" s="23"/>
      <c r="DC370" s="23"/>
      <c r="DD370" s="23"/>
      <c r="DE370" s="23"/>
      <c r="DF370" s="23"/>
      <c r="DG370" s="23"/>
      <c r="DH370" s="23"/>
      <c r="DI370" s="23"/>
      <c r="DJ370" s="23"/>
      <c r="DK370" s="23"/>
      <c r="DL370" s="23"/>
      <c r="DM370" s="23"/>
      <c r="DN370" s="23"/>
      <c r="DO370" s="23"/>
      <c r="DP370" s="23"/>
      <c r="DQ370" s="23"/>
      <c r="DR370" s="23"/>
      <c r="DS370" s="23"/>
      <c r="DT370" s="23"/>
      <c r="DU370" s="23"/>
      <c r="DV370" s="23"/>
      <c r="DW370" s="23"/>
      <c r="DX370" s="23"/>
      <c r="DY370" s="23"/>
      <c r="DZ370" s="23"/>
      <c r="EA370" s="23"/>
      <c r="EB370" s="23"/>
      <c r="EC370" s="23"/>
      <c r="ED370" s="23"/>
      <c r="EE370" s="23"/>
      <c r="EF370" s="23"/>
      <c r="EG370" s="23"/>
    </row>
    <row r="371" spans="1:137" ht="17.25" hidden="1">
      <c r="A371" s="23"/>
      <c r="B371" s="23"/>
      <c r="C371" s="23"/>
      <c r="D371" s="23"/>
      <c r="E371" s="23"/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  <c r="U371" s="23"/>
      <c r="V371" s="23"/>
      <c r="W371" s="23"/>
      <c r="X371" s="23"/>
      <c r="Y371" s="23"/>
      <c r="Z371" s="23"/>
      <c r="AA371" s="23"/>
      <c r="AB371" s="23"/>
      <c r="AC371" s="23"/>
      <c r="AD371" s="23"/>
      <c r="AE371" s="23"/>
      <c r="AF371" s="23"/>
      <c r="AG371" s="23"/>
      <c r="AH371" s="23"/>
      <c r="AI371" s="23"/>
      <c r="AJ371" s="23"/>
      <c r="AK371" s="23"/>
      <c r="AL371" s="23"/>
      <c r="AM371" s="23"/>
      <c r="AN371" s="23"/>
      <c r="AO371" s="23"/>
      <c r="AP371" s="23"/>
      <c r="AQ371" s="23"/>
      <c r="AR371" s="23"/>
      <c r="AS371" s="23"/>
      <c r="AT371" s="23"/>
      <c r="AU371" s="23"/>
      <c r="AV371" s="23"/>
      <c r="AW371" s="23"/>
      <c r="AX371" s="23"/>
      <c r="AY371" s="23"/>
      <c r="AZ371" s="23"/>
      <c r="BA371" s="23"/>
      <c r="BB371" s="23"/>
      <c r="BC371" s="23"/>
      <c r="BD371" s="23"/>
      <c r="BE371" s="23"/>
      <c r="BF371" s="23"/>
      <c r="BG371" s="23"/>
      <c r="BH371" s="23"/>
      <c r="BI371" s="23"/>
      <c r="BJ371" s="23"/>
      <c r="BK371" s="23"/>
      <c r="BL371" s="23"/>
      <c r="BM371" s="23"/>
      <c r="BN371" s="23"/>
      <c r="BO371" s="23"/>
      <c r="BP371" s="23"/>
      <c r="BQ371" s="23"/>
      <c r="BR371" s="23"/>
      <c r="BS371" s="23"/>
      <c r="BT371" s="23"/>
      <c r="BU371" s="23"/>
      <c r="BV371" s="23"/>
      <c r="BW371" s="23"/>
      <c r="BX371" s="23"/>
      <c r="BY371" s="23"/>
      <c r="BZ371" s="23"/>
      <c r="CA371" s="23"/>
      <c r="CB371" s="23"/>
      <c r="CC371" s="23"/>
      <c r="CD371" s="23"/>
      <c r="CE371" s="23"/>
      <c r="CF371" s="23"/>
      <c r="CG371" s="23"/>
      <c r="CH371" s="23"/>
      <c r="CI371" s="23"/>
      <c r="CJ371" s="23"/>
      <c r="CK371" s="23"/>
      <c r="CL371" s="23"/>
      <c r="CM371" s="23"/>
      <c r="CN371" s="23"/>
      <c r="CO371" s="23"/>
      <c r="CP371" s="23"/>
      <c r="CQ371" s="23"/>
      <c r="CR371" s="23"/>
      <c r="CS371" s="23"/>
      <c r="CT371" s="23"/>
      <c r="CU371" s="23"/>
      <c r="CV371" s="23"/>
      <c r="CW371" s="23"/>
      <c r="CX371" s="23"/>
      <c r="CY371" s="23"/>
      <c r="CZ371" s="23"/>
      <c r="DA371" s="23"/>
      <c r="DB371" s="23"/>
      <c r="DC371" s="23"/>
      <c r="DD371" s="23"/>
      <c r="DE371" s="23"/>
      <c r="DF371" s="23"/>
      <c r="DG371" s="23"/>
      <c r="DH371" s="23"/>
      <c r="DI371" s="23"/>
      <c r="DJ371" s="23"/>
      <c r="DK371" s="23"/>
      <c r="DL371" s="23"/>
      <c r="DM371" s="23"/>
      <c r="DN371" s="23"/>
      <c r="DO371" s="23"/>
      <c r="DP371" s="23"/>
      <c r="DQ371" s="23"/>
      <c r="DR371" s="23"/>
      <c r="DS371" s="23"/>
      <c r="DT371" s="23"/>
      <c r="DU371" s="23"/>
      <c r="DV371" s="23"/>
      <c r="DW371" s="23"/>
      <c r="DX371" s="23"/>
      <c r="DY371" s="23"/>
      <c r="DZ371" s="23"/>
      <c r="EA371" s="23"/>
      <c r="EB371" s="23"/>
      <c r="EC371" s="23"/>
      <c r="ED371" s="23"/>
      <c r="EE371" s="23"/>
      <c r="EF371" s="23"/>
      <c r="EG371" s="23"/>
    </row>
    <row r="372" spans="1:137" ht="17.25" hidden="1">
      <c r="A372" s="23"/>
      <c r="B372" s="23"/>
      <c r="C372" s="23"/>
      <c r="D372" s="23"/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  <c r="Z372" s="23"/>
      <c r="AA372" s="23"/>
      <c r="AB372" s="23"/>
      <c r="AC372" s="23"/>
      <c r="AD372" s="23"/>
      <c r="AE372" s="23"/>
      <c r="AF372" s="23"/>
      <c r="AG372" s="23"/>
      <c r="AH372" s="23"/>
      <c r="AI372" s="23"/>
      <c r="AJ372" s="23"/>
      <c r="AK372" s="23"/>
      <c r="AL372" s="23"/>
      <c r="AM372" s="23"/>
      <c r="AN372" s="23"/>
      <c r="AO372" s="23"/>
      <c r="AP372" s="23"/>
      <c r="AQ372" s="23"/>
      <c r="AR372" s="23"/>
      <c r="AS372" s="23"/>
      <c r="AT372" s="23"/>
      <c r="AU372" s="23"/>
      <c r="AV372" s="23"/>
      <c r="AW372" s="23"/>
      <c r="AX372" s="23"/>
      <c r="AY372" s="23"/>
      <c r="AZ372" s="23"/>
      <c r="BA372" s="23"/>
      <c r="BB372" s="23"/>
      <c r="BC372" s="23"/>
      <c r="BD372" s="23"/>
      <c r="BE372" s="23"/>
      <c r="BF372" s="23"/>
      <c r="BG372" s="23"/>
      <c r="BH372" s="23"/>
      <c r="BI372" s="23"/>
      <c r="BJ372" s="23"/>
      <c r="BK372" s="23"/>
      <c r="BL372" s="23"/>
      <c r="BM372" s="23"/>
      <c r="BN372" s="23"/>
      <c r="BO372" s="23"/>
      <c r="BP372" s="23"/>
      <c r="BQ372" s="23"/>
      <c r="BR372" s="23"/>
      <c r="BS372" s="23"/>
      <c r="BT372" s="23"/>
      <c r="BU372" s="23"/>
      <c r="BV372" s="23"/>
      <c r="BW372" s="23"/>
      <c r="BX372" s="23"/>
      <c r="BY372" s="23"/>
      <c r="BZ372" s="23"/>
      <c r="CA372" s="23"/>
      <c r="CB372" s="23"/>
      <c r="CC372" s="23"/>
      <c r="CD372" s="23"/>
      <c r="CE372" s="23"/>
      <c r="CF372" s="23"/>
      <c r="CG372" s="23"/>
      <c r="CH372" s="23"/>
      <c r="CI372" s="23"/>
      <c r="CJ372" s="23"/>
      <c r="CK372" s="23"/>
      <c r="CL372" s="23"/>
      <c r="CM372" s="23"/>
      <c r="CN372" s="23"/>
      <c r="CO372" s="23"/>
      <c r="CP372" s="23"/>
      <c r="CQ372" s="23"/>
      <c r="CR372" s="23"/>
      <c r="CS372" s="23"/>
      <c r="CT372" s="23"/>
      <c r="CU372" s="23"/>
      <c r="CV372" s="23"/>
      <c r="CW372" s="23"/>
      <c r="CX372" s="23"/>
      <c r="CY372" s="23"/>
      <c r="CZ372" s="23"/>
      <c r="DA372" s="23"/>
      <c r="DB372" s="23"/>
      <c r="DC372" s="23"/>
      <c r="DD372" s="23"/>
      <c r="DE372" s="23"/>
      <c r="DF372" s="23"/>
      <c r="DG372" s="23"/>
      <c r="DH372" s="23"/>
      <c r="DI372" s="23"/>
      <c r="DJ372" s="23"/>
      <c r="DK372" s="23"/>
      <c r="DL372" s="23"/>
      <c r="DM372" s="23"/>
      <c r="DN372" s="23"/>
      <c r="DO372" s="23"/>
      <c r="DP372" s="23"/>
      <c r="DQ372" s="23"/>
      <c r="DR372" s="23"/>
      <c r="DS372" s="23"/>
      <c r="DT372" s="23"/>
      <c r="DU372" s="23"/>
      <c r="DV372" s="23"/>
      <c r="DW372" s="23"/>
      <c r="DX372" s="23"/>
      <c r="DY372" s="23"/>
      <c r="DZ372" s="23"/>
      <c r="EA372" s="23"/>
      <c r="EB372" s="23"/>
      <c r="EC372" s="23"/>
      <c r="ED372" s="23"/>
      <c r="EE372" s="23"/>
      <c r="EF372" s="23"/>
      <c r="EG372" s="23"/>
    </row>
    <row r="373" spans="1:137" ht="17.25" hidden="1">
      <c r="A373" s="23"/>
      <c r="B373" s="23"/>
      <c r="C373" s="23"/>
      <c r="D373" s="23"/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3"/>
      <c r="AA373" s="23"/>
      <c r="AB373" s="23"/>
      <c r="AC373" s="23"/>
      <c r="AD373" s="23"/>
      <c r="AE373" s="23"/>
      <c r="AF373" s="23"/>
      <c r="AG373" s="23"/>
      <c r="AH373" s="23"/>
      <c r="AI373" s="23"/>
      <c r="AJ373" s="23"/>
      <c r="AK373" s="23"/>
      <c r="AL373" s="23"/>
      <c r="AM373" s="23"/>
      <c r="AN373" s="23"/>
      <c r="AO373" s="23"/>
      <c r="AP373" s="23"/>
      <c r="AQ373" s="23"/>
      <c r="AR373" s="23"/>
      <c r="AS373" s="23"/>
      <c r="AT373" s="23"/>
      <c r="AU373" s="23"/>
      <c r="AV373" s="23"/>
      <c r="AW373" s="23"/>
      <c r="AX373" s="23"/>
      <c r="AY373" s="23"/>
      <c r="AZ373" s="23"/>
      <c r="BA373" s="23"/>
      <c r="BB373" s="23"/>
      <c r="BC373" s="23"/>
      <c r="BD373" s="23"/>
      <c r="BE373" s="23"/>
      <c r="BF373" s="23"/>
      <c r="BG373" s="23"/>
      <c r="BH373" s="23"/>
      <c r="BI373" s="23"/>
      <c r="BJ373" s="23"/>
      <c r="BK373" s="23"/>
      <c r="BL373" s="23"/>
      <c r="BM373" s="23"/>
      <c r="BN373" s="23"/>
      <c r="BO373" s="23"/>
      <c r="BP373" s="23"/>
      <c r="BQ373" s="23"/>
      <c r="BR373" s="23"/>
      <c r="BS373" s="23"/>
      <c r="BT373" s="23"/>
      <c r="BU373" s="23"/>
      <c r="BV373" s="23"/>
      <c r="BW373" s="23"/>
      <c r="BX373" s="23"/>
      <c r="BY373" s="23"/>
      <c r="BZ373" s="23"/>
      <c r="CA373" s="23"/>
      <c r="CB373" s="23"/>
      <c r="CC373" s="23"/>
      <c r="CD373" s="23"/>
      <c r="CE373" s="23"/>
      <c r="CF373" s="23"/>
      <c r="CG373" s="23"/>
      <c r="CH373" s="23"/>
      <c r="CI373" s="23"/>
      <c r="CJ373" s="23"/>
      <c r="CK373" s="23"/>
      <c r="CL373" s="23"/>
      <c r="CM373" s="23"/>
      <c r="CN373" s="23"/>
      <c r="CO373" s="23"/>
      <c r="CP373" s="23"/>
      <c r="CQ373" s="23"/>
      <c r="CR373" s="23"/>
      <c r="CS373" s="23"/>
      <c r="CT373" s="23"/>
      <c r="CU373" s="23"/>
      <c r="CV373" s="23"/>
      <c r="CW373" s="23"/>
      <c r="CX373" s="23"/>
      <c r="CY373" s="23"/>
      <c r="CZ373" s="23"/>
      <c r="DA373" s="23"/>
      <c r="DB373" s="23"/>
      <c r="DC373" s="23"/>
      <c r="DD373" s="23"/>
      <c r="DE373" s="23"/>
      <c r="DF373" s="23"/>
      <c r="DG373" s="23"/>
      <c r="DH373" s="23"/>
      <c r="DI373" s="23"/>
      <c r="DJ373" s="23"/>
      <c r="DK373" s="23"/>
      <c r="DL373" s="23"/>
      <c r="DM373" s="23"/>
      <c r="DN373" s="23"/>
      <c r="DO373" s="23"/>
      <c r="DP373" s="23"/>
      <c r="DQ373" s="23"/>
      <c r="DR373" s="23"/>
      <c r="DS373" s="23"/>
      <c r="DT373" s="23"/>
      <c r="DU373" s="23"/>
      <c r="DV373" s="23"/>
      <c r="DW373" s="23"/>
      <c r="DX373" s="23"/>
      <c r="DY373" s="23"/>
      <c r="DZ373" s="23"/>
      <c r="EA373" s="23"/>
      <c r="EB373" s="23"/>
      <c r="EC373" s="23"/>
      <c r="ED373" s="23"/>
      <c r="EE373" s="23"/>
      <c r="EF373" s="23"/>
      <c r="EG373" s="23"/>
    </row>
    <row r="374" spans="1:137" ht="17.25" hidden="1">
      <c r="A374" s="23"/>
      <c r="B374" s="23"/>
      <c r="C374" s="23"/>
      <c r="D374" s="23"/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  <c r="U374" s="23"/>
      <c r="V374" s="23"/>
      <c r="W374" s="23"/>
      <c r="X374" s="23"/>
      <c r="Y374" s="23"/>
      <c r="Z374" s="23"/>
      <c r="AA374" s="23"/>
      <c r="AB374" s="23"/>
      <c r="AC374" s="23"/>
      <c r="AD374" s="23"/>
      <c r="AE374" s="23"/>
      <c r="AF374" s="23"/>
      <c r="AG374" s="23"/>
      <c r="AH374" s="23"/>
      <c r="AI374" s="23"/>
      <c r="AJ374" s="23"/>
      <c r="AK374" s="23"/>
      <c r="AL374" s="23"/>
      <c r="AM374" s="23"/>
      <c r="AN374" s="23"/>
      <c r="AO374" s="23"/>
      <c r="AP374" s="23"/>
      <c r="AQ374" s="23"/>
      <c r="AR374" s="23"/>
      <c r="AS374" s="23"/>
      <c r="AT374" s="23"/>
      <c r="AU374" s="23"/>
      <c r="AV374" s="23"/>
      <c r="AW374" s="23"/>
      <c r="AX374" s="23"/>
      <c r="AY374" s="23"/>
      <c r="AZ374" s="23"/>
      <c r="BA374" s="23"/>
      <c r="BB374" s="23"/>
      <c r="BC374" s="23"/>
      <c r="BD374" s="23"/>
      <c r="BE374" s="23"/>
      <c r="BF374" s="23"/>
      <c r="BG374" s="23"/>
      <c r="BH374" s="23"/>
      <c r="BI374" s="23"/>
      <c r="BJ374" s="23"/>
      <c r="BK374" s="23"/>
      <c r="BL374" s="23"/>
      <c r="BM374" s="23"/>
      <c r="BN374" s="23"/>
      <c r="BO374" s="23"/>
      <c r="BP374" s="23"/>
      <c r="BQ374" s="23"/>
      <c r="BR374" s="23"/>
      <c r="BS374" s="23"/>
      <c r="BT374" s="23"/>
      <c r="BU374" s="23"/>
      <c r="BV374" s="23"/>
      <c r="BW374" s="23"/>
      <c r="BX374" s="23"/>
      <c r="BY374" s="23"/>
      <c r="BZ374" s="23"/>
      <c r="CA374" s="23"/>
      <c r="CB374" s="23"/>
      <c r="CC374" s="23"/>
      <c r="CD374" s="23"/>
      <c r="CE374" s="23"/>
      <c r="CF374" s="23"/>
      <c r="CG374" s="23"/>
      <c r="CH374" s="23"/>
      <c r="CI374" s="23"/>
      <c r="CJ374" s="23"/>
      <c r="CK374" s="23"/>
      <c r="CL374" s="23"/>
      <c r="CM374" s="23"/>
      <c r="CN374" s="23"/>
      <c r="CO374" s="23"/>
      <c r="CP374" s="23"/>
      <c r="CQ374" s="23"/>
      <c r="CR374" s="23"/>
      <c r="CS374" s="23"/>
      <c r="CT374" s="23"/>
      <c r="CU374" s="23"/>
      <c r="CV374" s="23"/>
      <c r="CW374" s="23"/>
      <c r="CX374" s="23"/>
      <c r="CY374" s="23"/>
      <c r="CZ374" s="23"/>
      <c r="DA374" s="23"/>
      <c r="DB374" s="23"/>
      <c r="DC374" s="23"/>
      <c r="DD374" s="23"/>
      <c r="DE374" s="23"/>
      <c r="DF374" s="23"/>
      <c r="DG374" s="23"/>
      <c r="DH374" s="23"/>
      <c r="DI374" s="23"/>
      <c r="DJ374" s="23"/>
      <c r="DK374" s="23"/>
      <c r="DL374" s="23"/>
      <c r="DM374" s="23"/>
      <c r="DN374" s="23"/>
      <c r="DO374" s="23"/>
      <c r="DP374" s="23"/>
      <c r="DQ374" s="23"/>
      <c r="DR374" s="23"/>
      <c r="DS374" s="23"/>
      <c r="DT374" s="23"/>
      <c r="DU374" s="23"/>
      <c r="DV374" s="23"/>
      <c r="DW374" s="23"/>
      <c r="DX374" s="23"/>
      <c r="DY374" s="23"/>
      <c r="DZ374" s="23"/>
      <c r="EA374" s="23"/>
      <c r="EB374" s="23"/>
      <c r="EC374" s="23"/>
      <c r="ED374" s="23"/>
      <c r="EE374" s="23"/>
      <c r="EF374" s="23"/>
      <c r="EG374" s="23"/>
    </row>
    <row r="375" spans="1:137" ht="17.25" hidden="1">
      <c r="A375" s="23"/>
      <c r="B375" s="23"/>
      <c r="C375" s="23"/>
      <c r="D375" s="23"/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  <c r="Z375" s="23"/>
      <c r="AA375" s="23"/>
      <c r="AB375" s="23"/>
      <c r="AC375" s="23"/>
      <c r="AD375" s="23"/>
      <c r="AE375" s="23"/>
      <c r="AF375" s="23"/>
      <c r="AG375" s="23"/>
      <c r="AH375" s="23"/>
      <c r="AI375" s="23"/>
      <c r="AJ375" s="23"/>
      <c r="AK375" s="23"/>
      <c r="AL375" s="23"/>
      <c r="AM375" s="23"/>
      <c r="AN375" s="23"/>
      <c r="AO375" s="23"/>
      <c r="AP375" s="23"/>
      <c r="AQ375" s="23"/>
      <c r="AR375" s="23"/>
      <c r="AS375" s="23"/>
      <c r="AT375" s="23"/>
      <c r="AU375" s="23"/>
      <c r="AV375" s="23"/>
      <c r="AW375" s="23"/>
      <c r="AX375" s="23"/>
      <c r="AY375" s="23"/>
      <c r="AZ375" s="23"/>
      <c r="BA375" s="23"/>
      <c r="BB375" s="23"/>
      <c r="BC375" s="23"/>
      <c r="BD375" s="23"/>
      <c r="BE375" s="23"/>
      <c r="BF375" s="23"/>
      <c r="BG375" s="23"/>
      <c r="BH375" s="23"/>
      <c r="BI375" s="23"/>
      <c r="BJ375" s="23"/>
      <c r="BK375" s="23"/>
      <c r="BL375" s="23"/>
      <c r="BM375" s="23"/>
      <c r="BN375" s="23"/>
      <c r="BO375" s="23"/>
      <c r="BP375" s="23"/>
      <c r="BQ375" s="23"/>
      <c r="BR375" s="23"/>
      <c r="BS375" s="23"/>
      <c r="BT375" s="23"/>
      <c r="BU375" s="23"/>
      <c r="BV375" s="23"/>
      <c r="BW375" s="23"/>
      <c r="BX375" s="23"/>
      <c r="BY375" s="23"/>
      <c r="BZ375" s="23"/>
      <c r="CA375" s="23"/>
      <c r="CB375" s="23"/>
      <c r="CC375" s="23"/>
      <c r="CD375" s="23"/>
      <c r="CE375" s="23"/>
      <c r="CF375" s="23"/>
      <c r="CG375" s="23"/>
      <c r="CH375" s="23"/>
      <c r="CI375" s="23"/>
      <c r="CJ375" s="23"/>
      <c r="CK375" s="23"/>
      <c r="CL375" s="23"/>
      <c r="CM375" s="23"/>
      <c r="CN375" s="23"/>
      <c r="CO375" s="23"/>
      <c r="CP375" s="23"/>
      <c r="CQ375" s="23"/>
      <c r="CR375" s="23"/>
      <c r="CS375" s="23"/>
      <c r="CT375" s="23"/>
      <c r="CU375" s="23"/>
      <c r="CV375" s="23"/>
      <c r="CW375" s="23"/>
      <c r="CX375" s="23"/>
      <c r="CY375" s="23"/>
      <c r="CZ375" s="23"/>
      <c r="DA375" s="23"/>
      <c r="DB375" s="23"/>
      <c r="DC375" s="23"/>
      <c r="DD375" s="23"/>
      <c r="DE375" s="23"/>
      <c r="DF375" s="23"/>
      <c r="DG375" s="23"/>
      <c r="DH375" s="23"/>
      <c r="DI375" s="23"/>
      <c r="DJ375" s="23"/>
      <c r="DK375" s="23"/>
      <c r="DL375" s="23"/>
      <c r="DM375" s="23"/>
      <c r="DN375" s="23"/>
      <c r="DO375" s="23"/>
      <c r="DP375" s="23"/>
      <c r="DQ375" s="23"/>
      <c r="DR375" s="23"/>
      <c r="DS375" s="23"/>
      <c r="DT375" s="23"/>
      <c r="DU375" s="23"/>
      <c r="DV375" s="23"/>
      <c r="DW375" s="23"/>
      <c r="DX375" s="23"/>
      <c r="DY375" s="23"/>
      <c r="DZ375" s="23"/>
      <c r="EA375" s="23"/>
      <c r="EB375" s="23"/>
      <c r="EC375" s="23"/>
      <c r="ED375" s="23"/>
      <c r="EE375" s="23"/>
      <c r="EF375" s="23"/>
      <c r="EG375" s="23"/>
    </row>
    <row r="376" spans="1:137" ht="17.25" hidden="1">
      <c r="A376" s="23"/>
      <c r="B376" s="23"/>
      <c r="C376" s="23"/>
      <c r="D376" s="23"/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3"/>
      <c r="AA376" s="23"/>
      <c r="AB376" s="23"/>
      <c r="AC376" s="23"/>
      <c r="AD376" s="23"/>
      <c r="AE376" s="23"/>
      <c r="AF376" s="23"/>
      <c r="AG376" s="23"/>
      <c r="AH376" s="23"/>
      <c r="AI376" s="23"/>
      <c r="AJ376" s="23"/>
      <c r="AK376" s="23"/>
      <c r="AL376" s="23"/>
      <c r="AM376" s="23"/>
      <c r="AN376" s="23"/>
      <c r="AO376" s="23"/>
      <c r="AP376" s="23"/>
      <c r="AQ376" s="23"/>
      <c r="AR376" s="23"/>
      <c r="AS376" s="23"/>
      <c r="AT376" s="23"/>
      <c r="AU376" s="23"/>
      <c r="AV376" s="23"/>
      <c r="AW376" s="23"/>
      <c r="AX376" s="23"/>
      <c r="AY376" s="23"/>
      <c r="AZ376" s="23"/>
      <c r="BA376" s="23"/>
      <c r="BB376" s="23"/>
      <c r="BC376" s="23"/>
      <c r="BD376" s="23"/>
      <c r="BE376" s="23"/>
      <c r="BF376" s="23"/>
      <c r="BG376" s="23"/>
      <c r="BH376" s="23"/>
      <c r="BI376" s="23"/>
      <c r="BJ376" s="23"/>
      <c r="BK376" s="23"/>
      <c r="BL376" s="23"/>
      <c r="BM376" s="23"/>
      <c r="BN376" s="23"/>
      <c r="BO376" s="23"/>
      <c r="BP376" s="23"/>
      <c r="BQ376" s="23"/>
      <c r="BR376" s="23"/>
      <c r="BS376" s="23"/>
      <c r="BT376" s="23"/>
      <c r="BU376" s="23"/>
      <c r="BV376" s="23"/>
      <c r="BW376" s="23"/>
      <c r="BX376" s="23"/>
      <c r="BY376" s="23"/>
      <c r="BZ376" s="23"/>
      <c r="CA376" s="23"/>
      <c r="CB376" s="23"/>
      <c r="CC376" s="23"/>
      <c r="CD376" s="23"/>
      <c r="CE376" s="23"/>
      <c r="CF376" s="23"/>
      <c r="CG376" s="23"/>
      <c r="CH376" s="23"/>
      <c r="CI376" s="23"/>
      <c r="CJ376" s="23"/>
      <c r="CK376" s="23"/>
      <c r="CL376" s="23"/>
      <c r="CM376" s="23"/>
      <c r="CN376" s="23"/>
      <c r="CO376" s="23"/>
      <c r="CP376" s="23"/>
      <c r="CQ376" s="23"/>
      <c r="CR376" s="23"/>
      <c r="CS376" s="23"/>
      <c r="CT376" s="23"/>
      <c r="CU376" s="23"/>
      <c r="CV376" s="23"/>
      <c r="CW376" s="23"/>
      <c r="CX376" s="23"/>
      <c r="CY376" s="23"/>
      <c r="CZ376" s="23"/>
      <c r="DA376" s="23"/>
      <c r="DB376" s="23"/>
      <c r="DC376" s="23"/>
      <c r="DD376" s="23"/>
      <c r="DE376" s="23"/>
      <c r="DF376" s="23"/>
      <c r="DG376" s="23"/>
      <c r="DH376" s="23"/>
      <c r="DI376" s="23"/>
      <c r="DJ376" s="23"/>
      <c r="DK376" s="23"/>
      <c r="DL376" s="23"/>
      <c r="DM376" s="23"/>
      <c r="DN376" s="23"/>
      <c r="DO376" s="23"/>
      <c r="DP376" s="23"/>
      <c r="DQ376" s="23"/>
      <c r="DR376" s="23"/>
      <c r="DS376" s="23"/>
      <c r="DT376" s="23"/>
      <c r="DU376" s="23"/>
      <c r="DV376" s="23"/>
      <c r="DW376" s="23"/>
      <c r="DX376" s="23"/>
      <c r="DY376" s="23"/>
      <c r="DZ376" s="23"/>
      <c r="EA376" s="23"/>
      <c r="EB376" s="23"/>
      <c r="EC376" s="23"/>
      <c r="ED376" s="23"/>
      <c r="EE376" s="23"/>
      <c r="EF376" s="23"/>
      <c r="EG376" s="23"/>
    </row>
    <row r="377" spans="1:137" ht="17.25" hidden="1">
      <c r="A377" s="23"/>
      <c r="B377" s="23"/>
      <c r="C377" s="23"/>
      <c r="D377" s="23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  <c r="U377" s="23"/>
      <c r="V377" s="23"/>
      <c r="W377" s="23"/>
      <c r="X377" s="23"/>
      <c r="Y377" s="23"/>
      <c r="Z377" s="23"/>
      <c r="AA377" s="23"/>
      <c r="AB377" s="23"/>
      <c r="AC377" s="23"/>
      <c r="AD377" s="23"/>
      <c r="AE377" s="23"/>
      <c r="AF377" s="23"/>
      <c r="AG377" s="23"/>
      <c r="AH377" s="23"/>
      <c r="AI377" s="23"/>
      <c r="AJ377" s="23"/>
      <c r="AK377" s="23"/>
      <c r="AL377" s="23"/>
      <c r="AM377" s="23"/>
      <c r="AN377" s="23"/>
      <c r="AO377" s="23"/>
      <c r="AP377" s="23"/>
      <c r="AQ377" s="23"/>
      <c r="AR377" s="23"/>
      <c r="AS377" s="23"/>
      <c r="AT377" s="23"/>
      <c r="AU377" s="23"/>
      <c r="AV377" s="23"/>
      <c r="AW377" s="23"/>
      <c r="AX377" s="23"/>
      <c r="AY377" s="23"/>
      <c r="AZ377" s="23"/>
      <c r="BA377" s="23"/>
      <c r="BB377" s="23"/>
      <c r="BC377" s="23"/>
      <c r="BD377" s="23"/>
      <c r="BE377" s="23"/>
      <c r="BF377" s="23"/>
      <c r="BG377" s="23"/>
      <c r="BH377" s="23"/>
      <c r="BI377" s="23"/>
      <c r="BJ377" s="23"/>
      <c r="BK377" s="23"/>
      <c r="BL377" s="23"/>
      <c r="BM377" s="23"/>
      <c r="BN377" s="23"/>
      <c r="BO377" s="23"/>
      <c r="BP377" s="23"/>
      <c r="BQ377" s="23"/>
      <c r="BR377" s="23"/>
      <c r="BS377" s="23"/>
      <c r="BT377" s="23"/>
      <c r="BU377" s="23"/>
      <c r="BV377" s="23"/>
      <c r="BW377" s="23"/>
      <c r="BX377" s="23"/>
      <c r="BY377" s="23"/>
      <c r="BZ377" s="23"/>
      <c r="CA377" s="23"/>
      <c r="CB377" s="23"/>
      <c r="CC377" s="23"/>
      <c r="CD377" s="23"/>
      <c r="CE377" s="23"/>
      <c r="CF377" s="23"/>
      <c r="CG377" s="23"/>
      <c r="CH377" s="23"/>
      <c r="CI377" s="23"/>
      <c r="CJ377" s="23"/>
      <c r="CK377" s="23"/>
      <c r="CL377" s="23"/>
      <c r="CM377" s="23"/>
      <c r="CN377" s="23"/>
      <c r="CO377" s="23"/>
      <c r="CP377" s="23"/>
      <c r="CQ377" s="23"/>
      <c r="CR377" s="23"/>
      <c r="CS377" s="23"/>
      <c r="CT377" s="23"/>
      <c r="CU377" s="23"/>
      <c r="CV377" s="23"/>
      <c r="CW377" s="23"/>
      <c r="CX377" s="23"/>
      <c r="CY377" s="23"/>
      <c r="CZ377" s="23"/>
      <c r="DA377" s="23"/>
      <c r="DB377" s="23"/>
      <c r="DC377" s="23"/>
      <c r="DD377" s="23"/>
      <c r="DE377" s="23"/>
      <c r="DF377" s="23"/>
      <c r="DG377" s="23"/>
      <c r="DH377" s="23"/>
      <c r="DI377" s="23"/>
      <c r="DJ377" s="23"/>
      <c r="DK377" s="23"/>
      <c r="DL377" s="23"/>
      <c r="DM377" s="23"/>
      <c r="DN377" s="23"/>
      <c r="DO377" s="23"/>
      <c r="DP377" s="23"/>
      <c r="DQ377" s="23"/>
      <c r="DR377" s="23"/>
      <c r="DS377" s="23"/>
      <c r="DT377" s="23"/>
      <c r="DU377" s="23"/>
      <c r="DV377" s="23"/>
      <c r="DW377" s="23"/>
      <c r="DX377" s="23"/>
      <c r="DY377" s="23"/>
      <c r="DZ377" s="23"/>
      <c r="EA377" s="23"/>
      <c r="EB377" s="23"/>
      <c r="EC377" s="23"/>
      <c r="ED377" s="23"/>
      <c r="EE377" s="23"/>
      <c r="EF377" s="23"/>
      <c r="EG377" s="23"/>
    </row>
    <row r="378" spans="1:137" ht="17.25" hidden="1">
      <c r="A378" s="23"/>
      <c r="B378" s="23"/>
      <c r="C378" s="23"/>
      <c r="D378" s="23"/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  <c r="U378" s="23"/>
      <c r="V378" s="23"/>
      <c r="W378" s="23"/>
      <c r="X378" s="23"/>
      <c r="Y378" s="23"/>
      <c r="Z378" s="23"/>
      <c r="AA378" s="23"/>
      <c r="AB378" s="23"/>
      <c r="AC378" s="23"/>
      <c r="AD378" s="23"/>
      <c r="AE378" s="23"/>
      <c r="AF378" s="23"/>
      <c r="AG378" s="23"/>
      <c r="AH378" s="23"/>
      <c r="AI378" s="23"/>
      <c r="AJ378" s="23"/>
      <c r="AK378" s="23"/>
      <c r="AL378" s="23"/>
      <c r="AM378" s="23"/>
      <c r="AN378" s="23"/>
      <c r="AO378" s="23"/>
      <c r="AP378" s="23"/>
      <c r="AQ378" s="23"/>
      <c r="AR378" s="23"/>
      <c r="AS378" s="23"/>
      <c r="AT378" s="23"/>
      <c r="AU378" s="23"/>
      <c r="AV378" s="23"/>
      <c r="AW378" s="23"/>
      <c r="AX378" s="23"/>
      <c r="AY378" s="23"/>
      <c r="AZ378" s="23"/>
      <c r="BA378" s="23"/>
      <c r="BB378" s="23"/>
      <c r="BC378" s="23"/>
      <c r="BD378" s="23"/>
      <c r="BE378" s="23"/>
      <c r="BF378" s="23"/>
      <c r="BG378" s="23"/>
      <c r="BH378" s="23"/>
      <c r="BI378" s="23"/>
      <c r="BJ378" s="23"/>
      <c r="BK378" s="23"/>
      <c r="BL378" s="23"/>
      <c r="BM378" s="23"/>
      <c r="BN378" s="23"/>
      <c r="BO378" s="23"/>
      <c r="BP378" s="23"/>
      <c r="BQ378" s="23"/>
      <c r="BR378" s="23"/>
      <c r="BS378" s="23"/>
      <c r="BT378" s="23"/>
      <c r="BU378" s="23"/>
      <c r="BV378" s="23"/>
      <c r="BW378" s="23"/>
      <c r="BX378" s="23"/>
      <c r="BY378" s="23"/>
      <c r="BZ378" s="23"/>
      <c r="CA378" s="23"/>
      <c r="CB378" s="23"/>
      <c r="CC378" s="23"/>
      <c r="CD378" s="23"/>
      <c r="CE378" s="23"/>
      <c r="CF378" s="23"/>
      <c r="CG378" s="23"/>
      <c r="CH378" s="23"/>
      <c r="CI378" s="23"/>
      <c r="CJ378" s="23"/>
      <c r="CK378" s="23"/>
      <c r="CL378" s="23"/>
      <c r="CM378" s="23"/>
      <c r="CN378" s="23"/>
      <c r="CO378" s="23"/>
      <c r="CP378" s="23"/>
      <c r="CQ378" s="23"/>
      <c r="CR378" s="23"/>
      <c r="CS378" s="23"/>
      <c r="CT378" s="23"/>
      <c r="CU378" s="23"/>
      <c r="CV378" s="23"/>
      <c r="CW378" s="23"/>
      <c r="CX378" s="23"/>
      <c r="CY378" s="23"/>
      <c r="CZ378" s="23"/>
      <c r="DA378" s="23"/>
      <c r="DB378" s="23"/>
      <c r="DC378" s="23"/>
      <c r="DD378" s="23"/>
      <c r="DE378" s="23"/>
      <c r="DF378" s="23"/>
      <c r="DG378" s="23"/>
      <c r="DH378" s="23"/>
      <c r="DI378" s="23"/>
      <c r="DJ378" s="23"/>
      <c r="DK378" s="23"/>
      <c r="DL378" s="23"/>
      <c r="DM378" s="23"/>
      <c r="DN378" s="23"/>
      <c r="DO378" s="23"/>
      <c r="DP378" s="23"/>
      <c r="DQ378" s="23"/>
      <c r="DR378" s="23"/>
      <c r="DS378" s="23"/>
      <c r="DT378" s="23"/>
      <c r="DU378" s="23"/>
      <c r="DV378" s="23"/>
      <c r="DW378" s="23"/>
      <c r="DX378" s="23"/>
      <c r="DY378" s="23"/>
      <c r="DZ378" s="23"/>
      <c r="EA378" s="23"/>
      <c r="EB378" s="23"/>
      <c r="EC378" s="23"/>
      <c r="ED378" s="23"/>
      <c r="EE378" s="23"/>
      <c r="EF378" s="23"/>
      <c r="EG378" s="23"/>
    </row>
    <row r="379" spans="1:137" ht="17.25" hidden="1">
      <c r="A379" s="23"/>
      <c r="B379" s="23"/>
      <c r="C379" s="23"/>
      <c r="D379" s="23"/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  <c r="U379" s="23"/>
      <c r="V379" s="23"/>
      <c r="W379" s="23"/>
      <c r="X379" s="23"/>
      <c r="Y379" s="23"/>
      <c r="Z379" s="23"/>
      <c r="AA379" s="23"/>
      <c r="AB379" s="23"/>
      <c r="AC379" s="23"/>
      <c r="AD379" s="23"/>
      <c r="AE379" s="23"/>
      <c r="AF379" s="23"/>
      <c r="AG379" s="23"/>
      <c r="AH379" s="23"/>
      <c r="AI379" s="23"/>
      <c r="AJ379" s="23"/>
      <c r="AK379" s="23"/>
      <c r="AL379" s="23"/>
      <c r="AM379" s="23"/>
      <c r="AN379" s="23"/>
      <c r="AO379" s="23"/>
      <c r="AP379" s="23"/>
      <c r="AQ379" s="23"/>
      <c r="AR379" s="23"/>
      <c r="AS379" s="23"/>
      <c r="AT379" s="23"/>
      <c r="AU379" s="23"/>
      <c r="AV379" s="23"/>
      <c r="AW379" s="23"/>
      <c r="AX379" s="23"/>
      <c r="AY379" s="23"/>
      <c r="AZ379" s="23"/>
      <c r="BA379" s="23"/>
      <c r="BB379" s="23"/>
      <c r="BC379" s="23"/>
      <c r="BD379" s="23"/>
      <c r="BE379" s="23"/>
      <c r="BF379" s="23"/>
      <c r="BG379" s="23"/>
      <c r="BH379" s="23"/>
      <c r="BI379" s="23"/>
      <c r="BJ379" s="23"/>
      <c r="BK379" s="23"/>
      <c r="BL379" s="23"/>
      <c r="BM379" s="23"/>
      <c r="BN379" s="23"/>
      <c r="BO379" s="23"/>
      <c r="BP379" s="23"/>
      <c r="BQ379" s="23"/>
      <c r="BR379" s="23"/>
      <c r="BS379" s="23"/>
      <c r="BT379" s="23"/>
      <c r="BU379" s="23"/>
      <c r="BV379" s="23"/>
      <c r="BW379" s="23"/>
      <c r="BX379" s="23"/>
      <c r="BY379" s="23"/>
      <c r="BZ379" s="23"/>
      <c r="CA379" s="23"/>
      <c r="CB379" s="23"/>
      <c r="CC379" s="23"/>
      <c r="CD379" s="23"/>
      <c r="CE379" s="23"/>
      <c r="CF379" s="23"/>
      <c r="CG379" s="23"/>
      <c r="CH379" s="23"/>
      <c r="CI379" s="23"/>
      <c r="CJ379" s="23"/>
      <c r="CK379" s="23"/>
      <c r="CL379" s="23"/>
      <c r="CM379" s="23"/>
      <c r="CN379" s="23"/>
      <c r="CO379" s="23"/>
      <c r="CP379" s="23"/>
      <c r="CQ379" s="23"/>
      <c r="CR379" s="23"/>
      <c r="CS379" s="23"/>
      <c r="CT379" s="23"/>
      <c r="CU379" s="23"/>
      <c r="CV379" s="23"/>
      <c r="CW379" s="23"/>
      <c r="CX379" s="23"/>
      <c r="CY379" s="23"/>
      <c r="CZ379" s="23"/>
      <c r="DA379" s="23"/>
      <c r="DB379" s="23"/>
      <c r="DC379" s="23"/>
      <c r="DD379" s="23"/>
      <c r="DE379" s="23"/>
      <c r="DF379" s="23"/>
      <c r="DG379" s="23"/>
      <c r="DH379" s="23"/>
      <c r="DI379" s="23"/>
      <c r="DJ379" s="23"/>
      <c r="DK379" s="23"/>
      <c r="DL379" s="23"/>
      <c r="DM379" s="23"/>
      <c r="DN379" s="23"/>
      <c r="DO379" s="23"/>
      <c r="DP379" s="23"/>
      <c r="DQ379" s="23"/>
      <c r="DR379" s="23"/>
      <c r="DS379" s="23"/>
      <c r="DT379" s="23"/>
      <c r="DU379" s="23"/>
      <c r="DV379" s="23"/>
      <c r="DW379" s="23"/>
      <c r="DX379" s="23"/>
      <c r="DY379" s="23"/>
      <c r="DZ379" s="23"/>
      <c r="EA379" s="23"/>
      <c r="EB379" s="23"/>
      <c r="EC379" s="23"/>
      <c r="ED379" s="23"/>
      <c r="EE379" s="23"/>
      <c r="EF379" s="23"/>
      <c r="EG379" s="23"/>
    </row>
    <row r="380" spans="1:137" ht="17.25" hidden="1">
      <c r="A380" s="23"/>
      <c r="B380" s="23"/>
      <c r="C380" s="23"/>
      <c r="D380" s="23"/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  <c r="U380" s="23"/>
      <c r="V380" s="23"/>
      <c r="W380" s="23"/>
      <c r="X380" s="23"/>
      <c r="Y380" s="23"/>
      <c r="Z380" s="23"/>
      <c r="AA380" s="23"/>
      <c r="AB380" s="23"/>
      <c r="AC380" s="23"/>
      <c r="AD380" s="23"/>
      <c r="AE380" s="23"/>
      <c r="AF380" s="23"/>
      <c r="AG380" s="23"/>
      <c r="AH380" s="23"/>
      <c r="AI380" s="23"/>
      <c r="AJ380" s="23"/>
      <c r="AK380" s="23"/>
      <c r="AL380" s="23"/>
      <c r="AM380" s="23"/>
      <c r="AN380" s="23"/>
      <c r="AO380" s="23"/>
      <c r="AP380" s="23"/>
      <c r="AQ380" s="23"/>
      <c r="AR380" s="23"/>
      <c r="AS380" s="23"/>
      <c r="AT380" s="23"/>
      <c r="AU380" s="23"/>
      <c r="AV380" s="23"/>
      <c r="AW380" s="23"/>
      <c r="AX380" s="23"/>
      <c r="AY380" s="23"/>
      <c r="AZ380" s="23"/>
      <c r="BA380" s="23"/>
      <c r="BB380" s="23"/>
      <c r="BC380" s="23"/>
      <c r="BD380" s="23"/>
      <c r="BE380" s="23"/>
      <c r="BF380" s="23"/>
      <c r="BG380" s="23"/>
      <c r="BH380" s="23"/>
      <c r="BI380" s="23"/>
      <c r="BJ380" s="23"/>
      <c r="BK380" s="23"/>
      <c r="BL380" s="23"/>
      <c r="BM380" s="23"/>
      <c r="BN380" s="23"/>
      <c r="BO380" s="23"/>
      <c r="BP380" s="23"/>
      <c r="BQ380" s="23"/>
      <c r="BR380" s="23"/>
      <c r="BS380" s="23"/>
      <c r="BT380" s="23"/>
      <c r="BU380" s="23"/>
      <c r="BV380" s="23"/>
      <c r="BW380" s="23"/>
      <c r="BX380" s="23"/>
      <c r="BY380" s="23"/>
      <c r="BZ380" s="23"/>
      <c r="CA380" s="23"/>
      <c r="CB380" s="23"/>
      <c r="CC380" s="23"/>
      <c r="CD380" s="23"/>
      <c r="CE380" s="23"/>
      <c r="CF380" s="23"/>
      <c r="CG380" s="23"/>
      <c r="CH380" s="23"/>
      <c r="CI380" s="23"/>
      <c r="CJ380" s="23"/>
      <c r="CK380" s="23"/>
      <c r="CL380" s="23"/>
      <c r="CM380" s="23"/>
      <c r="CN380" s="23"/>
      <c r="CO380" s="23"/>
      <c r="CP380" s="23"/>
      <c r="CQ380" s="23"/>
      <c r="CR380" s="23"/>
      <c r="CS380" s="23"/>
      <c r="CT380" s="23"/>
      <c r="CU380" s="23"/>
      <c r="CV380" s="23"/>
      <c r="CW380" s="23"/>
      <c r="CX380" s="23"/>
      <c r="CY380" s="23"/>
      <c r="CZ380" s="23"/>
      <c r="DA380" s="23"/>
      <c r="DB380" s="23"/>
      <c r="DC380" s="23"/>
      <c r="DD380" s="23"/>
      <c r="DE380" s="23"/>
      <c r="DF380" s="23"/>
      <c r="DG380" s="23"/>
      <c r="DH380" s="23"/>
      <c r="DI380" s="23"/>
      <c r="DJ380" s="23"/>
      <c r="DK380" s="23"/>
      <c r="DL380" s="23"/>
      <c r="DM380" s="23"/>
      <c r="DN380" s="23"/>
      <c r="DO380" s="23"/>
      <c r="DP380" s="23"/>
      <c r="DQ380" s="23"/>
      <c r="DR380" s="23"/>
      <c r="DS380" s="23"/>
      <c r="DT380" s="23"/>
      <c r="DU380" s="23"/>
      <c r="DV380" s="23"/>
      <c r="DW380" s="23"/>
      <c r="DX380" s="23"/>
      <c r="DY380" s="23"/>
      <c r="DZ380" s="23"/>
      <c r="EA380" s="23"/>
      <c r="EB380" s="23"/>
      <c r="EC380" s="23"/>
      <c r="ED380" s="23"/>
      <c r="EE380" s="23"/>
      <c r="EF380" s="23"/>
      <c r="EG380" s="23"/>
    </row>
    <row r="381" spans="1:137" ht="17.25" hidden="1">
      <c r="A381" s="23"/>
      <c r="B381" s="23"/>
      <c r="C381" s="23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3"/>
      <c r="V381" s="23"/>
      <c r="W381" s="23"/>
      <c r="X381" s="23"/>
      <c r="Y381" s="23"/>
      <c r="Z381" s="23"/>
      <c r="AA381" s="23"/>
      <c r="AB381" s="23"/>
      <c r="AC381" s="23"/>
      <c r="AD381" s="23"/>
      <c r="AE381" s="23"/>
      <c r="AF381" s="23"/>
      <c r="AG381" s="23"/>
      <c r="AH381" s="23"/>
      <c r="AI381" s="23"/>
      <c r="AJ381" s="23"/>
      <c r="AK381" s="23"/>
      <c r="AL381" s="23"/>
      <c r="AM381" s="23"/>
      <c r="AN381" s="23"/>
      <c r="AO381" s="23"/>
      <c r="AP381" s="23"/>
      <c r="AQ381" s="23"/>
      <c r="AR381" s="23"/>
      <c r="AS381" s="23"/>
      <c r="AT381" s="23"/>
      <c r="AU381" s="23"/>
      <c r="AV381" s="23"/>
      <c r="AW381" s="23"/>
      <c r="AX381" s="23"/>
      <c r="AY381" s="23"/>
      <c r="AZ381" s="23"/>
      <c r="BA381" s="23"/>
      <c r="BB381" s="23"/>
      <c r="BC381" s="23"/>
      <c r="BD381" s="23"/>
      <c r="BE381" s="23"/>
      <c r="BF381" s="23"/>
      <c r="BG381" s="23"/>
      <c r="BH381" s="23"/>
      <c r="BI381" s="23"/>
      <c r="BJ381" s="23"/>
      <c r="BK381" s="23"/>
      <c r="BL381" s="23"/>
      <c r="BM381" s="23"/>
      <c r="BN381" s="23"/>
      <c r="BO381" s="23"/>
      <c r="BP381" s="23"/>
      <c r="BQ381" s="23"/>
      <c r="BR381" s="23"/>
      <c r="BS381" s="23"/>
      <c r="BT381" s="23"/>
      <c r="BU381" s="23"/>
      <c r="BV381" s="23"/>
      <c r="BW381" s="23"/>
      <c r="BX381" s="23"/>
      <c r="BY381" s="23"/>
      <c r="BZ381" s="23"/>
      <c r="CA381" s="23"/>
      <c r="CB381" s="23"/>
      <c r="CC381" s="23"/>
      <c r="CD381" s="23"/>
      <c r="CE381" s="23"/>
      <c r="CF381" s="23"/>
      <c r="CG381" s="23"/>
      <c r="CH381" s="23"/>
      <c r="CI381" s="23"/>
      <c r="CJ381" s="23"/>
      <c r="CK381" s="23"/>
      <c r="CL381" s="23"/>
      <c r="CM381" s="23"/>
      <c r="CN381" s="23"/>
      <c r="CO381" s="23"/>
      <c r="CP381" s="23"/>
      <c r="CQ381" s="23"/>
      <c r="CR381" s="23"/>
      <c r="CS381" s="23"/>
      <c r="CT381" s="23"/>
      <c r="CU381" s="23"/>
      <c r="CV381" s="23"/>
      <c r="CW381" s="23"/>
      <c r="CX381" s="23"/>
      <c r="CY381" s="23"/>
      <c r="CZ381" s="23"/>
      <c r="DA381" s="23"/>
      <c r="DB381" s="23"/>
      <c r="DC381" s="23"/>
      <c r="DD381" s="23"/>
      <c r="DE381" s="23"/>
      <c r="DF381" s="23"/>
      <c r="DG381" s="23"/>
      <c r="DH381" s="23"/>
      <c r="DI381" s="23"/>
      <c r="DJ381" s="23"/>
      <c r="DK381" s="23"/>
      <c r="DL381" s="23"/>
      <c r="DM381" s="23"/>
      <c r="DN381" s="23"/>
      <c r="DO381" s="23"/>
      <c r="DP381" s="23"/>
      <c r="DQ381" s="23"/>
      <c r="DR381" s="23"/>
      <c r="DS381" s="23"/>
      <c r="DT381" s="23"/>
      <c r="DU381" s="23"/>
      <c r="DV381" s="23"/>
      <c r="DW381" s="23"/>
      <c r="DX381" s="23"/>
      <c r="DY381" s="23"/>
      <c r="DZ381" s="23"/>
      <c r="EA381" s="23"/>
      <c r="EB381" s="23"/>
      <c r="EC381" s="23"/>
      <c r="ED381" s="23"/>
      <c r="EE381" s="23"/>
      <c r="EF381" s="23"/>
      <c r="EG381" s="23"/>
    </row>
    <row r="382" spans="1:137" ht="17.25" hidden="1">
      <c r="A382" s="23"/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  <c r="Z382" s="23"/>
      <c r="AA382" s="23"/>
      <c r="AB382" s="23"/>
      <c r="AC382" s="23"/>
      <c r="AD382" s="23"/>
      <c r="AE382" s="23"/>
      <c r="AF382" s="23"/>
      <c r="AG382" s="23"/>
      <c r="AH382" s="23"/>
      <c r="AI382" s="23"/>
      <c r="AJ382" s="23"/>
      <c r="AK382" s="23"/>
      <c r="AL382" s="23"/>
      <c r="AM382" s="23"/>
      <c r="AN382" s="23"/>
      <c r="AO382" s="23"/>
      <c r="AP382" s="23"/>
      <c r="AQ382" s="23"/>
      <c r="AR382" s="23"/>
      <c r="AS382" s="23"/>
      <c r="AT382" s="23"/>
      <c r="AU382" s="23"/>
      <c r="AV382" s="23"/>
      <c r="AW382" s="23"/>
      <c r="AX382" s="23"/>
      <c r="AY382" s="23"/>
      <c r="AZ382" s="23"/>
      <c r="BA382" s="23"/>
      <c r="BB382" s="23"/>
      <c r="BC382" s="23"/>
      <c r="BD382" s="23"/>
      <c r="BE382" s="23"/>
      <c r="BF382" s="23"/>
      <c r="BG382" s="23"/>
      <c r="BH382" s="23"/>
      <c r="BI382" s="23"/>
      <c r="BJ382" s="23"/>
      <c r="BK382" s="23"/>
      <c r="BL382" s="23"/>
      <c r="BM382" s="23"/>
      <c r="BN382" s="23"/>
      <c r="BO382" s="23"/>
      <c r="BP382" s="23"/>
      <c r="BQ382" s="23"/>
      <c r="BR382" s="23"/>
      <c r="BS382" s="23"/>
      <c r="BT382" s="23"/>
      <c r="BU382" s="23"/>
      <c r="BV382" s="23"/>
      <c r="BW382" s="23"/>
      <c r="BX382" s="23"/>
      <c r="BY382" s="23"/>
      <c r="BZ382" s="23"/>
      <c r="CA382" s="23"/>
      <c r="CB382" s="23"/>
      <c r="CC382" s="23"/>
      <c r="CD382" s="23"/>
      <c r="CE382" s="23"/>
      <c r="CF382" s="23"/>
      <c r="CG382" s="23"/>
      <c r="CH382" s="23"/>
      <c r="CI382" s="23"/>
      <c r="CJ382" s="23"/>
      <c r="CK382" s="23"/>
      <c r="CL382" s="23"/>
      <c r="CM382" s="23"/>
      <c r="CN382" s="23"/>
      <c r="CO382" s="23"/>
      <c r="CP382" s="23"/>
      <c r="CQ382" s="23"/>
      <c r="CR382" s="23"/>
      <c r="CS382" s="23"/>
      <c r="CT382" s="23"/>
      <c r="CU382" s="23"/>
      <c r="CV382" s="23"/>
      <c r="CW382" s="23"/>
      <c r="CX382" s="23"/>
      <c r="CY382" s="23"/>
      <c r="CZ382" s="23"/>
      <c r="DA382" s="23"/>
      <c r="DB382" s="23"/>
      <c r="DC382" s="23"/>
      <c r="DD382" s="23"/>
      <c r="DE382" s="23"/>
      <c r="DF382" s="23"/>
      <c r="DG382" s="23"/>
      <c r="DH382" s="23"/>
      <c r="DI382" s="23"/>
      <c r="DJ382" s="23"/>
      <c r="DK382" s="23"/>
      <c r="DL382" s="23"/>
      <c r="DM382" s="23"/>
      <c r="DN382" s="23"/>
      <c r="DO382" s="23"/>
      <c r="DP382" s="23"/>
      <c r="DQ382" s="23"/>
      <c r="DR382" s="23"/>
      <c r="DS382" s="23"/>
      <c r="DT382" s="23"/>
      <c r="DU382" s="23"/>
      <c r="DV382" s="23"/>
      <c r="DW382" s="23"/>
      <c r="DX382" s="23"/>
      <c r="DY382" s="23"/>
      <c r="DZ382" s="23"/>
      <c r="EA382" s="23"/>
      <c r="EB382" s="23"/>
      <c r="EC382" s="23"/>
      <c r="ED382" s="23"/>
      <c r="EE382" s="23"/>
      <c r="EF382" s="23"/>
      <c r="EG382" s="23"/>
    </row>
    <row r="383" spans="1:137" ht="17.25" hidden="1">
      <c r="A383" s="23"/>
      <c r="B383" s="23"/>
      <c r="C383" s="23"/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  <c r="U383" s="23"/>
      <c r="V383" s="23"/>
      <c r="W383" s="23"/>
      <c r="X383" s="23"/>
      <c r="Y383" s="23"/>
      <c r="Z383" s="23"/>
      <c r="AA383" s="23"/>
      <c r="AB383" s="23"/>
      <c r="AC383" s="23"/>
      <c r="AD383" s="23"/>
      <c r="AE383" s="23"/>
      <c r="AF383" s="23"/>
      <c r="AG383" s="23"/>
      <c r="AH383" s="23"/>
      <c r="AI383" s="23"/>
      <c r="AJ383" s="23"/>
      <c r="AK383" s="23"/>
      <c r="AL383" s="23"/>
      <c r="AM383" s="23"/>
      <c r="AN383" s="23"/>
      <c r="AO383" s="23"/>
      <c r="AP383" s="23"/>
      <c r="AQ383" s="23"/>
      <c r="AR383" s="23"/>
      <c r="AS383" s="23"/>
      <c r="AT383" s="23"/>
      <c r="AU383" s="23"/>
      <c r="AV383" s="23"/>
      <c r="AW383" s="23"/>
      <c r="AX383" s="23"/>
      <c r="AY383" s="23"/>
      <c r="AZ383" s="23"/>
      <c r="BA383" s="23"/>
      <c r="BB383" s="23"/>
      <c r="BC383" s="23"/>
      <c r="BD383" s="23"/>
      <c r="BE383" s="23"/>
      <c r="BF383" s="23"/>
      <c r="BG383" s="23"/>
      <c r="BH383" s="23"/>
      <c r="BI383" s="23"/>
      <c r="BJ383" s="23"/>
      <c r="BK383" s="23"/>
      <c r="BL383" s="23"/>
      <c r="BM383" s="23"/>
      <c r="BN383" s="23"/>
      <c r="BO383" s="23"/>
      <c r="BP383" s="23"/>
      <c r="BQ383" s="23"/>
      <c r="BR383" s="23"/>
      <c r="BS383" s="23"/>
      <c r="BT383" s="23"/>
      <c r="BU383" s="23"/>
      <c r="BV383" s="23"/>
      <c r="BW383" s="23"/>
      <c r="BX383" s="23"/>
      <c r="BY383" s="23"/>
      <c r="BZ383" s="23"/>
      <c r="CA383" s="23"/>
      <c r="CB383" s="23"/>
      <c r="CC383" s="23"/>
      <c r="CD383" s="23"/>
      <c r="CE383" s="23"/>
      <c r="CF383" s="23"/>
      <c r="CG383" s="23"/>
      <c r="CH383" s="23"/>
      <c r="CI383" s="23"/>
      <c r="CJ383" s="23"/>
      <c r="CK383" s="23"/>
      <c r="CL383" s="23"/>
      <c r="CM383" s="23"/>
      <c r="CN383" s="23"/>
      <c r="CO383" s="23"/>
      <c r="CP383" s="23"/>
      <c r="CQ383" s="23"/>
      <c r="CR383" s="23"/>
      <c r="CS383" s="23"/>
      <c r="CT383" s="23"/>
      <c r="CU383" s="23"/>
      <c r="CV383" s="23"/>
      <c r="CW383" s="23"/>
      <c r="CX383" s="23"/>
      <c r="CY383" s="23"/>
      <c r="CZ383" s="23"/>
      <c r="DA383" s="23"/>
      <c r="DB383" s="23"/>
      <c r="DC383" s="23"/>
      <c r="DD383" s="23"/>
      <c r="DE383" s="23"/>
      <c r="DF383" s="23"/>
      <c r="DG383" s="23"/>
      <c r="DH383" s="23"/>
      <c r="DI383" s="23"/>
      <c r="DJ383" s="23"/>
      <c r="DK383" s="23"/>
      <c r="DL383" s="23"/>
      <c r="DM383" s="23"/>
      <c r="DN383" s="23"/>
      <c r="DO383" s="23"/>
      <c r="DP383" s="23"/>
      <c r="DQ383" s="23"/>
      <c r="DR383" s="23"/>
      <c r="DS383" s="23"/>
      <c r="DT383" s="23"/>
      <c r="DU383" s="23"/>
      <c r="DV383" s="23"/>
      <c r="DW383" s="23"/>
      <c r="DX383" s="23"/>
      <c r="DY383" s="23"/>
      <c r="DZ383" s="23"/>
      <c r="EA383" s="23"/>
      <c r="EB383" s="23"/>
      <c r="EC383" s="23"/>
      <c r="ED383" s="23"/>
      <c r="EE383" s="23"/>
      <c r="EF383" s="23"/>
      <c r="EG383" s="23"/>
    </row>
    <row r="384" spans="1:137" ht="17.25" hidden="1">
      <c r="A384" s="23"/>
      <c r="B384" s="23"/>
      <c r="C384" s="23"/>
      <c r="D384" s="23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  <c r="U384" s="23"/>
      <c r="V384" s="23"/>
      <c r="W384" s="23"/>
      <c r="X384" s="23"/>
      <c r="Y384" s="23"/>
      <c r="Z384" s="23"/>
      <c r="AA384" s="23"/>
      <c r="AB384" s="23"/>
      <c r="AC384" s="23"/>
      <c r="AD384" s="23"/>
      <c r="AE384" s="23"/>
      <c r="AF384" s="23"/>
      <c r="AG384" s="23"/>
      <c r="AH384" s="23"/>
      <c r="AI384" s="23"/>
      <c r="AJ384" s="23"/>
      <c r="AK384" s="23"/>
      <c r="AL384" s="23"/>
      <c r="AM384" s="23"/>
      <c r="AN384" s="23"/>
      <c r="AO384" s="23"/>
      <c r="AP384" s="23"/>
      <c r="AQ384" s="23"/>
      <c r="AR384" s="23"/>
      <c r="AS384" s="23"/>
      <c r="AT384" s="23"/>
      <c r="AU384" s="23"/>
      <c r="AV384" s="23"/>
      <c r="AW384" s="23"/>
      <c r="AX384" s="23"/>
      <c r="AY384" s="23"/>
      <c r="AZ384" s="23"/>
      <c r="BA384" s="23"/>
      <c r="BB384" s="23"/>
      <c r="BC384" s="23"/>
      <c r="BD384" s="23"/>
      <c r="BE384" s="23"/>
      <c r="BF384" s="23"/>
      <c r="BG384" s="23"/>
      <c r="BH384" s="23"/>
      <c r="BI384" s="23"/>
      <c r="BJ384" s="23"/>
      <c r="BK384" s="23"/>
      <c r="BL384" s="23"/>
      <c r="BM384" s="23"/>
      <c r="BN384" s="23"/>
      <c r="BO384" s="23"/>
      <c r="BP384" s="23"/>
      <c r="BQ384" s="23"/>
      <c r="BR384" s="23"/>
      <c r="BS384" s="23"/>
      <c r="BT384" s="23"/>
      <c r="BU384" s="23"/>
      <c r="BV384" s="23"/>
      <c r="BW384" s="23"/>
      <c r="BX384" s="23"/>
      <c r="BY384" s="23"/>
      <c r="BZ384" s="23"/>
      <c r="CA384" s="23"/>
      <c r="CB384" s="23"/>
      <c r="CC384" s="23"/>
      <c r="CD384" s="23"/>
      <c r="CE384" s="23"/>
      <c r="CF384" s="23"/>
      <c r="CG384" s="23"/>
      <c r="CH384" s="23"/>
      <c r="CI384" s="23"/>
      <c r="CJ384" s="23"/>
      <c r="CK384" s="23"/>
      <c r="CL384" s="23"/>
      <c r="CM384" s="23"/>
      <c r="CN384" s="23"/>
      <c r="CO384" s="23"/>
      <c r="CP384" s="23"/>
      <c r="CQ384" s="23"/>
      <c r="CR384" s="23"/>
      <c r="CS384" s="23"/>
      <c r="CT384" s="23"/>
      <c r="CU384" s="23"/>
      <c r="CV384" s="23"/>
      <c r="CW384" s="23"/>
      <c r="CX384" s="23"/>
      <c r="CY384" s="23"/>
      <c r="CZ384" s="23"/>
      <c r="DA384" s="23"/>
      <c r="DB384" s="23"/>
      <c r="DC384" s="23"/>
      <c r="DD384" s="23"/>
      <c r="DE384" s="23"/>
      <c r="DF384" s="23"/>
      <c r="DG384" s="23"/>
      <c r="DH384" s="23"/>
      <c r="DI384" s="23"/>
      <c r="DJ384" s="23"/>
      <c r="DK384" s="23"/>
      <c r="DL384" s="23"/>
      <c r="DM384" s="23"/>
      <c r="DN384" s="23"/>
      <c r="DO384" s="23"/>
      <c r="DP384" s="23"/>
      <c r="DQ384" s="23"/>
      <c r="DR384" s="23"/>
      <c r="DS384" s="23"/>
      <c r="DT384" s="23"/>
      <c r="DU384" s="23"/>
      <c r="DV384" s="23"/>
      <c r="DW384" s="23"/>
      <c r="DX384" s="23"/>
      <c r="DY384" s="23"/>
      <c r="DZ384" s="23"/>
      <c r="EA384" s="23"/>
      <c r="EB384" s="23"/>
      <c r="EC384" s="23"/>
      <c r="ED384" s="23"/>
      <c r="EE384" s="23"/>
      <c r="EF384" s="23"/>
      <c r="EG384" s="23"/>
    </row>
    <row r="385" spans="1:137" ht="17.25" hidden="1">
      <c r="A385" s="23"/>
      <c r="B385" s="23"/>
      <c r="C385" s="23"/>
      <c r="D385" s="23"/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  <c r="Z385" s="23"/>
      <c r="AA385" s="23"/>
      <c r="AB385" s="23"/>
      <c r="AC385" s="23"/>
      <c r="AD385" s="23"/>
      <c r="AE385" s="23"/>
      <c r="AF385" s="23"/>
      <c r="AG385" s="23"/>
      <c r="AH385" s="23"/>
      <c r="AI385" s="23"/>
      <c r="AJ385" s="23"/>
      <c r="AK385" s="23"/>
      <c r="AL385" s="23"/>
      <c r="AM385" s="23"/>
      <c r="AN385" s="23"/>
      <c r="AO385" s="23"/>
      <c r="AP385" s="23"/>
      <c r="AQ385" s="23"/>
      <c r="AR385" s="23"/>
      <c r="AS385" s="23"/>
      <c r="AT385" s="23"/>
      <c r="AU385" s="23"/>
      <c r="AV385" s="23"/>
      <c r="AW385" s="23"/>
      <c r="AX385" s="23"/>
      <c r="AY385" s="23"/>
      <c r="AZ385" s="23"/>
      <c r="BA385" s="23"/>
      <c r="BB385" s="23"/>
      <c r="BC385" s="23"/>
      <c r="BD385" s="23"/>
      <c r="BE385" s="23"/>
      <c r="BF385" s="23"/>
      <c r="BG385" s="23"/>
      <c r="BH385" s="23"/>
      <c r="BI385" s="23"/>
      <c r="BJ385" s="23"/>
      <c r="BK385" s="23"/>
      <c r="BL385" s="23"/>
      <c r="BM385" s="23"/>
      <c r="BN385" s="23"/>
      <c r="BO385" s="23"/>
      <c r="BP385" s="23"/>
      <c r="BQ385" s="23"/>
      <c r="BR385" s="23"/>
      <c r="BS385" s="23"/>
      <c r="BT385" s="23"/>
      <c r="BU385" s="23"/>
      <c r="BV385" s="23"/>
      <c r="BW385" s="23"/>
      <c r="BX385" s="23"/>
      <c r="BY385" s="23"/>
      <c r="BZ385" s="23"/>
      <c r="CA385" s="23"/>
      <c r="CB385" s="23"/>
      <c r="CC385" s="23"/>
      <c r="CD385" s="23"/>
      <c r="CE385" s="23"/>
      <c r="CF385" s="23"/>
      <c r="CG385" s="23"/>
      <c r="CH385" s="23"/>
      <c r="CI385" s="23"/>
      <c r="CJ385" s="23"/>
      <c r="CK385" s="23"/>
      <c r="CL385" s="23"/>
      <c r="CM385" s="23"/>
      <c r="CN385" s="23"/>
      <c r="CO385" s="23"/>
      <c r="CP385" s="23"/>
      <c r="CQ385" s="23"/>
      <c r="CR385" s="23"/>
      <c r="CS385" s="23"/>
      <c r="CT385" s="23"/>
      <c r="CU385" s="23"/>
      <c r="CV385" s="23"/>
      <c r="CW385" s="23"/>
      <c r="CX385" s="23"/>
      <c r="CY385" s="23"/>
      <c r="CZ385" s="23"/>
      <c r="DA385" s="23"/>
      <c r="DB385" s="23"/>
      <c r="DC385" s="23"/>
      <c r="DD385" s="23"/>
      <c r="DE385" s="23"/>
      <c r="DF385" s="23"/>
      <c r="DG385" s="23"/>
      <c r="DH385" s="23"/>
      <c r="DI385" s="23"/>
      <c r="DJ385" s="23"/>
      <c r="DK385" s="23"/>
      <c r="DL385" s="23"/>
      <c r="DM385" s="23"/>
      <c r="DN385" s="23"/>
      <c r="DO385" s="23"/>
      <c r="DP385" s="23"/>
      <c r="DQ385" s="23"/>
      <c r="DR385" s="23"/>
      <c r="DS385" s="23"/>
      <c r="DT385" s="23"/>
      <c r="DU385" s="23"/>
      <c r="DV385" s="23"/>
      <c r="DW385" s="23"/>
      <c r="DX385" s="23"/>
      <c r="DY385" s="23"/>
      <c r="DZ385" s="23"/>
      <c r="EA385" s="23"/>
      <c r="EB385" s="23"/>
      <c r="EC385" s="23"/>
      <c r="ED385" s="23"/>
      <c r="EE385" s="23"/>
      <c r="EF385" s="23"/>
      <c r="EG385" s="23"/>
    </row>
    <row r="386" spans="1:137" ht="17.25" hidden="1">
      <c r="A386" s="23"/>
      <c r="B386" s="23"/>
      <c r="C386" s="23"/>
      <c r="D386" s="23"/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  <c r="U386" s="23"/>
      <c r="V386" s="23"/>
      <c r="W386" s="23"/>
      <c r="X386" s="23"/>
      <c r="Y386" s="23"/>
      <c r="Z386" s="23"/>
      <c r="AA386" s="23"/>
      <c r="AB386" s="23"/>
      <c r="AC386" s="23"/>
      <c r="AD386" s="23"/>
      <c r="AE386" s="23"/>
      <c r="AF386" s="23"/>
      <c r="AG386" s="23"/>
      <c r="AH386" s="23"/>
      <c r="AI386" s="23"/>
      <c r="AJ386" s="23"/>
      <c r="AK386" s="23"/>
      <c r="AL386" s="23"/>
      <c r="AM386" s="23"/>
      <c r="AN386" s="23"/>
      <c r="AO386" s="23"/>
      <c r="AP386" s="23"/>
      <c r="AQ386" s="23"/>
      <c r="AR386" s="23"/>
      <c r="AS386" s="23"/>
      <c r="AT386" s="23"/>
      <c r="AU386" s="23"/>
      <c r="AV386" s="23"/>
      <c r="AW386" s="23"/>
      <c r="AX386" s="23"/>
      <c r="AY386" s="23"/>
      <c r="AZ386" s="23"/>
      <c r="BA386" s="23"/>
      <c r="BB386" s="23"/>
      <c r="BC386" s="23"/>
      <c r="BD386" s="23"/>
      <c r="BE386" s="23"/>
      <c r="BF386" s="23"/>
      <c r="BG386" s="23"/>
      <c r="BH386" s="23"/>
      <c r="BI386" s="23"/>
      <c r="BJ386" s="23"/>
      <c r="BK386" s="23"/>
      <c r="BL386" s="23"/>
      <c r="BM386" s="23"/>
      <c r="BN386" s="23"/>
      <c r="BO386" s="23"/>
      <c r="BP386" s="23"/>
      <c r="BQ386" s="23"/>
      <c r="BR386" s="23"/>
      <c r="BS386" s="23"/>
      <c r="BT386" s="23"/>
      <c r="BU386" s="23"/>
      <c r="BV386" s="23"/>
      <c r="BW386" s="23"/>
      <c r="BX386" s="23"/>
      <c r="BY386" s="23"/>
      <c r="BZ386" s="23"/>
      <c r="CA386" s="23"/>
      <c r="CB386" s="23"/>
      <c r="CC386" s="23"/>
      <c r="CD386" s="23"/>
      <c r="CE386" s="23"/>
      <c r="CF386" s="23"/>
      <c r="CG386" s="23"/>
      <c r="CH386" s="23"/>
      <c r="CI386" s="23"/>
      <c r="CJ386" s="23"/>
      <c r="CK386" s="23"/>
      <c r="CL386" s="23"/>
      <c r="CM386" s="23"/>
      <c r="CN386" s="23"/>
      <c r="CO386" s="23"/>
      <c r="CP386" s="23"/>
      <c r="CQ386" s="23"/>
      <c r="CR386" s="23"/>
      <c r="CS386" s="23"/>
      <c r="CT386" s="23"/>
      <c r="CU386" s="23"/>
      <c r="CV386" s="23"/>
      <c r="CW386" s="23"/>
      <c r="CX386" s="23"/>
      <c r="CY386" s="23"/>
      <c r="CZ386" s="23"/>
      <c r="DA386" s="23"/>
      <c r="DB386" s="23"/>
      <c r="DC386" s="23"/>
      <c r="DD386" s="23"/>
      <c r="DE386" s="23"/>
      <c r="DF386" s="23"/>
      <c r="DG386" s="23"/>
      <c r="DH386" s="23"/>
      <c r="DI386" s="23"/>
      <c r="DJ386" s="23"/>
      <c r="DK386" s="23"/>
      <c r="DL386" s="23"/>
      <c r="DM386" s="23"/>
      <c r="DN386" s="23"/>
      <c r="DO386" s="23"/>
      <c r="DP386" s="23"/>
      <c r="DQ386" s="23"/>
      <c r="DR386" s="23"/>
      <c r="DS386" s="23"/>
      <c r="DT386" s="23"/>
      <c r="DU386" s="23"/>
      <c r="DV386" s="23"/>
      <c r="DW386" s="23"/>
      <c r="DX386" s="23"/>
      <c r="DY386" s="23"/>
      <c r="DZ386" s="23"/>
      <c r="EA386" s="23"/>
      <c r="EB386" s="23"/>
      <c r="EC386" s="23"/>
      <c r="ED386" s="23"/>
      <c r="EE386" s="23"/>
      <c r="EF386" s="23"/>
      <c r="EG386" s="23"/>
    </row>
    <row r="387" spans="1:137" ht="17.25" hidden="1">
      <c r="A387" s="23"/>
      <c r="B387" s="23"/>
      <c r="C387" s="23"/>
      <c r="D387" s="23"/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  <c r="U387" s="23"/>
      <c r="V387" s="23"/>
      <c r="W387" s="23"/>
      <c r="X387" s="23"/>
      <c r="Y387" s="23"/>
      <c r="Z387" s="23"/>
      <c r="AA387" s="23"/>
      <c r="AB387" s="23"/>
      <c r="AC387" s="23"/>
      <c r="AD387" s="23"/>
      <c r="AE387" s="23"/>
      <c r="AF387" s="23"/>
      <c r="AG387" s="23"/>
      <c r="AH387" s="23"/>
      <c r="AI387" s="23"/>
      <c r="AJ387" s="23"/>
      <c r="AK387" s="23"/>
      <c r="AL387" s="23"/>
      <c r="AM387" s="23"/>
      <c r="AN387" s="23"/>
      <c r="AO387" s="23"/>
      <c r="AP387" s="23"/>
      <c r="AQ387" s="23"/>
      <c r="AR387" s="23"/>
      <c r="AS387" s="23"/>
      <c r="AT387" s="23"/>
      <c r="AU387" s="23"/>
      <c r="AV387" s="23"/>
      <c r="AW387" s="23"/>
      <c r="AX387" s="23"/>
      <c r="AY387" s="23"/>
      <c r="AZ387" s="23"/>
      <c r="BA387" s="23"/>
      <c r="BB387" s="23"/>
      <c r="BC387" s="23"/>
      <c r="BD387" s="23"/>
      <c r="BE387" s="23"/>
      <c r="BF387" s="23"/>
      <c r="BG387" s="23"/>
      <c r="BH387" s="23"/>
      <c r="BI387" s="23"/>
      <c r="BJ387" s="23"/>
      <c r="BK387" s="23"/>
      <c r="BL387" s="23"/>
      <c r="BM387" s="23"/>
      <c r="BN387" s="23"/>
      <c r="BO387" s="23"/>
      <c r="BP387" s="23"/>
      <c r="BQ387" s="23"/>
      <c r="BR387" s="23"/>
      <c r="BS387" s="23"/>
      <c r="BT387" s="23"/>
      <c r="BU387" s="23"/>
      <c r="BV387" s="23"/>
      <c r="BW387" s="23"/>
      <c r="BX387" s="23"/>
      <c r="BY387" s="23"/>
      <c r="BZ387" s="23"/>
      <c r="CA387" s="23"/>
      <c r="CB387" s="23"/>
      <c r="CC387" s="23"/>
      <c r="CD387" s="23"/>
      <c r="CE387" s="23"/>
      <c r="CF387" s="23"/>
      <c r="CG387" s="23"/>
      <c r="CH387" s="23"/>
      <c r="CI387" s="23"/>
      <c r="CJ387" s="23"/>
      <c r="CK387" s="23"/>
      <c r="CL387" s="23"/>
      <c r="CM387" s="23"/>
      <c r="CN387" s="23"/>
      <c r="CO387" s="23"/>
      <c r="CP387" s="23"/>
      <c r="CQ387" s="23"/>
      <c r="CR387" s="23"/>
      <c r="CS387" s="23"/>
      <c r="CT387" s="23"/>
      <c r="CU387" s="23"/>
      <c r="CV387" s="23"/>
      <c r="CW387" s="23"/>
      <c r="CX387" s="23"/>
      <c r="CY387" s="23"/>
      <c r="CZ387" s="23"/>
      <c r="DA387" s="23"/>
      <c r="DB387" s="23"/>
      <c r="DC387" s="23"/>
      <c r="DD387" s="23"/>
      <c r="DE387" s="23"/>
      <c r="DF387" s="23"/>
      <c r="DG387" s="23"/>
      <c r="DH387" s="23"/>
      <c r="DI387" s="23"/>
      <c r="DJ387" s="23"/>
      <c r="DK387" s="23"/>
      <c r="DL387" s="23"/>
      <c r="DM387" s="23"/>
      <c r="DN387" s="23"/>
      <c r="DO387" s="23"/>
      <c r="DP387" s="23"/>
      <c r="DQ387" s="23"/>
      <c r="DR387" s="23"/>
      <c r="DS387" s="23"/>
      <c r="DT387" s="23"/>
      <c r="DU387" s="23"/>
      <c r="DV387" s="23"/>
      <c r="DW387" s="23"/>
      <c r="DX387" s="23"/>
      <c r="DY387" s="23"/>
      <c r="DZ387" s="23"/>
      <c r="EA387" s="23"/>
      <c r="EB387" s="23"/>
      <c r="EC387" s="23"/>
      <c r="ED387" s="23"/>
      <c r="EE387" s="23"/>
      <c r="EF387" s="23"/>
      <c r="EG387" s="23"/>
    </row>
    <row r="388" spans="1:137" ht="17.25" hidden="1">
      <c r="A388" s="23"/>
      <c r="B388" s="23"/>
      <c r="C388" s="23"/>
      <c r="D388" s="23"/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  <c r="U388" s="23"/>
      <c r="V388" s="23"/>
      <c r="W388" s="23"/>
      <c r="X388" s="23"/>
      <c r="Y388" s="23"/>
      <c r="Z388" s="23"/>
      <c r="AA388" s="23"/>
      <c r="AB388" s="23"/>
      <c r="AC388" s="23"/>
      <c r="AD388" s="23"/>
      <c r="AE388" s="23"/>
      <c r="AF388" s="23"/>
      <c r="AG388" s="23"/>
      <c r="AH388" s="23"/>
      <c r="AI388" s="23"/>
      <c r="AJ388" s="23"/>
      <c r="AK388" s="23"/>
      <c r="AL388" s="23"/>
      <c r="AM388" s="23"/>
      <c r="AN388" s="23"/>
      <c r="AO388" s="23"/>
      <c r="AP388" s="23"/>
      <c r="AQ388" s="23"/>
      <c r="AR388" s="23"/>
      <c r="AS388" s="23"/>
      <c r="AT388" s="23"/>
      <c r="AU388" s="23"/>
      <c r="AV388" s="23"/>
      <c r="AW388" s="23"/>
      <c r="AX388" s="23"/>
      <c r="AY388" s="23"/>
      <c r="AZ388" s="23"/>
      <c r="BA388" s="23"/>
      <c r="BB388" s="23"/>
      <c r="BC388" s="23"/>
      <c r="BD388" s="23"/>
      <c r="BE388" s="23"/>
      <c r="BF388" s="23"/>
      <c r="BG388" s="23"/>
      <c r="BH388" s="23"/>
      <c r="BI388" s="23"/>
      <c r="BJ388" s="23"/>
      <c r="BK388" s="23"/>
      <c r="BL388" s="23"/>
      <c r="BM388" s="23"/>
      <c r="BN388" s="23"/>
      <c r="BO388" s="23"/>
      <c r="BP388" s="23"/>
      <c r="BQ388" s="23"/>
      <c r="BR388" s="23"/>
      <c r="BS388" s="23"/>
      <c r="BT388" s="23"/>
      <c r="BU388" s="23"/>
      <c r="BV388" s="23"/>
      <c r="BW388" s="23"/>
      <c r="BX388" s="23"/>
      <c r="BY388" s="23"/>
      <c r="BZ388" s="23"/>
      <c r="CA388" s="23"/>
      <c r="CB388" s="23"/>
      <c r="CC388" s="23"/>
      <c r="CD388" s="23"/>
      <c r="CE388" s="23"/>
      <c r="CF388" s="23"/>
      <c r="CG388" s="23"/>
      <c r="CH388" s="23"/>
      <c r="CI388" s="23"/>
      <c r="CJ388" s="23"/>
      <c r="CK388" s="23"/>
      <c r="CL388" s="23"/>
      <c r="CM388" s="23"/>
      <c r="CN388" s="23"/>
      <c r="CO388" s="23"/>
      <c r="CP388" s="23"/>
      <c r="CQ388" s="23"/>
      <c r="CR388" s="23"/>
      <c r="CS388" s="23"/>
      <c r="CT388" s="23"/>
      <c r="CU388" s="23"/>
      <c r="CV388" s="23"/>
      <c r="CW388" s="23"/>
      <c r="CX388" s="23"/>
      <c r="CY388" s="23"/>
      <c r="CZ388" s="23"/>
      <c r="DA388" s="23"/>
      <c r="DB388" s="23"/>
      <c r="DC388" s="23"/>
      <c r="DD388" s="23"/>
      <c r="DE388" s="23"/>
      <c r="DF388" s="23"/>
      <c r="DG388" s="23"/>
      <c r="DH388" s="23"/>
      <c r="DI388" s="23"/>
      <c r="DJ388" s="23"/>
      <c r="DK388" s="23"/>
      <c r="DL388" s="23"/>
      <c r="DM388" s="23"/>
      <c r="DN388" s="23"/>
      <c r="DO388" s="23"/>
      <c r="DP388" s="23"/>
      <c r="DQ388" s="23"/>
      <c r="DR388" s="23"/>
      <c r="DS388" s="23"/>
      <c r="DT388" s="23"/>
      <c r="DU388" s="23"/>
      <c r="DV388" s="23"/>
      <c r="DW388" s="23"/>
      <c r="DX388" s="23"/>
      <c r="DY388" s="23"/>
      <c r="DZ388" s="23"/>
      <c r="EA388" s="23"/>
      <c r="EB388" s="23"/>
      <c r="EC388" s="23"/>
      <c r="ED388" s="23"/>
      <c r="EE388" s="23"/>
      <c r="EF388" s="23"/>
      <c r="EG388" s="23"/>
    </row>
    <row r="389" spans="1:137" ht="17.25" hidden="1">
      <c r="A389" s="23"/>
      <c r="B389" s="23"/>
      <c r="C389" s="23"/>
      <c r="D389" s="23"/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  <c r="U389" s="23"/>
      <c r="V389" s="23"/>
      <c r="W389" s="23"/>
      <c r="X389" s="23"/>
      <c r="Y389" s="23"/>
      <c r="Z389" s="23"/>
      <c r="AA389" s="23"/>
      <c r="AB389" s="23"/>
      <c r="AC389" s="23"/>
      <c r="AD389" s="23"/>
      <c r="AE389" s="23"/>
      <c r="AF389" s="23"/>
      <c r="AG389" s="23"/>
      <c r="AH389" s="23"/>
      <c r="AI389" s="23"/>
      <c r="AJ389" s="23"/>
      <c r="AK389" s="23"/>
      <c r="AL389" s="23"/>
      <c r="AM389" s="23"/>
      <c r="AN389" s="23"/>
      <c r="AO389" s="23"/>
      <c r="AP389" s="23"/>
      <c r="AQ389" s="23"/>
      <c r="AR389" s="23"/>
      <c r="AS389" s="23"/>
      <c r="AT389" s="23"/>
      <c r="AU389" s="23"/>
      <c r="AV389" s="23"/>
      <c r="AW389" s="23"/>
      <c r="AX389" s="23"/>
      <c r="AY389" s="23"/>
      <c r="AZ389" s="23"/>
      <c r="BA389" s="23"/>
      <c r="BB389" s="23"/>
      <c r="BC389" s="23"/>
      <c r="BD389" s="23"/>
      <c r="BE389" s="23"/>
      <c r="BF389" s="23"/>
      <c r="BG389" s="23"/>
      <c r="BH389" s="23"/>
      <c r="BI389" s="23"/>
      <c r="BJ389" s="23"/>
      <c r="BK389" s="23"/>
      <c r="BL389" s="23"/>
      <c r="BM389" s="23"/>
      <c r="BN389" s="23"/>
      <c r="BO389" s="23"/>
      <c r="BP389" s="23"/>
      <c r="BQ389" s="23"/>
      <c r="BR389" s="23"/>
      <c r="BS389" s="23"/>
      <c r="BT389" s="23"/>
      <c r="BU389" s="23"/>
      <c r="BV389" s="23"/>
      <c r="BW389" s="23"/>
      <c r="BX389" s="23"/>
      <c r="BY389" s="23"/>
      <c r="BZ389" s="23"/>
      <c r="CA389" s="23"/>
      <c r="CB389" s="23"/>
      <c r="CC389" s="23"/>
      <c r="CD389" s="23"/>
      <c r="CE389" s="23"/>
      <c r="CF389" s="23"/>
      <c r="CG389" s="23"/>
      <c r="CH389" s="23"/>
      <c r="CI389" s="23"/>
      <c r="CJ389" s="23"/>
      <c r="CK389" s="23"/>
      <c r="CL389" s="23"/>
      <c r="CM389" s="23"/>
      <c r="CN389" s="23"/>
      <c r="CO389" s="23"/>
      <c r="CP389" s="23"/>
      <c r="CQ389" s="23"/>
      <c r="CR389" s="23"/>
      <c r="CS389" s="23"/>
      <c r="CT389" s="23"/>
      <c r="CU389" s="23"/>
      <c r="CV389" s="23"/>
      <c r="CW389" s="23"/>
      <c r="CX389" s="23"/>
      <c r="CY389" s="23"/>
      <c r="CZ389" s="23"/>
      <c r="DA389" s="23"/>
      <c r="DB389" s="23"/>
      <c r="DC389" s="23"/>
      <c r="DD389" s="23"/>
      <c r="DE389" s="23"/>
      <c r="DF389" s="23"/>
      <c r="DG389" s="23"/>
      <c r="DH389" s="23"/>
      <c r="DI389" s="23"/>
      <c r="DJ389" s="23"/>
      <c r="DK389" s="23"/>
      <c r="DL389" s="23"/>
      <c r="DM389" s="23"/>
      <c r="DN389" s="23"/>
      <c r="DO389" s="23"/>
      <c r="DP389" s="23"/>
      <c r="DQ389" s="23"/>
      <c r="DR389" s="23"/>
      <c r="DS389" s="23"/>
      <c r="DT389" s="23"/>
      <c r="DU389" s="23"/>
      <c r="DV389" s="23"/>
      <c r="DW389" s="23"/>
      <c r="DX389" s="23"/>
      <c r="DY389" s="23"/>
      <c r="DZ389" s="23"/>
      <c r="EA389" s="23"/>
      <c r="EB389" s="23"/>
      <c r="EC389" s="23"/>
      <c r="ED389" s="23"/>
      <c r="EE389" s="23"/>
      <c r="EF389" s="23"/>
      <c r="EG389" s="23"/>
    </row>
    <row r="390" spans="1:137" ht="17.25" hidden="1">
      <c r="A390" s="23"/>
      <c r="B390" s="23"/>
      <c r="C390" s="23"/>
      <c r="D390" s="23"/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  <c r="U390" s="23"/>
      <c r="V390" s="23"/>
      <c r="W390" s="23"/>
      <c r="X390" s="23"/>
      <c r="Y390" s="23"/>
      <c r="Z390" s="23"/>
      <c r="AA390" s="23"/>
      <c r="AB390" s="23"/>
      <c r="AC390" s="23"/>
      <c r="AD390" s="23"/>
      <c r="AE390" s="23"/>
      <c r="AF390" s="23"/>
      <c r="AG390" s="23"/>
      <c r="AH390" s="23"/>
      <c r="AI390" s="23"/>
      <c r="AJ390" s="23"/>
      <c r="AK390" s="23"/>
      <c r="AL390" s="23"/>
      <c r="AM390" s="23"/>
      <c r="AN390" s="23"/>
      <c r="AO390" s="23"/>
      <c r="AP390" s="23"/>
      <c r="AQ390" s="23"/>
      <c r="AR390" s="23"/>
      <c r="AS390" s="23"/>
      <c r="AT390" s="23"/>
      <c r="AU390" s="23"/>
      <c r="AV390" s="23"/>
      <c r="AW390" s="23"/>
      <c r="AX390" s="23"/>
      <c r="AY390" s="23"/>
      <c r="AZ390" s="23"/>
      <c r="BA390" s="23"/>
      <c r="BB390" s="23"/>
      <c r="BC390" s="23"/>
      <c r="BD390" s="23"/>
      <c r="BE390" s="23"/>
      <c r="BF390" s="23"/>
      <c r="BG390" s="23"/>
      <c r="BH390" s="23"/>
      <c r="BI390" s="23"/>
      <c r="BJ390" s="23"/>
      <c r="BK390" s="23"/>
      <c r="BL390" s="23"/>
      <c r="BM390" s="23"/>
      <c r="BN390" s="23"/>
      <c r="BO390" s="23"/>
      <c r="BP390" s="23"/>
      <c r="BQ390" s="23"/>
      <c r="BR390" s="23"/>
      <c r="BS390" s="23"/>
      <c r="BT390" s="23"/>
      <c r="BU390" s="23"/>
      <c r="BV390" s="23"/>
      <c r="BW390" s="23"/>
      <c r="BX390" s="23"/>
      <c r="BY390" s="23"/>
      <c r="BZ390" s="23"/>
      <c r="CA390" s="23"/>
      <c r="CB390" s="23"/>
      <c r="CC390" s="23"/>
      <c r="CD390" s="23"/>
      <c r="CE390" s="23"/>
      <c r="CF390" s="23"/>
      <c r="CG390" s="23"/>
      <c r="CH390" s="23"/>
      <c r="CI390" s="23"/>
      <c r="CJ390" s="23"/>
      <c r="CK390" s="23"/>
      <c r="CL390" s="23"/>
      <c r="CM390" s="23"/>
      <c r="CN390" s="23"/>
      <c r="CO390" s="23"/>
      <c r="CP390" s="23"/>
      <c r="CQ390" s="23"/>
      <c r="CR390" s="23"/>
      <c r="CS390" s="23"/>
      <c r="CT390" s="23"/>
      <c r="CU390" s="23"/>
      <c r="CV390" s="23"/>
      <c r="CW390" s="23"/>
      <c r="CX390" s="23"/>
      <c r="CY390" s="23"/>
      <c r="CZ390" s="23"/>
      <c r="DA390" s="23"/>
      <c r="DB390" s="23"/>
      <c r="DC390" s="23"/>
      <c r="DD390" s="23"/>
      <c r="DE390" s="23"/>
      <c r="DF390" s="23"/>
      <c r="DG390" s="23"/>
      <c r="DH390" s="23"/>
      <c r="DI390" s="23"/>
      <c r="DJ390" s="23"/>
      <c r="DK390" s="23"/>
      <c r="DL390" s="23"/>
      <c r="DM390" s="23"/>
      <c r="DN390" s="23"/>
      <c r="DO390" s="23"/>
      <c r="DP390" s="23"/>
      <c r="DQ390" s="23"/>
      <c r="DR390" s="23"/>
      <c r="DS390" s="23"/>
      <c r="DT390" s="23"/>
      <c r="DU390" s="23"/>
      <c r="DV390" s="23"/>
      <c r="DW390" s="23"/>
      <c r="DX390" s="23"/>
      <c r="DY390" s="23"/>
      <c r="DZ390" s="23"/>
      <c r="EA390" s="23"/>
      <c r="EB390" s="23"/>
      <c r="EC390" s="23"/>
      <c r="ED390" s="23"/>
      <c r="EE390" s="23"/>
      <c r="EF390" s="23"/>
      <c r="EG390" s="23"/>
    </row>
    <row r="391" spans="1:137" ht="17.25" hidden="1">
      <c r="A391" s="23"/>
      <c r="B391" s="23"/>
      <c r="C391" s="23"/>
      <c r="D391" s="23"/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  <c r="U391" s="23"/>
      <c r="V391" s="23"/>
      <c r="W391" s="23"/>
      <c r="X391" s="23"/>
      <c r="Y391" s="23"/>
      <c r="Z391" s="23"/>
      <c r="AA391" s="23"/>
      <c r="AB391" s="23"/>
      <c r="AC391" s="23"/>
      <c r="AD391" s="23"/>
      <c r="AE391" s="23"/>
      <c r="AF391" s="23"/>
      <c r="AG391" s="23"/>
      <c r="AH391" s="23"/>
      <c r="AI391" s="23"/>
      <c r="AJ391" s="23"/>
      <c r="AK391" s="23"/>
      <c r="AL391" s="23"/>
      <c r="AM391" s="23"/>
      <c r="AN391" s="23"/>
      <c r="AO391" s="23"/>
      <c r="AP391" s="23"/>
      <c r="AQ391" s="23"/>
      <c r="AR391" s="23"/>
      <c r="AS391" s="23"/>
      <c r="AT391" s="23"/>
      <c r="AU391" s="23"/>
      <c r="AV391" s="23"/>
      <c r="AW391" s="23"/>
      <c r="AX391" s="23"/>
      <c r="AY391" s="23"/>
      <c r="AZ391" s="23"/>
      <c r="BA391" s="23"/>
      <c r="BB391" s="23"/>
      <c r="BC391" s="23"/>
      <c r="BD391" s="23"/>
      <c r="BE391" s="23"/>
      <c r="BF391" s="23"/>
      <c r="BG391" s="23"/>
      <c r="BH391" s="23"/>
      <c r="BI391" s="23"/>
      <c r="BJ391" s="23"/>
      <c r="BK391" s="23"/>
      <c r="BL391" s="23"/>
      <c r="BM391" s="23"/>
      <c r="BN391" s="23"/>
      <c r="BO391" s="23"/>
      <c r="BP391" s="23"/>
      <c r="BQ391" s="23"/>
      <c r="BR391" s="23"/>
      <c r="BS391" s="23"/>
      <c r="BT391" s="23"/>
      <c r="BU391" s="23"/>
      <c r="BV391" s="23"/>
      <c r="BW391" s="23"/>
      <c r="BX391" s="23"/>
      <c r="BY391" s="23"/>
      <c r="BZ391" s="23"/>
      <c r="CA391" s="23"/>
      <c r="CB391" s="23"/>
      <c r="CC391" s="23"/>
      <c r="CD391" s="23"/>
      <c r="CE391" s="23"/>
      <c r="CF391" s="23"/>
      <c r="CG391" s="23"/>
      <c r="CH391" s="23"/>
      <c r="CI391" s="23"/>
      <c r="CJ391" s="23"/>
      <c r="CK391" s="23"/>
      <c r="CL391" s="23"/>
      <c r="CM391" s="23"/>
      <c r="CN391" s="23"/>
      <c r="CO391" s="23"/>
      <c r="CP391" s="23"/>
      <c r="CQ391" s="23"/>
      <c r="CR391" s="23"/>
      <c r="CS391" s="23"/>
      <c r="CT391" s="23"/>
      <c r="CU391" s="23"/>
      <c r="CV391" s="23"/>
      <c r="CW391" s="23"/>
      <c r="CX391" s="23"/>
      <c r="CY391" s="23"/>
      <c r="CZ391" s="23"/>
      <c r="DA391" s="23"/>
      <c r="DB391" s="23"/>
      <c r="DC391" s="23"/>
      <c r="DD391" s="23"/>
      <c r="DE391" s="23"/>
      <c r="DF391" s="23"/>
      <c r="DG391" s="23"/>
      <c r="DH391" s="23"/>
      <c r="DI391" s="23"/>
      <c r="DJ391" s="23"/>
      <c r="DK391" s="23"/>
      <c r="DL391" s="23"/>
      <c r="DM391" s="23"/>
      <c r="DN391" s="23"/>
      <c r="DO391" s="23"/>
      <c r="DP391" s="23"/>
      <c r="DQ391" s="23"/>
      <c r="DR391" s="23"/>
      <c r="DS391" s="23"/>
      <c r="DT391" s="23"/>
      <c r="DU391" s="23"/>
      <c r="DV391" s="23"/>
      <c r="DW391" s="23"/>
      <c r="DX391" s="23"/>
      <c r="DY391" s="23"/>
      <c r="DZ391" s="23"/>
      <c r="EA391" s="23"/>
      <c r="EB391" s="23"/>
      <c r="EC391" s="23"/>
      <c r="ED391" s="23"/>
      <c r="EE391" s="23"/>
      <c r="EF391" s="23"/>
      <c r="EG391" s="23"/>
    </row>
    <row r="392" spans="1:137" ht="17.25" hidden="1">
      <c r="A392" s="23"/>
      <c r="B392" s="23"/>
      <c r="C392" s="23"/>
      <c r="D392" s="23"/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  <c r="U392" s="23"/>
      <c r="V392" s="23"/>
      <c r="W392" s="23"/>
      <c r="X392" s="23"/>
      <c r="Y392" s="23"/>
      <c r="Z392" s="23"/>
      <c r="AA392" s="23"/>
      <c r="AB392" s="23"/>
      <c r="AC392" s="23"/>
      <c r="AD392" s="23"/>
      <c r="AE392" s="23"/>
      <c r="AF392" s="23"/>
      <c r="AG392" s="23"/>
      <c r="AH392" s="23"/>
      <c r="AI392" s="23"/>
      <c r="AJ392" s="23"/>
      <c r="AK392" s="23"/>
      <c r="AL392" s="23"/>
      <c r="AM392" s="23"/>
      <c r="AN392" s="23"/>
      <c r="AO392" s="23"/>
      <c r="AP392" s="23"/>
      <c r="AQ392" s="23"/>
      <c r="AR392" s="23"/>
      <c r="AS392" s="23"/>
      <c r="AT392" s="23"/>
      <c r="AU392" s="23"/>
      <c r="AV392" s="23"/>
      <c r="AW392" s="23"/>
      <c r="AX392" s="23"/>
      <c r="AY392" s="23"/>
      <c r="AZ392" s="23"/>
      <c r="BA392" s="23"/>
      <c r="BB392" s="23"/>
      <c r="BC392" s="23"/>
      <c r="BD392" s="23"/>
      <c r="BE392" s="23"/>
      <c r="BF392" s="23"/>
      <c r="BG392" s="23"/>
      <c r="BH392" s="23"/>
      <c r="BI392" s="23"/>
      <c r="BJ392" s="23"/>
      <c r="BK392" s="23"/>
      <c r="BL392" s="23"/>
      <c r="BM392" s="23"/>
      <c r="BN392" s="23"/>
      <c r="BO392" s="23"/>
      <c r="BP392" s="23"/>
      <c r="BQ392" s="23"/>
      <c r="BR392" s="23"/>
      <c r="BS392" s="23"/>
      <c r="BT392" s="23"/>
      <c r="BU392" s="23"/>
      <c r="BV392" s="23"/>
      <c r="BW392" s="23"/>
      <c r="BX392" s="23"/>
      <c r="BY392" s="23"/>
      <c r="BZ392" s="23"/>
      <c r="CA392" s="23"/>
      <c r="CB392" s="23"/>
      <c r="CC392" s="23"/>
      <c r="CD392" s="23"/>
      <c r="CE392" s="23"/>
      <c r="CF392" s="23"/>
      <c r="CG392" s="23"/>
      <c r="CH392" s="23"/>
      <c r="CI392" s="23"/>
      <c r="CJ392" s="23"/>
      <c r="CK392" s="23"/>
      <c r="CL392" s="23"/>
      <c r="CM392" s="23"/>
      <c r="CN392" s="23"/>
      <c r="CO392" s="23"/>
      <c r="CP392" s="23"/>
      <c r="CQ392" s="23"/>
      <c r="CR392" s="23"/>
      <c r="CS392" s="23"/>
      <c r="CT392" s="23"/>
      <c r="CU392" s="23"/>
      <c r="CV392" s="23"/>
      <c r="CW392" s="23"/>
      <c r="CX392" s="23"/>
      <c r="CY392" s="23"/>
      <c r="CZ392" s="23"/>
      <c r="DA392" s="23"/>
      <c r="DB392" s="23"/>
      <c r="DC392" s="23"/>
      <c r="DD392" s="23"/>
      <c r="DE392" s="23"/>
      <c r="DF392" s="23"/>
      <c r="DG392" s="23"/>
      <c r="DH392" s="23"/>
      <c r="DI392" s="23"/>
      <c r="DJ392" s="23"/>
      <c r="DK392" s="23"/>
      <c r="DL392" s="23"/>
      <c r="DM392" s="23"/>
      <c r="DN392" s="23"/>
      <c r="DO392" s="23"/>
      <c r="DP392" s="23"/>
      <c r="DQ392" s="23"/>
      <c r="DR392" s="23"/>
      <c r="DS392" s="23"/>
      <c r="DT392" s="23"/>
      <c r="DU392" s="23"/>
      <c r="DV392" s="23"/>
      <c r="DW392" s="23"/>
      <c r="DX392" s="23"/>
      <c r="DY392" s="23"/>
      <c r="DZ392" s="23"/>
      <c r="EA392" s="23"/>
      <c r="EB392" s="23"/>
      <c r="EC392" s="23"/>
      <c r="ED392" s="23"/>
      <c r="EE392" s="23"/>
      <c r="EF392" s="23"/>
      <c r="EG392" s="23"/>
    </row>
    <row r="393" spans="1:137" ht="17.25" hidden="1">
      <c r="A393" s="23"/>
      <c r="B393" s="23"/>
      <c r="C393" s="23"/>
      <c r="D393" s="23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  <c r="U393" s="23"/>
      <c r="V393" s="23"/>
      <c r="W393" s="23"/>
      <c r="X393" s="23"/>
      <c r="Y393" s="23"/>
      <c r="Z393" s="23"/>
      <c r="AA393" s="23"/>
      <c r="AB393" s="23"/>
      <c r="AC393" s="23"/>
      <c r="AD393" s="23"/>
      <c r="AE393" s="23"/>
      <c r="AF393" s="23"/>
      <c r="AG393" s="23"/>
      <c r="AH393" s="23"/>
      <c r="AI393" s="23"/>
      <c r="AJ393" s="23"/>
      <c r="AK393" s="23"/>
      <c r="AL393" s="23"/>
      <c r="AM393" s="23"/>
      <c r="AN393" s="23"/>
      <c r="AO393" s="23"/>
      <c r="AP393" s="23"/>
      <c r="AQ393" s="23"/>
      <c r="AR393" s="23"/>
      <c r="AS393" s="23"/>
      <c r="AT393" s="23"/>
      <c r="AU393" s="23"/>
      <c r="AV393" s="23"/>
      <c r="AW393" s="23"/>
      <c r="AX393" s="23"/>
      <c r="AY393" s="23"/>
      <c r="AZ393" s="23"/>
      <c r="BA393" s="23"/>
      <c r="BB393" s="23"/>
      <c r="BC393" s="23"/>
      <c r="BD393" s="23"/>
      <c r="BE393" s="23"/>
      <c r="BF393" s="23"/>
      <c r="BG393" s="23"/>
      <c r="BH393" s="23"/>
      <c r="BI393" s="23"/>
      <c r="BJ393" s="23"/>
      <c r="BK393" s="23"/>
      <c r="BL393" s="23"/>
      <c r="BM393" s="23"/>
      <c r="BN393" s="23"/>
      <c r="BO393" s="23"/>
      <c r="BP393" s="23"/>
      <c r="BQ393" s="23"/>
      <c r="BR393" s="23"/>
      <c r="BS393" s="23"/>
      <c r="BT393" s="23"/>
      <c r="BU393" s="23"/>
      <c r="BV393" s="23"/>
      <c r="BW393" s="23"/>
      <c r="BX393" s="23"/>
      <c r="BY393" s="23"/>
      <c r="BZ393" s="23"/>
      <c r="CA393" s="23"/>
      <c r="CB393" s="23"/>
      <c r="CC393" s="23"/>
      <c r="CD393" s="23"/>
      <c r="CE393" s="23"/>
      <c r="CF393" s="23"/>
      <c r="CG393" s="23"/>
      <c r="CH393" s="23"/>
      <c r="CI393" s="23"/>
      <c r="CJ393" s="23"/>
      <c r="CK393" s="23"/>
      <c r="CL393" s="23"/>
      <c r="CM393" s="23"/>
      <c r="CN393" s="23"/>
      <c r="CO393" s="23"/>
      <c r="CP393" s="23"/>
      <c r="CQ393" s="23"/>
      <c r="CR393" s="23"/>
      <c r="CS393" s="23"/>
      <c r="CT393" s="23"/>
      <c r="CU393" s="23"/>
      <c r="CV393" s="23"/>
      <c r="CW393" s="23"/>
      <c r="CX393" s="23"/>
      <c r="CY393" s="23"/>
      <c r="CZ393" s="23"/>
      <c r="DA393" s="23"/>
      <c r="DB393" s="23"/>
      <c r="DC393" s="23"/>
      <c r="DD393" s="23"/>
      <c r="DE393" s="23"/>
      <c r="DF393" s="23"/>
      <c r="DG393" s="23"/>
      <c r="DH393" s="23"/>
      <c r="DI393" s="23"/>
      <c r="DJ393" s="23"/>
      <c r="DK393" s="23"/>
      <c r="DL393" s="23"/>
      <c r="DM393" s="23"/>
      <c r="DN393" s="23"/>
      <c r="DO393" s="23"/>
      <c r="DP393" s="23"/>
      <c r="DQ393" s="23"/>
      <c r="DR393" s="23"/>
      <c r="DS393" s="23"/>
      <c r="DT393" s="23"/>
      <c r="DU393" s="23"/>
      <c r="DV393" s="23"/>
      <c r="DW393" s="23"/>
      <c r="DX393" s="23"/>
      <c r="DY393" s="23"/>
      <c r="DZ393" s="23"/>
      <c r="EA393" s="23"/>
      <c r="EB393" s="23"/>
      <c r="EC393" s="23"/>
      <c r="ED393" s="23"/>
      <c r="EE393" s="23"/>
      <c r="EF393" s="23"/>
      <c r="EG393" s="23"/>
    </row>
    <row r="394" spans="1:137" ht="17.25" hidden="1">
      <c r="A394" s="23"/>
      <c r="B394" s="23"/>
      <c r="C394" s="23"/>
      <c r="D394" s="23"/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  <c r="U394" s="23"/>
      <c r="V394" s="23"/>
      <c r="W394" s="23"/>
      <c r="X394" s="23"/>
      <c r="Y394" s="23"/>
      <c r="Z394" s="23"/>
      <c r="AA394" s="23"/>
      <c r="AB394" s="23"/>
      <c r="AC394" s="23"/>
      <c r="AD394" s="23"/>
      <c r="AE394" s="23"/>
      <c r="AF394" s="23"/>
      <c r="AG394" s="23"/>
      <c r="AH394" s="23"/>
      <c r="AI394" s="23"/>
      <c r="AJ394" s="23"/>
      <c r="AK394" s="23"/>
      <c r="AL394" s="23"/>
      <c r="AM394" s="23"/>
      <c r="AN394" s="23"/>
      <c r="AO394" s="23"/>
      <c r="AP394" s="23"/>
      <c r="AQ394" s="23"/>
      <c r="AR394" s="23"/>
      <c r="AS394" s="23"/>
      <c r="AT394" s="23"/>
      <c r="AU394" s="23"/>
      <c r="AV394" s="23"/>
      <c r="AW394" s="23"/>
      <c r="AX394" s="23"/>
      <c r="AY394" s="23"/>
      <c r="AZ394" s="23"/>
      <c r="BA394" s="23"/>
      <c r="BB394" s="23"/>
      <c r="BC394" s="23"/>
      <c r="BD394" s="23"/>
      <c r="BE394" s="23"/>
      <c r="BF394" s="23"/>
      <c r="BG394" s="23"/>
      <c r="BH394" s="23"/>
      <c r="BI394" s="23"/>
      <c r="BJ394" s="23"/>
      <c r="BK394" s="23"/>
      <c r="BL394" s="23"/>
      <c r="BM394" s="23"/>
      <c r="BN394" s="23"/>
      <c r="BO394" s="23"/>
      <c r="BP394" s="23"/>
      <c r="BQ394" s="23"/>
      <c r="BR394" s="23"/>
      <c r="BS394" s="23"/>
      <c r="BT394" s="23"/>
      <c r="BU394" s="23"/>
      <c r="BV394" s="23"/>
      <c r="BW394" s="23"/>
      <c r="BX394" s="23"/>
      <c r="BY394" s="23"/>
      <c r="BZ394" s="23"/>
      <c r="CA394" s="23"/>
      <c r="CB394" s="23"/>
      <c r="CC394" s="23"/>
      <c r="CD394" s="23"/>
      <c r="CE394" s="23"/>
      <c r="CF394" s="23"/>
      <c r="CG394" s="23"/>
      <c r="CH394" s="23"/>
      <c r="CI394" s="23"/>
      <c r="CJ394" s="23"/>
      <c r="CK394" s="23"/>
      <c r="CL394" s="23"/>
      <c r="CM394" s="23"/>
      <c r="CN394" s="23"/>
      <c r="CO394" s="23"/>
      <c r="CP394" s="23"/>
      <c r="CQ394" s="23"/>
      <c r="CR394" s="23"/>
      <c r="CS394" s="23"/>
      <c r="CT394" s="23"/>
      <c r="CU394" s="23"/>
      <c r="CV394" s="23"/>
      <c r="CW394" s="23"/>
      <c r="CX394" s="23"/>
      <c r="CY394" s="23"/>
      <c r="CZ394" s="23"/>
      <c r="DA394" s="23"/>
      <c r="DB394" s="23"/>
      <c r="DC394" s="23"/>
      <c r="DD394" s="23"/>
      <c r="DE394" s="23"/>
      <c r="DF394" s="23"/>
      <c r="DG394" s="23"/>
      <c r="DH394" s="23"/>
      <c r="DI394" s="23"/>
      <c r="DJ394" s="23"/>
      <c r="DK394" s="23"/>
      <c r="DL394" s="23"/>
      <c r="DM394" s="23"/>
      <c r="DN394" s="23"/>
      <c r="DO394" s="23"/>
      <c r="DP394" s="23"/>
      <c r="DQ394" s="23"/>
      <c r="DR394" s="23"/>
      <c r="DS394" s="23"/>
      <c r="DT394" s="23"/>
      <c r="DU394" s="23"/>
      <c r="DV394" s="23"/>
      <c r="DW394" s="23"/>
      <c r="DX394" s="23"/>
      <c r="DY394" s="23"/>
      <c r="DZ394" s="23"/>
      <c r="EA394" s="23"/>
      <c r="EB394" s="23"/>
      <c r="EC394" s="23"/>
      <c r="ED394" s="23"/>
      <c r="EE394" s="23"/>
      <c r="EF394" s="23"/>
      <c r="EG394" s="23"/>
    </row>
    <row r="395" spans="1:137" ht="17.25" hidden="1">
      <c r="A395" s="23"/>
      <c r="B395" s="23"/>
      <c r="C395" s="23"/>
      <c r="D395" s="23"/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  <c r="U395" s="23"/>
      <c r="V395" s="23"/>
      <c r="W395" s="23"/>
      <c r="X395" s="23"/>
      <c r="Y395" s="23"/>
      <c r="Z395" s="23"/>
      <c r="AA395" s="23"/>
      <c r="AB395" s="23"/>
      <c r="AC395" s="23"/>
      <c r="AD395" s="23"/>
      <c r="AE395" s="23"/>
      <c r="AF395" s="23"/>
      <c r="AG395" s="23"/>
      <c r="AH395" s="23"/>
      <c r="AI395" s="23"/>
      <c r="AJ395" s="23"/>
      <c r="AK395" s="23"/>
      <c r="AL395" s="23"/>
      <c r="AM395" s="23"/>
      <c r="AN395" s="23"/>
      <c r="AO395" s="23"/>
      <c r="AP395" s="23"/>
      <c r="AQ395" s="23"/>
      <c r="AR395" s="23"/>
      <c r="AS395" s="23"/>
      <c r="AT395" s="23"/>
      <c r="AU395" s="23"/>
      <c r="AV395" s="23"/>
      <c r="AW395" s="23"/>
      <c r="AX395" s="23"/>
      <c r="AY395" s="23"/>
      <c r="AZ395" s="23"/>
      <c r="BA395" s="23"/>
      <c r="BB395" s="23"/>
      <c r="BC395" s="23"/>
      <c r="BD395" s="23"/>
      <c r="BE395" s="23"/>
      <c r="BF395" s="23"/>
      <c r="BG395" s="23"/>
      <c r="BH395" s="23"/>
      <c r="BI395" s="23"/>
      <c r="BJ395" s="23"/>
      <c r="BK395" s="23"/>
      <c r="BL395" s="23"/>
      <c r="BM395" s="23"/>
      <c r="BN395" s="23"/>
      <c r="BO395" s="23"/>
      <c r="BP395" s="23"/>
      <c r="BQ395" s="23"/>
      <c r="BR395" s="23"/>
      <c r="BS395" s="23"/>
      <c r="BT395" s="23"/>
      <c r="BU395" s="23"/>
      <c r="BV395" s="23"/>
      <c r="BW395" s="23"/>
      <c r="BX395" s="23"/>
      <c r="BY395" s="23"/>
      <c r="BZ395" s="23"/>
      <c r="CA395" s="23"/>
      <c r="CB395" s="23"/>
      <c r="CC395" s="23"/>
      <c r="CD395" s="23"/>
      <c r="CE395" s="23"/>
      <c r="CF395" s="23"/>
      <c r="CG395" s="23"/>
      <c r="CH395" s="23"/>
      <c r="CI395" s="23"/>
      <c r="CJ395" s="23"/>
      <c r="CK395" s="23"/>
      <c r="CL395" s="23"/>
      <c r="CM395" s="23"/>
      <c r="CN395" s="23"/>
      <c r="CO395" s="23"/>
      <c r="CP395" s="23"/>
      <c r="CQ395" s="23"/>
      <c r="CR395" s="23"/>
      <c r="CS395" s="23"/>
      <c r="CT395" s="23"/>
      <c r="CU395" s="23"/>
      <c r="CV395" s="23"/>
      <c r="CW395" s="23"/>
      <c r="CX395" s="23"/>
      <c r="CY395" s="23"/>
      <c r="CZ395" s="23"/>
      <c r="DA395" s="23"/>
      <c r="DB395" s="23"/>
      <c r="DC395" s="23"/>
      <c r="DD395" s="23"/>
      <c r="DE395" s="23"/>
      <c r="DF395" s="23"/>
      <c r="DG395" s="23"/>
      <c r="DH395" s="23"/>
      <c r="DI395" s="23"/>
      <c r="DJ395" s="23"/>
      <c r="DK395" s="23"/>
      <c r="DL395" s="23"/>
      <c r="DM395" s="23"/>
      <c r="DN395" s="23"/>
      <c r="DO395" s="23"/>
      <c r="DP395" s="23"/>
      <c r="DQ395" s="23"/>
      <c r="DR395" s="23"/>
      <c r="DS395" s="23"/>
      <c r="DT395" s="23"/>
      <c r="DU395" s="23"/>
      <c r="DV395" s="23"/>
      <c r="DW395" s="23"/>
      <c r="DX395" s="23"/>
      <c r="DY395" s="23"/>
      <c r="DZ395" s="23"/>
      <c r="EA395" s="23"/>
      <c r="EB395" s="23"/>
      <c r="EC395" s="23"/>
      <c r="ED395" s="23"/>
      <c r="EE395" s="23"/>
      <c r="EF395" s="23"/>
      <c r="EG395" s="23"/>
    </row>
    <row r="396" spans="1:137" ht="17.25" hidden="1">
      <c r="A396" s="23"/>
      <c r="B396" s="23"/>
      <c r="C396" s="23"/>
      <c r="D396" s="23"/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  <c r="U396" s="23"/>
      <c r="V396" s="23"/>
      <c r="W396" s="23"/>
      <c r="X396" s="23"/>
      <c r="Y396" s="23"/>
      <c r="Z396" s="23"/>
      <c r="AA396" s="23"/>
      <c r="AB396" s="23"/>
      <c r="AC396" s="23"/>
      <c r="AD396" s="23"/>
      <c r="AE396" s="23"/>
      <c r="AF396" s="23"/>
      <c r="AG396" s="23"/>
      <c r="AH396" s="23"/>
      <c r="AI396" s="23"/>
      <c r="AJ396" s="23"/>
      <c r="AK396" s="23"/>
      <c r="AL396" s="23"/>
      <c r="AM396" s="23"/>
      <c r="AN396" s="23"/>
      <c r="AO396" s="23"/>
      <c r="AP396" s="23"/>
      <c r="AQ396" s="23"/>
      <c r="AR396" s="23"/>
      <c r="AS396" s="23"/>
      <c r="AT396" s="23"/>
      <c r="AU396" s="23"/>
      <c r="AV396" s="23"/>
      <c r="AW396" s="23"/>
      <c r="AX396" s="23"/>
      <c r="AY396" s="23"/>
      <c r="AZ396" s="23"/>
      <c r="BA396" s="23"/>
      <c r="BB396" s="23"/>
      <c r="BC396" s="23"/>
      <c r="BD396" s="23"/>
      <c r="BE396" s="23"/>
      <c r="BF396" s="23"/>
      <c r="BG396" s="23"/>
      <c r="BH396" s="23"/>
      <c r="BI396" s="23"/>
      <c r="BJ396" s="23"/>
      <c r="BK396" s="23"/>
      <c r="BL396" s="23"/>
      <c r="BM396" s="23"/>
      <c r="BN396" s="23"/>
      <c r="BO396" s="23"/>
      <c r="BP396" s="23"/>
      <c r="BQ396" s="23"/>
      <c r="BR396" s="23"/>
      <c r="BS396" s="23"/>
      <c r="BT396" s="23"/>
      <c r="BU396" s="23"/>
      <c r="BV396" s="23"/>
      <c r="BW396" s="23"/>
      <c r="BX396" s="23"/>
      <c r="BY396" s="23"/>
      <c r="BZ396" s="23"/>
      <c r="CA396" s="23"/>
      <c r="CB396" s="23"/>
      <c r="CC396" s="23"/>
      <c r="CD396" s="23"/>
      <c r="CE396" s="23"/>
      <c r="CF396" s="23"/>
      <c r="CG396" s="23"/>
      <c r="CH396" s="23"/>
      <c r="CI396" s="23"/>
      <c r="CJ396" s="23"/>
      <c r="CK396" s="23"/>
      <c r="CL396" s="23"/>
      <c r="CM396" s="23"/>
      <c r="CN396" s="23"/>
      <c r="CO396" s="23"/>
      <c r="CP396" s="23"/>
      <c r="CQ396" s="23"/>
      <c r="CR396" s="23"/>
      <c r="CS396" s="23"/>
      <c r="CT396" s="23"/>
      <c r="CU396" s="23"/>
      <c r="CV396" s="23"/>
      <c r="CW396" s="23"/>
      <c r="CX396" s="23"/>
      <c r="CY396" s="23"/>
      <c r="CZ396" s="23"/>
      <c r="DA396" s="23"/>
      <c r="DB396" s="23"/>
      <c r="DC396" s="23"/>
      <c r="DD396" s="23"/>
      <c r="DE396" s="23"/>
      <c r="DF396" s="23"/>
      <c r="DG396" s="23"/>
      <c r="DH396" s="23"/>
      <c r="DI396" s="23"/>
      <c r="DJ396" s="23"/>
      <c r="DK396" s="23"/>
      <c r="DL396" s="23"/>
      <c r="DM396" s="23"/>
      <c r="DN396" s="23"/>
      <c r="DO396" s="23"/>
      <c r="DP396" s="23"/>
      <c r="DQ396" s="23"/>
      <c r="DR396" s="23"/>
      <c r="DS396" s="23"/>
      <c r="DT396" s="23"/>
      <c r="DU396" s="23"/>
      <c r="DV396" s="23"/>
      <c r="DW396" s="23"/>
      <c r="DX396" s="23"/>
      <c r="DY396" s="23"/>
      <c r="DZ396" s="23"/>
      <c r="EA396" s="23"/>
      <c r="EB396" s="23"/>
      <c r="EC396" s="23"/>
      <c r="ED396" s="23"/>
      <c r="EE396" s="23"/>
      <c r="EF396" s="23"/>
      <c r="EG396" s="23"/>
    </row>
    <row r="397" spans="1:137" ht="17.25" hidden="1">
      <c r="A397" s="23"/>
      <c r="B397" s="23"/>
      <c r="C397" s="23"/>
      <c r="D397" s="23"/>
      <c r="E397" s="23"/>
      <c r="F397" s="23"/>
      <c r="G397" s="23"/>
      <c r="H397" s="23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  <c r="U397" s="23"/>
      <c r="V397" s="23"/>
      <c r="W397" s="23"/>
      <c r="X397" s="23"/>
      <c r="Y397" s="23"/>
      <c r="Z397" s="23"/>
      <c r="AA397" s="23"/>
      <c r="AB397" s="23"/>
      <c r="AC397" s="23"/>
      <c r="AD397" s="23"/>
      <c r="AE397" s="23"/>
      <c r="AF397" s="23"/>
      <c r="AG397" s="23"/>
      <c r="AH397" s="23"/>
      <c r="AI397" s="23"/>
      <c r="AJ397" s="23"/>
      <c r="AK397" s="23"/>
      <c r="AL397" s="23"/>
      <c r="AM397" s="23"/>
      <c r="AN397" s="23"/>
      <c r="AO397" s="23"/>
      <c r="AP397" s="23"/>
      <c r="AQ397" s="23"/>
      <c r="AR397" s="23"/>
      <c r="AS397" s="23"/>
      <c r="AT397" s="23"/>
      <c r="AU397" s="23"/>
      <c r="AV397" s="23"/>
      <c r="AW397" s="23"/>
      <c r="AX397" s="23"/>
      <c r="AY397" s="23"/>
      <c r="AZ397" s="23"/>
      <c r="BA397" s="23"/>
      <c r="BB397" s="23"/>
      <c r="BC397" s="23"/>
      <c r="BD397" s="23"/>
      <c r="BE397" s="23"/>
      <c r="BF397" s="23"/>
      <c r="BG397" s="23"/>
      <c r="BH397" s="23"/>
      <c r="BI397" s="23"/>
      <c r="BJ397" s="23"/>
      <c r="BK397" s="23"/>
      <c r="BL397" s="23"/>
      <c r="BM397" s="23"/>
      <c r="BN397" s="23"/>
      <c r="BO397" s="23"/>
      <c r="BP397" s="23"/>
      <c r="BQ397" s="23"/>
      <c r="BR397" s="23"/>
      <c r="BS397" s="23"/>
      <c r="BT397" s="23"/>
      <c r="BU397" s="23"/>
      <c r="BV397" s="23"/>
      <c r="BW397" s="23"/>
      <c r="BX397" s="23"/>
      <c r="BY397" s="23"/>
      <c r="BZ397" s="23"/>
      <c r="CA397" s="23"/>
      <c r="CB397" s="23"/>
      <c r="CC397" s="23"/>
      <c r="CD397" s="23"/>
      <c r="CE397" s="23"/>
      <c r="CF397" s="23"/>
      <c r="CG397" s="23"/>
      <c r="CH397" s="23"/>
      <c r="CI397" s="23"/>
      <c r="CJ397" s="23"/>
      <c r="CK397" s="23"/>
      <c r="CL397" s="23"/>
      <c r="CM397" s="23"/>
      <c r="CN397" s="23"/>
      <c r="CO397" s="23"/>
      <c r="CP397" s="23"/>
      <c r="CQ397" s="23"/>
      <c r="CR397" s="23"/>
      <c r="CS397" s="23"/>
      <c r="CT397" s="23"/>
      <c r="CU397" s="23"/>
      <c r="CV397" s="23"/>
      <c r="CW397" s="23"/>
      <c r="CX397" s="23"/>
      <c r="CY397" s="23"/>
      <c r="CZ397" s="23"/>
      <c r="DA397" s="23"/>
      <c r="DB397" s="23"/>
      <c r="DC397" s="23"/>
      <c r="DD397" s="23"/>
      <c r="DE397" s="23"/>
      <c r="DF397" s="23"/>
      <c r="DG397" s="23"/>
      <c r="DH397" s="23"/>
      <c r="DI397" s="23"/>
      <c r="DJ397" s="23"/>
      <c r="DK397" s="23"/>
      <c r="DL397" s="23"/>
      <c r="DM397" s="23"/>
      <c r="DN397" s="23"/>
      <c r="DO397" s="23"/>
      <c r="DP397" s="23"/>
      <c r="DQ397" s="23"/>
      <c r="DR397" s="23"/>
      <c r="DS397" s="23"/>
      <c r="DT397" s="23"/>
      <c r="DU397" s="23"/>
      <c r="DV397" s="23"/>
      <c r="DW397" s="23"/>
      <c r="DX397" s="23"/>
      <c r="DY397" s="23"/>
      <c r="DZ397" s="23"/>
      <c r="EA397" s="23"/>
      <c r="EB397" s="23"/>
      <c r="EC397" s="23"/>
      <c r="ED397" s="23"/>
      <c r="EE397" s="23"/>
      <c r="EF397" s="23"/>
      <c r="EG397" s="23"/>
    </row>
    <row r="398" spans="1:137" ht="17.25" hidden="1">
      <c r="A398" s="23"/>
      <c r="B398" s="23"/>
      <c r="C398" s="23"/>
      <c r="D398" s="23"/>
      <c r="E398" s="23"/>
      <c r="F398" s="23"/>
      <c r="G398" s="23"/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  <c r="U398" s="23"/>
      <c r="V398" s="23"/>
      <c r="W398" s="23"/>
      <c r="X398" s="23"/>
      <c r="Y398" s="23"/>
      <c r="Z398" s="23"/>
      <c r="AA398" s="23"/>
      <c r="AB398" s="23"/>
      <c r="AC398" s="23"/>
      <c r="AD398" s="23"/>
      <c r="AE398" s="23"/>
      <c r="AF398" s="23"/>
      <c r="AG398" s="23"/>
      <c r="AH398" s="23"/>
      <c r="AI398" s="23"/>
      <c r="AJ398" s="23"/>
      <c r="AK398" s="23"/>
      <c r="AL398" s="23"/>
      <c r="AM398" s="23"/>
      <c r="AN398" s="23"/>
      <c r="AO398" s="23"/>
      <c r="AP398" s="23"/>
      <c r="AQ398" s="23"/>
      <c r="AR398" s="23"/>
      <c r="AS398" s="23"/>
      <c r="AT398" s="23"/>
      <c r="AU398" s="23"/>
      <c r="AV398" s="23"/>
      <c r="AW398" s="23"/>
      <c r="AX398" s="23"/>
      <c r="AY398" s="23"/>
      <c r="AZ398" s="23"/>
      <c r="BA398" s="23"/>
      <c r="BB398" s="23"/>
      <c r="BC398" s="23"/>
      <c r="BD398" s="23"/>
      <c r="BE398" s="23"/>
      <c r="BF398" s="23"/>
      <c r="BG398" s="23"/>
      <c r="BH398" s="23"/>
      <c r="BI398" s="23"/>
      <c r="BJ398" s="23"/>
      <c r="BK398" s="23"/>
      <c r="BL398" s="23"/>
      <c r="BM398" s="23"/>
      <c r="BN398" s="23"/>
      <c r="BO398" s="23"/>
      <c r="BP398" s="23"/>
      <c r="BQ398" s="23"/>
      <c r="BR398" s="23"/>
      <c r="BS398" s="23"/>
      <c r="BT398" s="23"/>
      <c r="BU398" s="23"/>
      <c r="BV398" s="23"/>
      <c r="BW398" s="23"/>
      <c r="BX398" s="23"/>
      <c r="BY398" s="23"/>
      <c r="BZ398" s="23"/>
      <c r="CA398" s="23"/>
      <c r="CB398" s="23"/>
      <c r="CC398" s="23"/>
      <c r="CD398" s="23"/>
      <c r="CE398" s="23"/>
      <c r="CF398" s="23"/>
      <c r="CG398" s="23"/>
      <c r="CH398" s="23"/>
      <c r="CI398" s="23"/>
      <c r="CJ398" s="23"/>
      <c r="CK398" s="23"/>
      <c r="CL398" s="23"/>
      <c r="CM398" s="23"/>
      <c r="CN398" s="23"/>
      <c r="CO398" s="23"/>
      <c r="CP398" s="23"/>
      <c r="CQ398" s="23"/>
      <c r="CR398" s="23"/>
      <c r="CS398" s="23"/>
      <c r="CT398" s="23"/>
      <c r="CU398" s="23"/>
      <c r="CV398" s="23"/>
      <c r="CW398" s="23"/>
      <c r="CX398" s="23"/>
      <c r="CY398" s="23"/>
      <c r="CZ398" s="23"/>
      <c r="DA398" s="23"/>
      <c r="DB398" s="23"/>
      <c r="DC398" s="23"/>
      <c r="DD398" s="23"/>
      <c r="DE398" s="23"/>
      <c r="DF398" s="23"/>
      <c r="DG398" s="23"/>
      <c r="DH398" s="23"/>
      <c r="DI398" s="23"/>
      <c r="DJ398" s="23"/>
      <c r="DK398" s="23"/>
      <c r="DL398" s="23"/>
      <c r="DM398" s="23"/>
      <c r="DN398" s="23"/>
      <c r="DO398" s="23"/>
      <c r="DP398" s="23"/>
      <c r="DQ398" s="23"/>
      <c r="DR398" s="23"/>
      <c r="DS398" s="23"/>
      <c r="DT398" s="23"/>
      <c r="DU398" s="23"/>
      <c r="DV398" s="23"/>
      <c r="DW398" s="23"/>
      <c r="DX398" s="23"/>
      <c r="DY398" s="23"/>
      <c r="DZ398" s="23"/>
      <c r="EA398" s="23"/>
      <c r="EB398" s="23"/>
      <c r="EC398" s="23"/>
      <c r="ED398" s="23"/>
      <c r="EE398" s="23"/>
      <c r="EF398" s="23"/>
      <c r="EG398" s="23"/>
    </row>
    <row r="399" spans="1:137" ht="17.25" hidden="1">
      <c r="A399" s="23"/>
      <c r="B399" s="23"/>
      <c r="C399" s="23"/>
      <c r="D399" s="23"/>
      <c r="E399" s="23"/>
      <c r="F399" s="23"/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  <c r="V399" s="23"/>
      <c r="W399" s="23"/>
      <c r="X399" s="23"/>
      <c r="Y399" s="23"/>
      <c r="Z399" s="23"/>
      <c r="AA399" s="23"/>
      <c r="AB399" s="23"/>
      <c r="AC399" s="23"/>
      <c r="AD399" s="23"/>
      <c r="AE399" s="23"/>
      <c r="AF399" s="23"/>
      <c r="AG399" s="23"/>
      <c r="AH399" s="23"/>
      <c r="AI399" s="23"/>
      <c r="AJ399" s="23"/>
      <c r="AK399" s="23"/>
      <c r="AL399" s="23"/>
      <c r="AM399" s="23"/>
      <c r="AN399" s="23"/>
      <c r="AO399" s="23"/>
      <c r="AP399" s="23"/>
      <c r="AQ399" s="23"/>
      <c r="AR399" s="23"/>
      <c r="AS399" s="23"/>
      <c r="AT399" s="23"/>
      <c r="AU399" s="23"/>
      <c r="AV399" s="23"/>
      <c r="AW399" s="23"/>
      <c r="AX399" s="23"/>
      <c r="AY399" s="23"/>
      <c r="AZ399" s="23"/>
      <c r="BA399" s="23"/>
      <c r="BB399" s="23"/>
      <c r="BC399" s="23"/>
      <c r="BD399" s="23"/>
      <c r="BE399" s="23"/>
      <c r="BF399" s="23"/>
      <c r="BG399" s="23"/>
      <c r="BH399" s="23"/>
      <c r="BI399" s="23"/>
      <c r="BJ399" s="23"/>
      <c r="BK399" s="23"/>
      <c r="BL399" s="23"/>
      <c r="BM399" s="23"/>
      <c r="BN399" s="23"/>
      <c r="BO399" s="23"/>
      <c r="BP399" s="23"/>
      <c r="BQ399" s="23"/>
      <c r="BR399" s="23"/>
      <c r="BS399" s="23"/>
      <c r="BT399" s="23"/>
      <c r="BU399" s="23"/>
      <c r="BV399" s="23"/>
      <c r="BW399" s="23"/>
      <c r="BX399" s="23"/>
      <c r="BY399" s="23"/>
      <c r="BZ399" s="23"/>
      <c r="CA399" s="23"/>
      <c r="CB399" s="23"/>
      <c r="CC399" s="23"/>
      <c r="CD399" s="23"/>
      <c r="CE399" s="23"/>
      <c r="CF399" s="23"/>
      <c r="CG399" s="23"/>
      <c r="CH399" s="23"/>
      <c r="CI399" s="23"/>
      <c r="CJ399" s="23"/>
      <c r="CK399" s="23"/>
      <c r="CL399" s="23"/>
      <c r="CM399" s="23"/>
      <c r="CN399" s="23"/>
      <c r="CO399" s="23"/>
      <c r="CP399" s="23"/>
      <c r="CQ399" s="23"/>
      <c r="CR399" s="23"/>
      <c r="CS399" s="23"/>
      <c r="CT399" s="23"/>
      <c r="CU399" s="23"/>
      <c r="CV399" s="23"/>
      <c r="CW399" s="23"/>
      <c r="CX399" s="23"/>
      <c r="CY399" s="23"/>
      <c r="CZ399" s="23"/>
      <c r="DA399" s="23"/>
      <c r="DB399" s="23"/>
      <c r="DC399" s="23"/>
      <c r="DD399" s="23"/>
      <c r="DE399" s="23"/>
      <c r="DF399" s="23"/>
      <c r="DG399" s="23"/>
      <c r="DH399" s="23"/>
      <c r="DI399" s="23"/>
      <c r="DJ399" s="23"/>
      <c r="DK399" s="23"/>
      <c r="DL399" s="23"/>
      <c r="DM399" s="23"/>
      <c r="DN399" s="23"/>
      <c r="DO399" s="23"/>
      <c r="DP399" s="23"/>
      <c r="DQ399" s="23"/>
      <c r="DR399" s="23"/>
      <c r="DS399" s="23"/>
      <c r="DT399" s="23"/>
      <c r="DU399" s="23"/>
      <c r="DV399" s="23"/>
      <c r="DW399" s="23"/>
      <c r="DX399" s="23"/>
      <c r="DY399" s="23"/>
      <c r="DZ399" s="23"/>
      <c r="EA399" s="23"/>
      <c r="EB399" s="23"/>
      <c r="EC399" s="23"/>
      <c r="ED399" s="23"/>
      <c r="EE399" s="23"/>
      <c r="EF399" s="23"/>
      <c r="EG399" s="23"/>
    </row>
    <row r="400" spans="1:137" ht="17.25" hidden="1">
      <c r="A400" s="23"/>
      <c r="B400" s="23"/>
      <c r="C400" s="23"/>
      <c r="D400" s="23"/>
      <c r="E400" s="23"/>
      <c r="F400" s="23"/>
      <c r="G400" s="23"/>
      <c r="H400" s="23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  <c r="U400" s="23"/>
      <c r="V400" s="23"/>
      <c r="W400" s="23"/>
      <c r="X400" s="23"/>
      <c r="Y400" s="23"/>
      <c r="Z400" s="23"/>
      <c r="AA400" s="23"/>
      <c r="AB400" s="23"/>
      <c r="AC400" s="23"/>
      <c r="AD400" s="23"/>
      <c r="AE400" s="23"/>
      <c r="AF400" s="23"/>
      <c r="AG400" s="23"/>
      <c r="AH400" s="23"/>
      <c r="AI400" s="23"/>
      <c r="AJ400" s="23"/>
      <c r="AK400" s="23"/>
      <c r="AL400" s="23"/>
      <c r="AM400" s="23"/>
      <c r="AN400" s="23"/>
      <c r="AO400" s="23"/>
      <c r="AP400" s="23"/>
      <c r="AQ400" s="23"/>
      <c r="AR400" s="23"/>
      <c r="AS400" s="23"/>
      <c r="AT400" s="23"/>
      <c r="AU400" s="23"/>
      <c r="AV400" s="23"/>
      <c r="AW400" s="23"/>
      <c r="AX400" s="23"/>
      <c r="AY400" s="23"/>
      <c r="AZ400" s="23"/>
      <c r="BA400" s="23"/>
      <c r="BB400" s="23"/>
      <c r="BC400" s="23"/>
      <c r="BD400" s="23"/>
      <c r="BE400" s="23"/>
      <c r="BF400" s="23"/>
      <c r="BG400" s="23"/>
      <c r="BH400" s="23"/>
      <c r="BI400" s="23"/>
      <c r="BJ400" s="23"/>
      <c r="BK400" s="23"/>
      <c r="BL400" s="23"/>
      <c r="BM400" s="23"/>
      <c r="BN400" s="23"/>
      <c r="BO400" s="23"/>
      <c r="BP400" s="23"/>
      <c r="BQ400" s="23"/>
      <c r="BR400" s="23"/>
      <c r="BS400" s="23"/>
      <c r="BT400" s="23"/>
      <c r="BU400" s="23"/>
      <c r="BV400" s="23"/>
      <c r="BW400" s="23"/>
      <c r="BX400" s="23"/>
      <c r="BY400" s="23"/>
      <c r="BZ400" s="23"/>
      <c r="CA400" s="23"/>
      <c r="CB400" s="23"/>
      <c r="CC400" s="23"/>
      <c r="CD400" s="23"/>
      <c r="CE400" s="23"/>
      <c r="CF400" s="23"/>
      <c r="CG400" s="23"/>
      <c r="CH400" s="23"/>
      <c r="CI400" s="23"/>
      <c r="CJ400" s="23"/>
      <c r="CK400" s="23"/>
      <c r="CL400" s="23"/>
      <c r="CM400" s="23"/>
      <c r="CN400" s="23"/>
      <c r="CO400" s="23"/>
      <c r="CP400" s="23"/>
      <c r="CQ400" s="23"/>
      <c r="CR400" s="23"/>
      <c r="CS400" s="23"/>
      <c r="CT400" s="23"/>
      <c r="CU400" s="23"/>
      <c r="CV400" s="23"/>
      <c r="CW400" s="23"/>
      <c r="CX400" s="23"/>
      <c r="CY400" s="23"/>
      <c r="CZ400" s="23"/>
      <c r="DA400" s="23"/>
      <c r="DB400" s="23"/>
      <c r="DC400" s="23"/>
      <c r="DD400" s="23"/>
      <c r="DE400" s="23"/>
      <c r="DF400" s="23"/>
      <c r="DG400" s="23"/>
      <c r="DH400" s="23"/>
      <c r="DI400" s="23"/>
      <c r="DJ400" s="23"/>
      <c r="DK400" s="23"/>
      <c r="DL400" s="23"/>
      <c r="DM400" s="23"/>
      <c r="DN400" s="23"/>
      <c r="DO400" s="23"/>
      <c r="DP400" s="23"/>
      <c r="DQ400" s="23"/>
      <c r="DR400" s="23"/>
      <c r="DS400" s="23"/>
      <c r="DT400" s="23"/>
      <c r="DU400" s="23"/>
      <c r="DV400" s="23"/>
      <c r="DW400" s="23"/>
      <c r="DX400" s="23"/>
      <c r="DY400" s="23"/>
      <c r="DZ400" s="23"/>
      <c r="EA400" s="23"/>
      <c r="EB400" s="23"/>
      <c r="EC400" s="23"/>
      <c r="ED400" s="23"/>
      <c r="EE400" s="23"/>
      <c r="EF400" s="23"/>
      <c r="EG400" s="23"/>
    </row>
    <row r="401" spans="1:137" ht="17.25" hidden="1">
      <c r="A401" s="23"/>
      <c r="B401" s="23"/>
      <c r="C401" s="23"/>
      <c r="D401" s="23"/>
      <c r="E401" s="23"/>
      <c r="F401" s="23"/>
      <c r="G401" s="23"/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  <c r="U401" s="23"/>
      <c r="V401" s="23"/>
      <c r="W401" s="23"/>
      <c r="X401" s="23"/>
      <c r="Y401" s="23"/>
      <c r="Z401" s="23"/>
      <c r="AA401" s="23"/>
      <c r="AB401" s="23"/>
      <c r="AC401" s="23"/>
      <c r="AD401" s="23"/>
      <c r="AE401" s="23"/>
      <c r="AF401" s="23"/>
      <c r="AG401" s="23"/>
      <c r="AH401" s="23"/>
      <c r="AI401" s="23"/>
      <c r="AJ401" s="23"/>
      <c r="AK401" s="23"/>
      <c r="AL401" s="23"/>
      <c r="AM401" s="23"/>
      <c r="AN401" s="23"/>
      <c r="AO401" s="23"/>
      <c r="AP401" s="23"/>
      <c r="AQ401" s="23"/>
      <c r="AR401" s="23"/>
      <c r="AS401" s="23"/>
      <c r="AT401" s="23"/>
      <c r="AU401" s="23"/>
      <c r="AV401" s="23"/>
      <c r="AW401" s="23"/>
      <c r="AX401" s="23"/>
      <c r="AY401" s="23"/>
      <c r="AZ401" s="23"/>
      <c r="BA401" s="23"/>
      <c r="BB401" s="23"/>
      <c r="BC401" s="23"/>
      <c r="BD401" s="23"/>
      <c r="BE401" s="23"/>
      <c r="BF401" s="23"/>
      <c r="BG401" s="23"/>
      <c r="BH401" s="23"/>
      <c r="BI401" s="23"/>
      <c r="BJ401" s="23"/>
      <c r="BK401" s="23"/>
      <c r="BL401" s="23"/>
      <c r="BM401" s="23"/>
      <c r="BN401" s="23"/>
      <c r="BO401" s="23"/>
      <c r="BP401" s="23"/>
      <c r="BQ401" s="23"/>
      <c r="BR401" s="23"/>
      <c r="BS401" s="23"/>
      <c r="BT401" s="23"/>
      <c r="BU401" s="23"/>
      <c r="BV401" s="23"/>
      <c r="BW401" s="23"/>
      <c r="BX401" s="23"/>
      <c r="BY401" s="23"/>
      <c r="BZ401" s="23"/>
      <c r="CA401" s="23"/>
      <c r="CB401" s="23"/>
      <c r="CC401" s="23"/>
      <c r="CD401" s="23"/>
      <c r="CE401" s="23"/>
      <c r="CF401" s="23"/>
      <c r="CG401" s="23"/>
      <c r="CH401" s="23"/>
      <c r="CI401" s="23"/>
      <c r="CJ401" s="23"/>
      <c r="CK401" s="23"/>
      <c r="CL401" s="23"/>
      <c r="CM401" s="23"/>
      <c r="CN401" s="23"/>
      <c r="CO401" s="23"/>
      <c r="CP401" s="23"/>
      <c r="CQ401" s="23"/>
      <c r="CR401" s="23"/>
      <c r="CS401" s="23"/>
      <c r="CT401" s="23"/>
      <c r="CU401" s="23"/>
      <c r="CV401" s="23"/>
      <c r="CW401" s="23"/>
      <c r="CX401" s="23"/>
      <c r="CY401" s="23"/>
      <c r="CZ401" s="23"/>
      <c r="DA401" s="23"/>
      <c r="DB401" s="23"/>
      <c r="DC401" s="23"/>
      <c r="DD401" s="23"/>
      <c r="DE401" s="23"/>
      <c r="DF401" s="23"/>
      <c r="DG401" s="23"/>
      <c r="DH401" s="23"/>
      <c r="DI401" s="23"/>
      <c r="DJ401" s="23"/>
      <c r="DK401" s="23"/>
      <c r="DL401" s="23"/>
      <c r="DM401" s="23"/>
      <c r="DN401" s="23"/>
      <c r="DO401" s="23"/>
      <c r="DP401" s="23"/>
      <c r="DQ401" s="23"/>
      <c r="DR401" s="23"/>
      <c r="DS401" s="23"/>
      <c r="DT401" s="23"/>
      <c r="DU401" s="23"/>
      <c r="DV401" s="23"/>
      <c r="DW401" s="23"/>
      <c r="DX401" s="23"/>
      <c r="DY401" s="23"/>
      <c r="DZ401" s="23"/>
      <c r="EA401" s="23"/>
      <c r="EB401" s="23"/>
      <c r="EC401" s="23"/>
      <c r="ED401" s="23"/>
      <c r="EE401" s="23"/>
      <c r="EF401" s="23"/>
      <c r="EG401" s="23"/>
    </row>
    <row r="402" spans="1:137" ht="17.25" hidden="1">
      <c r="A402" s="23"/>
      <c r="B402" s="23"/>
      <c r="C402" s="23"/>
      <c r="D402" s="23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  <c r="U402" s="23"/>
      <c r="V402" s="23"/>
      <c r="W402" s="23"/>
      <c r="X402" s="23"/>
      <c r="Y402" s="23"/>
      <c r="Z402" s="23"/>
      <c r="AA402" s="23"/>
      <c r="AB402" s="23"/>
      <c r="AC402" s="23"/>
      <c r="AD402" s="23"/>
      <c r="AE402" s="23"/>
      <c r="AF402" s="23"/>
      <c r="AG402" s="23"/>
      <c r="AH402" s="23"/>
      <c r="AI402" s="23"/>
      <c r="AJ402" s="23"/>
      <c r="AK402" s="23"/>
      <c r="AL402" s="23"/>
      <c r="AM402" s="23"/>
      <c r="AN402" s="23"/>
      <c r="AO402" s="23"/>
      <c r="AP402" s="23"/>
      <c r="AQ402" s="23"/>
      <c r="AR402" s="23"/>
      <c r="AS402" s="23"/>
      <c r="AT402" s="23"/>
      <c r="AU402" s="23"/>
      <c r="AV402" s="23"/>
      <c r="AW402" s="23"/>
      <c r="AX402" s="23"/>
      <c r="AY402" s="23"/>
      <c r="AZ402" s="23"/>
      <c r="BA402" s="23"/>
      <c r="BB402" s="23"/>
      <c r="BC402" s="23"/>
      <c r="BD402" s="23"/>
      <c r="BE402" s="23"/>
      <c r="BF402" s="23"/>
      <c r="BG402" s="23"/>
      <c r="BH402" s="23"/>
      <c r="BI402" s="23"/>
      <c r="BJ402" s="23"/>
      <c r="BK402" s="23"/>
      <c r="BL402" s="23"/>
      <c r="BM402" s="23"/>
      <c r="BN402" s="23"/>
      <c r="BO402" s="23"/>
      <c r="BP402" s="23"/>
      <c r="BQ402" s="23"/>
      <c r="BR402" s="23"/>
      <c r="BS402" s="23"/>
      <c r="BT402" s="23"/>
      <c r="BU402" s="23"/>
      <c r="BV402" s="23"/>
      <c r="BW402" s="23"/>
      <c r="BX402" s="23"/>
      <c r="BY402" s="23"/>
      <c r="BZ402" s="23"/>
      <c r="CA402" s="23"/>
      <c r="CB402" s="23"/>
      <c r="CC402" s="23"/>
      <c r="CD402" s="23"/>
      <c r="CE402" s="23"/>
      <c r="CF402" s="23"/>
      <c r="CG402" s="23"/>
      <c r="CH402" s="23"/>
      <c r="CI402" s="23"/>
      <c r="CJ402" s="23"/>
      <c r="CK402" s="23"/>
      <c r="CL402" s="23"/>
      <c r="CM402" s="23"/>
      <c r="CN402" s="23"/>
      <c r="CO402" s="23"/>
      <c r="CP402" s="23"/>
      <c r="CQ402" s="23"/>
      <c r="CR402" s="23"/>
      <c r="CS402" s="23"/>
      <c r="CT402" s="23"/>
      <c r="CU402" s="23"/>
      <c r="CV402" s="23"/>
      <c r="CW402" s="23"/>
      <c r="CX402" s="23"/>
      <c r="CY402" s="23"/>
      <c r="CZ402" s="23"/>
      <c r="DA402" s="23"/>
      <c r="DB402" s="23"/>
      <c r="DC402" s="23"/>
      <c r="DD402" s="23"/>
      <c r="DE402" s="23"/>
      <c r="DF402" s="23"/>
      <c r="DG402" s="23"/>
      <c r="DH402" s="23"/>
      <c r="DI402" s="23"/>
      <c r="DJ402" s="23"/>
      <c r="DK402" s="23"/>
      <c r="DL402" s="23"/>
      <c r="DM402" s="23"/>
      <c r="DN402" s="23"/>
      <c r="DO402" s="23"/>
      <c r="DP402" s="23"/>
      <c r="DQ402" s="23"/>
      <c r="DR402" s="23"/>
      <c r="DS402" s="23"/>
      <c r="DT402" s="23"/>
      <c r="DU402" s="23"/>
      <c r="DV402" s="23"/>
      <c r="DW402" s="23"/>
      <c r="DX402" s="23"/>
      <c r="DY402" s="23"/>
      <c r="DZ402" s="23"/>
      <c r="EA402" s="23"/>
      <c r="EB402" s="23"/>
      <c r="EC402" s="23"/>
      <c r="ED402" s="23"/>
      <c r="EE402" s="23"/>
      <c r="EF402" s="23"/>
      <c r="EG402" s="23"/>
    </row>
    <row r="403" spans="1:137" ht="17.25" hidden="1">
      <c r="A403" s="23"/>
      <c r="B403" s="23"/>
      <c r="C403" s="23"/>
      <c r="D403" s="23"/>
      <c r="E403" s="23"/>
      <c r="F403" s="23"/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  <c r="U403" s="23"/>
      <c r="V403" s="23"/>
      <c r="W403" s="23"/>
      <c r="X403" s="23"/>
      <c r="Y403" s="23"/>
      <c r="Z403" s="23"/>
      <c r="AA403" s="23"/>
      <c r="AB403" s="23"/>
      <c r="AC403" s="23"/>
      <c r="AD403" s="23"/>
      <c r="AE403" s="23"/>
      <c r="AF403" s="23"/>
      <c r="AG403" s="23"/>
      <c r="AH403" s="23"/>
      <c r="AI403" s="23"/>
      <c r="AJ403" s="23"/>
      <c r="AK403" s="23"/>
      <c r="AL403" s="23"/>
      <c r="AM403" s="23"/>
      <c r="AN403" s="23"/>
      <c r="AO403" s="23"/>
      <c r="AP403" s="23"/>
      <c r="AQ403" s="23"/>
      <c r="AR403" s="23"/>
      <c r="AS403" s="23"/>
      <c r="AT403" s="23"/>
      <c r="AU403" s="23"/>
      <c r="AV403" s="23"/>
      <c r="AW403" s="23"/>
      <c r="AX403" s="23"/>
      <c r="AY403" s="23"/>
      <c r="AZ403" s="23"/>
      <c r="BA403" s="23"/>
      <c r="BB403" s="23"/>
      <c r="BC403" s="23"/>
      <c r="BD403" s="23"/>
      <c r="BE403" s="23"/>
      <c r="BF403" s="23"/>
      <c r="BG403" s="23"/>
      <c r="BH403" s="23"/>
      <c r="BI403" s="23"/>
      <c r="BJ403" s="23"/>
      <c r="BK403" s="23"/>
      <c r="BL403" s="23"/>
      <c r="BM403" s="23"/>
      <c r="BN403" s="23"/>
      <c r="BO403" s="23"/>
      <c r="BP403" s="23"/>
      <c r="BQ403" s="23"/>
      <c r="BR403" s="23"/>
      <c r="BS403" s="23"/>
      <c r="BT403" s="23"/>
      <c r="BU403" s="23"/>
      <c r="BV403" s="23"/>
      <c r="BW403" s="23"/>
      <c r="BX403" s="23"/>
      <c r="BY403" s="23"/>
      <c r="BZ403" s="23"/>
      <c r="CA403" s="23"/>
      <c r="CB403" s="23"/>
      <c r="CC403" s="23"/>
      <c r="CD403" s="23"/>
      <c r="CE403" s="23"/>
      <c r="CF403" s="23"/>
      <c r="CG403" s="23"/>
      <c r="CH403" s="23"/>
      <c r="CI403" s="23"/>
      <c r="CJ403" s="23"/>
      <c r="CK403" s="23"/>
      <c r="CL403" s="23"/>
      <c r="CM403" s="23"/>
      <c r="CN403" s="23"/>
      <c r="CO403" s="23"/>
      <c r="CP403" s="23"/>
      <c r="CQ403" s="23"/>
      <c r="CR403" s="23"/>
      <c r="CS403" s="23"/>
      <c r="CT403" s="23"/>
      <c r="CU403" s="23"/>
      <c r="CV403" s="23"/>
      <c r="CW403" s="23"/>
      <c r="CX403" s="23"/>
      <c r="CY403" s="23"/>
      <c r="CZ403" s="23"/>
      <c r="DA403" s="23"/>
      <c r="DB403" s="23"/>
      <c r="DC403" s="23"/>
      <c r="DD403" s="23"/>
      <c r="DE403" s="23"/>
      <c r="DF403" s="23"/>
      <c r="DG403" s="23"/>
      <c r="DH403" s="23"/>
      <c r="DI403" s="23"/>
      <c r="DJ403" s="23"/>
      <c r="DK403" s="23"/>
      <c r="DL403" s="23"/>
      <c r="DM403" s="23"/>
      <c r="DN403" s="23"/>
      <c r="DO403" s="23"/>
      <c r="DP403" s="23"/>
      <c r="DQ403" s="23"/>
      <c r="DR403" s="23"/>
      <c r="DS403" s="23"/>
      <c r="DT403" s="23"/>
      <c r="DU403" s="23"/>
      <c r="DV403" s="23"/>
      <c r="DW403" s="23"/>
      <c r="DX403" s="23"/>
      <c r="DY403" s="23"/>
      <c r="DZ403" s="23"/>
      <c r="EA403" s="23"/>
      <c r="EB403" s="23"/>
      <c r="EC403" s="23"/>
      <c r="ED403" s="23"/>
      <c r="EE403" s="23"/>
      <c r="EF403" s="23"/>
      <c r="EG403" s="23"/>
    </row>
    <row r="404" spans="1:137" ht="17.25" hidden="1">
      <c r="A404" s="23"/>
      <c r="B404" s="23"/>
      <c r="C404" s="23"/>
      <c r="D404" s="23"/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  <c r="U404" s="23"/>
      <c r="V404" s="23"/>
      <c r="W404" s="23"/>
      <c r="X404" s="23"/>
      <c r="Y404" s="23"/>
      <c r="Z404" s="23"/>
      <c r="AA404" s="23"/>
      <c r="AB404" s="23"/>
      <c r="AC404" s="23"/>
      <c r="AD404" s="23"/>
      <c r="AE404" s="23"/>
      <c r="AF404" s="23"/>
      <c r="AG404" s="23"/>
      <c r="AH404" s="23"/>
      <c r="AI404" s="23"/>
      <c r="AJ404" s="23"/>
      <c r="AK404" s="23"/>
      <c r="AL404" s="23"/>
      <c r="AM404" s="23"/>
      <c r="AN404" s="23"/>
      <c r="AO404" s="23"/>
      <c r="AP404" s="23"/>
      <c r="AQ404" s="23"/>
      <c r="AR404" s="23"/>
      <c r="AS404" s="23"/>
      <c r="AT404" s="23"/>
      <c r="AU404" s="23"/>
      <c r="AV404" s="23"/>
      <c r="AW404" s="23"/>
      <c r="AX404" s="23"/>
      <c r="AY404" s="23"/>
      <c r="AZ404" s="23"/>
      <c r="BA404" s="23"/>
      <c r="BB404" s="23"/>
      <c r="BC404" s="23"/>
      <c r="BD404" s="23"/>
      <c r="BE404" s="23"/>
      <c r="BF404" s="23"/>
      <c r="BG404" s="23"/>
      <c r="BH404" s="23"/>
      <c r="BI404" s="23"/>
      <c r="BJ404" s="23"/>
      <c r="BK404" s="23"/>
      <c r="BL404" s="23"/>
      <c r="BM404" s="23"/>
      <c r="BN404" s="23"/>
      <c r="BO404" s="23"/>
      <c r="BP404" s="23"/>
      <c r="BQ404" s="23"/>
      <c r="BR404" s="23"/>
      <c r="BS404" s="23"/>
      <c r="BT404" s="23"/>
      <c r="BU404" s="23"/>
      <c r="BV404" s="23"/>
      <c r="BW404" s="23"/>
      <c r="BX404" s="23"/>
      <c r="BY404" s="23"/>
      <c r="BZ404" s="23"/>
      <c r="CA404" s="23"/>
      <c r="CB404" s="23"/>
      <c r="CC404" s="23"/>
      <c r="CD404" s="23"/>
      <c r="CE404" s="23"/>
      <c r="CF404" s="23"/>
      <c r="CG404" s="23"/>
      <c r="CH404" s="23"/>
      <c r="CI404" s="23"/>
      <c r="CJ404" s="23"/>
      <c r="CK404" s="23"/>
      <c r="CL404" s="23"/>
      <c r="CM404" s="23"/>
      <c r="CN404" s="23"/>
      <c r="CO404" s="23"/>
      <c r="CP404" s="23"/>
      <c r="CQ404" s="23"/>
      <c r="CR404" s="23"/>
      <c r="CS404" s="23"/>
      <c r="CT404" s="23"/>
      <c r="CU404" s="23"/>
      <c r="CV404" s="23"/>
      <c r="CW404" s="23"/>
      <c r="CX404" s="23"/>
      <c r="CY404" s="23"/>
      <c r="CZ404" s="23"/>
      <c r="DA404" s="23"/>
      <c r="DB404" s="23"/>
      <c r="DC404" s="23"/>
      <c r="DD404" s="23"/>
      <c r="DE404" s="23"/>
      <c r="DF404" s="23"/>
      <c r="DG404" s="23"/>
      <c r="DH404" s="23"/>
      <c r="DI404" s="23"/>
      <c r="DJ404" s="23"/>
      <c r="DK404" s="23"/>
      <c r="DL404" s="23"/>
      <c r="DM404" s="23"/>
      <c r="DN404" s="23"/>
      <c r="DO404" s="23"/>
      <c r="DP404" s="23"/>
      <c r="DQ404" s="23"/>
      <c r="DR404" s="23"/>
      <c r="DS404" s="23"/>
      <c r="DT404" s="23"/>
      <c r="DU404" s="23"/>
      <c r="DV404" s="23"/>
      <c r="DW404" s="23"/>
      <c r="DX404" s="23"/>
      <c r="DY404" s="23"/>
      <c r="DZ404" s="23"/>
      <c r="EA404" s="23"/>
      <c r="EB404" s="23"/>
      <c r="EC404" s="23"/>
      <c r="ED404" s="23"/>
      <c r="EE404" s="23"/>
      <c r="EF404" s="23"/>
      <c r="EG404" s="23"/>
    </row>
    <row r="405" spans="1:137" ht="17.25" hidden="1">
      <c r="A405" s="23"/>
      <c r="B405" s="23"/>
      <c r="C405" s="23"/>
      <c r="D405" s="23"/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  <c r="Z405" s="23"/>
      <c r="AA405" s="23"/>
      <c r="AB405" s="23"/>
      <c r="AC405" s="23"/>
      <c r="AD405" s="23"/>
      <c r="AE405" s="23"/>
      <c r="AF405" s="23"/>
      <c r="AG405" s="23"/>
      <c r="AH405" s="23"/>
      <c r="AI405" s="23"/>
      <c r="AJ405" s="23"/>
      <c r="AK405" s="23"/>
      <c r="AL405" s="23"/>
      <c r="AM405" s="23"/>
      <c r="AN405" s="23"/>
      <c r="AO405" s="23"/>
      <c r="AP405" s="23"/>
      <c r="AQ405" s="23"/>
      <c r="AR405" s="23"/>
      <c r="AS405" s="23"/>
      <c r="AT405" s="23"/>
      <c r="AU405" s="23"/>
      <c r="AV405" s="23"/>
      <c r="AW405" s="23"/>
      <c r="AX405" s="23"/>
      <c r="AY405" s="23"/>
      <c r="AZ405" s="23"/>
      <c r="BA405" s="23"/>
      <c r="BB405" s="23"/>
      <c r="BC405" s="23"/>
      <c r="BD405" s="23"/>
      <c r="BE405" s="23"/>
      <c r="BF405" s="23"/>
      <c r="BG405" s="23"/>
      <c r="BH405" s="23"/>
      <c r="BI405" s="23"/>
      <c r="BJ405" s="23"/>
      <c r="BK405" s="23"/>
      <c r="BL405" s="23"/>
      <c r="BM405" s="23"/>
      <c r="BN405" s="23"/>
      <c r="BO405" s="23"/>
      <c r="BP405" s="23"/>
      <c r="BQ405" s="23"/>
      <c r="BR405" s="23"/>
      <c r="BS405" s="23"/>
      <c r="BT405" s="23"/>
      <c r="BU405" s="23"/>
      <c r="BV405" s="23"/>
      <c r="BW405" s="23"/>
      <c r="BX405" s="23"/>
      <c r="BY405" s="23"/>
      <c r="BZ405" s="23"/>
      <c r="CA405" s="23"/>
      <c r="CB405" s="23"/>
      <c r="CC405" s="23"/>
      <c r="CD405" s="23"/>
      <c r="CE405" s="23"/>
      <c r="CF405" s="23"/>
      <c r="CG405" s="23"/>
      <c r="CH405" s="23"/>
      <c r="CI405" s="23"/>
      <c r="CJ405" s="23"/>
      <c r="CK405" s="23"/>
      <c r="CL405" s="23"/>
      <c r="CM405" s="23"/>
      <c r="CN405" s="23"/>
      <c r="CO405" s="23"/>
      <c r="CP405" s="23"/>
      <c r="CQ405" s="23"/>
      <c r="CR405" s="23"/>
      <c r="CS405" s="23"/>
      <c r="CT405" s="23"/>
      <c r="CU405" s="23"/>
      <c r="CV405" s="23"/>
      <c r="CW405" s="23"/>
      <c r="CX405" s="23"/>
      <c r="CY405" s="23"/>
      <c r="CZ405" s="23"/>
      <c r="DA405" s="23"/>
      <c r="DB405" s="23"/>
      <c r="DC405" s="23"/>
      <c r="DD405" s="23"/>
      <c r="DE405" s="23"/>
      <c r="DF405" s="23"/>
      <c r="DG405" s="23"/>
      <c r="DH405" s="23"/>
      <c r="DI405" s="23"/>
      <c r="DJ405" s="23"/>
      <c r="DK405" s="23"/>
      <c r="DL405" s="23"/>
      <c r="DM405" s="23"/>
      <c r="DN405" s="23"/>
      <c r="DO405" s="23"/>
      <c r="DP405" s="23"/>
      <c r="DQ405" s="23"/>
      <c r="DR405" s="23"/>
      <c r="DS405" s="23"/>
      <c r="DT405" s="23"/>
      <c r="DU405" s="23"/>
      <c r="DV405" s="23"/>
      <c r="DW405" s="23"/>
      <c r="DX405" s="23"/>
      <c r="DY405" s="23"/>
      <c r="DZ405" s="23"/>
      <c r="EA405" s="23"/>
      <c r="EB405" s="23"/>
      <c r="EC405" s="23"/>
      <c r="ED405" s="23"/>
      <c r="EE405" s="23"/>
      <c r="EF405" s="23"/>
      <c r="EG405" s="23"/>
    </row>
    <row r="406" spans="1:137" ht="17.25" hidden="1">
      <c r="A406" s="23"/>
      <c r="B406" s="23"/>
      <c r="C406" s="23"/>
      <c r="D406" s="23"/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3"/>
      <c r="AA406" s="23"/>
      <c r="AB406" s="23"/>
      <c r="AC406" s="23"/>
      <c r="AD406" s="23"/>
      <c r="AE406" s="23"/>
      <c r="AF406" s="23"/>
      <c r="AG406" s="23"/>
      <c r="AH406" s="23"/>
      <c r="AI406" s="23"/>
      <c r="AJ406" s="23"/>
      <c r="AK406" s="23"/>
      <c r="AL406" s="23"/>
      <c r="AM406" s="23"/>
      <c r="AN406" s="23"/>
      <c r="AO406" s="23"/>
      <c r="AP406" s="23"/>
      <c r="AQ406" s="23"/>
      <c r="AR406" s="23"/>
      <c r="AS406" s="23"/>
      <c r="AT406" s="23"/>
      <c r="AU406" s="23"/>
      <c r="AV406" s="23"/>
      <c r="AW406" s="23"/>
      <c r="AX406" s="23"/>
      <c r="AY406" s="23"/>
      <c r="AZ406" s="23"/>
      <c r="BA406" s="23"/>
      <c r="BB406" s="23"/>
      <c r="BC406" s="23"/>
      <c r="BD406" s="23"/>
      <c r="BE406" s="23"/>
      <c r="BF406" s="23"/>
      <c r="BG406" s="23"/>
      <c r="BH406" s="23"/>
      <c r="BI406" s="23"/>
      <c r="BJ406" s="23"/>
      <c r="BK406" s="23"/>
      <c r="BL406" s="23"/>
      <c r="BM406" s="23"/>
      <c r="BN406" s="23"/>
      <c r="BO406" s="23"/>
      <c r="BP406" s="23"/>
      <c r="BQ406" s="23"/>
      <c r="BR406" s="23"/>
      <c r="BS406" s="23"/>
      <c r="BT406" s="23"/>
      <c r="BU406" s="23"/>
      <c r="BV406" s="23"/>
      <c r="BW406" s="23"/>
      <c r="BX406" s="23"/>
      <c r="BY406" s="23"/>
      <c r="BZ406" s="23"/>
      <c r="CA406" s="23"/>
      <c r="CB406" s="23"/>
      <c r="CC406" s="23"/>
      <c r="CD406" s="23"/>
      <c r="CE406" s="23"/>
      <c r="CF406" s="23"/>
      <c r="CG406" s="23"/>
      <c r="CH406" s="23"/>
      <c r="CI406" s="23"/>
      <c r="CJ406" s="23"/>
      <c r="CK406" s="23"/>
      <c r="CL406" s="23"/>
      <c r="CM406" s="23"/>
      <c r="CN406" s="23"/>
      <c r="CO406" s="23"/>
      <c r="CP406" s="23"/>
      <c r="CQ406" s="23"/>
      <c r="CR406" s="23"/>
      <c r="CS406" s="23"/>
      <c r="CT406" s="23"/>
      <c r="CU406" s="23"/>
      <c r="CV406" s="23"/>
      <c r="CW406" s="23"/>
      <c r="CX406" s="23"/>
      <c r="CY406" s="23"/>
      <c r="CZ406" s="23"/>
      <c r="DA406" s="23"/>
      <c r="DB406" s="23"/>
      <c r="DC406" s="23"/>
      <c r="DD406" s="23"/>
      <c r="DE406" s="23"/>
      <c r="DF406" s="23"/>
      <c r="DG406" s="23"/>
      <c r="DH406" s="23"/>
      <c r="DI406" s="23"/>
      <c r="DJ406" s="23"/>
      <c r="DK406" s="23"/>
      <c r="DL406" s="23"/>
      <c r="DM406" s="23"/>
      <c r="DN406" s="23"/>
      <c r="DO406" s="23"/>
      <c r="DP406" s="23"/>
      <c r="DQ406" s="23"/>
      <c r="DR406" s="23"/>
      <c r="DS406" s="23"/>
      <c r="DT406" s="23"/>
      <c r="DU406" s="23"/>
      <c r="DV406" s="23"/>
      <c r="DW406" s="23"/>
      <c r="DX406" s="23"/>
      <c r="DY406" s="23"/>
      <c r="DZ406" s="23"/>
      <c r="EA406" s="23"/>
      <c r="EB406" s="23"/>
      <c r="EC406" s="23"/>
      <c r="ED406" s="23"/>
      <c r="EE406" s="23"/>
      <c r="EF406" s="23"/>
      <c r="EG406" s="23"/>
    </row>
    <row r="407" spans="1:137" ht="17.25" hidden="1">
      <c r="A407" s="23"/>
      <c r="B407" s="23"/>
      <c r="C407" s="23"/>
      <c r="D407" s="23"/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  <c r="U407" s="23"/>
      <c r="V407" s="23"/>
      <c r="W407" s="23"/>
      <c r="X407" s="23"/>
      <c r="Y407" s="23"/>
      <c r="Z407" s="23"/>
      <c r="AA407" s="23"/>
      <c r="AB407" s="23"/>
      <c r="AC407" s="23"/>
      <c r="AD407" s="23"/>
      <c r="AE407" s="23"/>
      <c r="AF407" s="23"/>
      <c r="AG407" s="23"/>
      <c r="AH407" s="23"/>
      <c r="AI407" s="23"/>
      <c r="AJ407" s="23"/>
      <c r="AK407" s="23"/>
      <c r="AL407" s="23"/>
      <c r="AM407" s="23"/>
      <c r="AN407" s="23"/>
      <c r="AO407" s="23"/>
      <c r="AP407" s="23"/>
      <c r="AQ407" s="23"/>
      <c r="AR407" s="23"/>
      <c r="AS407" s="23"/>
      <c r="AT407" s="23"/>
      <c r="AU407" s="23"/>
      <c r="AV407" s="23"/>
      <c r="AW407" s="23"/>
      <c r="AX407" s="23"/>
      <c r="AY407" s="23"/>
      <c r="AZ407" s="23"/>
      <c r="BA407" s="23"/>
      <c r="BB407" s="23"/>
      <c r="BC407" s="23"/>
      <c r="BD407" s="23"/>
      <c r="BE407" s="23"/>
      <c r="BF407" s="23"/>
      <c r="BG407" s="23"/>
      <c r="BH407" s="23"/>
      <c r="BI407" s="23"/>
      <c r="BJ407" s="23"/>
      <c r="BK407" s="23"/>
      <c r="BL407" s="23"/>
      <c r="BM407" s="23"/>
      <c r="BN407" s="23"/>
      <c r="BO407" s="23"/>
      <c r="BP407" s="23"/>
      <c r="BQ407" s="23"/>
      <c r="BR407" s="23"/>
      <c r="BS407" s="23"/>
      <c r="BT407" s="23"/>
      <c r="BU407" s="23"/>
      <c r="BV407" s="23"/>
      <c r="BW407" s="23"/>
      <c r="BX407" s="23"/>
      <c r="BY407" s="23"/>
      <c r="BZ407" s="23"/>
      <c r="CA407" s="23"/>
      <c r="CB407" s="23"/>
      <c r="CC407" s="23"/>
      <c r="CD407" s="23"/>
      <c r="CE407" s="23"/>
      <c r="CF407" s="23"/>
      <c r="CG407" s="23"/>
      <c r="CH407" s="23"/>
      <c r="CI407" s="23"/>
      <c r="CJ407" s="23"/>
      <c r="CK407" s="23"/>
      <c r="CL407" s="23"/>
      <c r="CM407" s="23"/>
      <c r="CN407" s="23"/>
      <c r="CO407" s="23"/>
      <c r="CP407" s="23"/>
      <c r="CQ407" s="23"/>
      <c r="CR407" s="23"/>
      <c r="CS407" s="23"/>
      <c r="CT407" s="23"/>
      <c r="CU407" s="23"/>
      <c r="CV407" s="23"/>
      <c r="CW407" s="23"/>
      <c r="CX407" s="23"/>
      <c r="CY407" s="23"/>
      <c r="CZ407" s="23"/>
      <c r="DA407" s="23"/>
      <c r="DB407" s="23"/>
      <c r="DC407" s="23"/>
      <c r="DD407" s="23"/>
      <c r="DE407" s="23"/>
      <c r="DF407" s="23"/>
      <c r="DG407" s="23"/>
      <c r="DH407" s="23"/>
      <c r="DI407" s="23"/>
      <c r="DJ407" s="23"/>
      <c r="DK407" s="23"/>
      <c r="DL407" s="23"/>
      <c r="DM407" s="23"/>
      <c r="DN407" s="23"/>
      <c r="DO407" s="23"/>
      <c r="DP407" s="23"/>
      <c r="DQ407" s="23"/>
      <c r="DR407" s="23"/>
      <c r="DS407" s="23"/>
      <c r="DT407" s="23"/>
      <c r="DU407" s="23"/>
      <c r="DV407" s="23"/>
      <c r="DW407" s="23"/>
      <c r="DX407" s="23"/>
      <c r="DY407" s="23"/>
      <c r="DZ407" s="23"/>
      <c r="EA407" s="23"/>
      <c r="EB407" s="23"/>
      <c r="EC407" s="23"/>
      <c r="ED407" s="23"/>
      <c r="EE407" s="23"/>
      <c r="EF407" s="23"/>
      <c r="EG407" s="23"/>
    </row>
    <row r="408" spans="1:137" ht="17.25" hidden="1">
      <c r="A408" s="23"/>
      <c r="B408" s="23"/>
      <c r="C408" s="23"/>
      <c r="D408" s="23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23"/>
      <c r="W408" s="23"/>
      <c r="X408" s="23"/>
      <c r="Y408" s="23"/>
      <c r="Z408" s="23"/>
      <c r="AA408" s="23"/>
      <c r="AB408" s="23"/>
      <c r="AC408" s="23"/>
      <c r="AD408" s="23"/>
      <c r="AE408" s="23"/>
      <c r="AF408" s="23"/>
      <c r="AG408" s="23"/>
      <c r="AH408" s="23"/>
      <c r="AI408" s="23"/>
      <c r="AJ408" s="23"/>
      <c r="AK408" s="23"/>
      <c r="AL408" s="23"/>
      <c r="AM408" s="23"/>
      <c r="AN408" s="23"/>
      <c r="AO408" s="23"/>
      <c r="AP408" s="23"/>
      <c r="AQ408" s="23"/>
      <c r="AR408" s="23"/>
      <c r="AS408" s="23"/>
      <c r="AT408" s="23"/>
      <c r="AU408" s="23"/>
      <c r="AV408" s="23"/>
      <c r="AW408" s="23"/>
      <c r="AX408" s="23"/>
      <c r="AY408" s="23"/>
      <c r="AZ408" s="23"/>
      <c r="BA408" s="23"/>
      <c r="BB408" s="23"/>
      <c r="BC408" s="23"/>
      <c r="BD408" s="23"/>
      <c r="BE408" s="23"/>
      <c r="BF408" s="23"/>
      <c r="BG408" s="23"/>
      <c r="BH408" s="23"/>
      <c r="BI408" s="23"/>
      <c r="BJ408" s="23"/>
      <c r="BK408" s="23"/>
      <c r="BL408" s="23"/>
      <c r="BM408" s="23"/>
      <c r="BN408" s="23"/>
      <c r="BO408" s="23"/>
      <c r="BP408" s="23"/>
      <c r="BQ408" s="23"/>
      <c r="BR408" s="23"/>
      <c r="BS408" s="23"/>
      <c r="BT408" s="23"/>
      <c r="BU408" s="23"/>
      <c r="BV408" s="23"/>
      <c r="BW408" s="23"/>
      <c r="BX408" s="23"/>
      <c r="BY408" s="23"/>
      <c r="BZ408" s="23"/>
      <c r="CA408" s="23"/>
      <c r="CB408" s="23"/>
      <c r="CC408" s="23"/>
      <c r="CD408" s="23"/>
      <c r="CE408" s="23"/>
      <c r="CF408" s="23"/>
      <c r="CG408" s="23"/>
      <c r="CH408" s="23"/>
      <c r="CI408" s="23"/>
      <c r="CJ408" s="23"/>
      <c r="CK408" s="23"/>
      <c r="CL408" s="23"/>
      <c r="CM408" s="23"/>
      <c r="CN408" s="23"/>
      <c r="CO408" s="23"/>
      <c r="CP408" s="23"/>
      <c r="CQ408" s="23"/>
      <c r="CR408" s="23"/>
      <c r="CS408" s="23"/>
      <c r="CT408" s="23"/>
      <c r="CU408" s="23"/>
      <c r="CV408" s="23"/>
      <c r="CW408" s="23"/>
      <c r="CX408" s="23"/>
      <c r="CY408" s="23"/>
      <c r="CZ408" s="23"/>
      <c r="DA408" s="23"/>
      <c r="DB408" s="23"/>
      <c r="DC408" s="23"/>
      <c r="DD408" s="23"/>
      <c r="DE408" s="23"/>
      <c r="DF408" s="23"/>
      <c r="DG408" s="23"/>
      <c r="DH408" s="23"/>
      <c r="DI408" s="23"/>
      <c r="DJ408" s="23"/>
      <c r="DK408" s="23"/>
      <c r="DL408" s="23"/>
      <c r="DM408" s="23"/>
      <c r="DN408" s="23"/>
      <c r="DO408" s="23"/>
      <c r="DP408" s="23"/>
      <c r="DQ408" s="23"/>
      <c r="DR408" s="23"/>
      <c r="DS408" s="23"/>
      <c r="DT408" s="23"/>
      <c r="DU408" s="23"/>
      <c r="DV408" s="23"/>
      <c r="DW408" s="23"/>
      <c r="DX408" s="23"/>
      <c r="DY408" s="23"/>
      <c r="DZ408" s="23"/>
      <c r="EA408" s="23"/>
      <c r="EB408" s="23"/>
      <c r="EC408" s="23"/>
      <c r="ED408" s="23"/>
      <c r="EE408" s="23"/>
      <c r="EF408" s="23"/>
      <c r="EG408" s="23"/>
    </row>
    <row r="409" spans="1:137" ht="17.25" hidden="1">
      <c r="A409" s="23"/>
      <c r="B409" s="23"/>
      <c r="C409" s="23"/>
      <c r="D409" s="23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  <c r="V409" s="23"/>
      <c r="W409" s="23"/>
      <c r="X409" s="23"/>
      <c r="Y409" s="23"/>
      <c r="Z409" s="23"/>
      <c r="AA409" s="23"/>
      <c r="AB409" s="23"/>
      <c r="AC409" s="23"/>
      <c r="AD409" s="23"/>
      <c r="AE409" s="23"/>
      <c r="AF409" s="23"/>
      <c r="AG409" s="23"/>
      <c r="AH409" s="23"/>
      <c r="AI409" s="23"/>
      <c r="AJ409" s="23"/>
      <c r="AK409" s="23"/>
      <c r="AL409" s="23"/>
      <c r="AM409" s="23"/>
      <c r="AN409" s="23"/>
      <c r="AO409" s="23"/>
      <c r="AP409" s="23"/>
      <c r="AQ409" s="23"/>
      <c r="AR409" s="23"/>
      <c r="AS409" s="23"/>
      <c r="AT409" s="23"/>
      <c r="AU409" s="23"/>
      <c r="AV409" s="23"/>
      <c r="AW409" s="23"/>
      <c r="AX409" s="23"/>
      <c r="AY409" s="23"/>
      <c r="AZ409" s="23"/>
      <c r="BA409" s="23"/>
      <c r="BB409" s="23"/>
      <c r="BC409" s="23"/>
      <c r="BD409" s="23"/>
      <c r="BE409" s="23"/>
      <c r="BF409" s="23"/>
      <c r="BG409" s="23"/>
      <c r="BH409" s="23"/>
      <c r="BI409" s="23"/>
      <c r="BJ409" s="23"/>
      <c r="BK409" s="23"/>
      <c r="BL409" s="23"/>
      <c r="BM409" s="23"/>
      <c r="BN409" s="23"/>
      <c r="BO409" s="23"/>
      <c r="BP409" s="23"/>
      <c r="BQ409" s="23"/>
      <c r="BR409" s="23"/>
      <c r="BS409" s="23"/>
      <c r="BT409" s="23"/>
      <c r="BU409" s="23"/>
      <c r="BV409" s="23"/>
      <c r="BW409" s="23"/>
      <c r="BX409" s="23"/>
      <c r="BY409" s="23"/>
      <c r="BZ409" s="23"/>
      <c r="CA409" s="23"/>
      <c r="CB409" s="23"/>
      <c r="CC409" s="23"/>
      <c r="CD409" s="23"/>
      <c r="CE409" s="23"/>
      <c r="CF409" s="23"/>
      <c r="CG409" s="23"/>
      <c r="CH409" s="23"/>
      <c r="CI409" s="23"/>
      <c r="CJ409" s="23"/>
      <c r="CK409" s="23"/>
      <c r="CL409" s="23"/>
      <c r="CM409" s="23"/>
      <c r="CN409" s="23"/>
      <c r="CO409" s="23"/>
      <c r="CP409" s="23"/>
      <c r="CQ409" s="23"/>
      <c r="CR409" s="23"/>
      <c r="CS409" s="23"/>
      <c r="CT409" s="23"/>
      <c r="CU409" s="23"/>
      <c r="CV409" s="23"/>
      <c r="CW409" s="23"/>
      <c r="CX409" s="23"/>
      <c r="CY409" s="23"/>
      <c r="CZ409" s="23"/>
      <c r="DA409" s="23"/>
      <c r="DB409" s="23"/>
      <c r="DC409" s="23"/>
      <c r="DD409" s="23"/>
      <c r="DE409" s="23"/>
      <c r="DF409" s="23"/>
      <c r="DG409" s="23"/>
      <c r="DH409" s="23"/>
      <c r="DI409" s="23"/>
      <c r="DJ409" s="23"/>
      <c r="DK409" s="23"/>
      <c r="DL409" s="23"/>
      <c r="DM409" s="23"/>
      <c r="DN409" s="23"/>
      <c r="DO409" s="23"/>
      <c r="DP409" s="23"/>
      <c r="DQ409" s="23"/>
      <c r="DR409" s="23"/>
      <c r="DS409" s="23"/>
      <c r="DT409" s="23"/>
      <c r="DU409" s="23"/>
      <c r="DV409" s="23"/>
      <c r="DW409" s="23"/>
      <c r="DX409" s="23"/>
      <c r="DY409" s="23"/>
      <c r="DZ409" s="23"/>
      <c r="EA409" s="23"/>
      <c r="EB409" s="23"/>
      <c r="EC409" s="23"/>
      <c r="ED409" s="23"/>
      <c r="EE409" s="23"/>
      <c r="EF409" s="23"/>
      <c r="EG409" s="23"/>
    </row>
    <row r="410" spans="1:137" ht="17.25" hidden="1">
      <c r="A410" s="23"/>
      <c r="B410" s="23"/>
      <c r="C410" s="23"/>
      <c r="D410" s="23"/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  <c r="U410" s="23"/>
      <c r="V410" s="23"/>
      <c r="W410" s="23"/>
      <c r="X410" s="23"/>
      <c r="Y410" s="23"/>
      <c r="Z410" s="23"/>
      <c r="AA410" s="23"/>
      <c r="AB410" s="23"/>
      <c r="AC410" s="23"/>
      <c r="AD410" s="23"/>
      <c r="AE410" s="23"/>
      <c r="AF410" s="23"/>
      <c r="AG410" s="23"/>
      <c r="AH410" s="23"/>
      <c r="AI410" s="23"/>
      <c r="AJ410" s="23"/>
      <c r="AK410" s="23"/>
      <c r="AL410" s="23"/>
      <c r="AM410" s="23"/>
      <c r="AN410" s="23"/>
      <c r="AO410" s="23"/>
      <c r="AP410" s="23"/>
      <c r="AQ410" s="23"/>
      <c r="AR410" s="23"/>
      <c r="AS410" s="23"/>
      <c r="AT410" s="23"/>
      <c r="AU410" s="23"/>
      <c r="AV410" s="23"/>
      <c r="AW410" s="23"/>
      <c r="AX410" s="23"/>
      <c r="AY410" s="23"/>
      <c r="AZ410" s="23"/>
      <c r="BA410" s="23"/>
      <c r="BB410" s="23"/>
      <c r="BC410" s="23"/>
      <c r="BD410" s="23"/>
      <c r="BE410" s="23"/>
      <c r="BF410" s="23"/>
      <c r="BG410" s="23"/>
      <c r="BH410" s="23"/>
      <c r="BI410" s="23"/>
      <c r="BJ410" s="23"/>
      <c r="BK410" s="23"/>
      <c r="BL410" s="23"/>
      <c r="BM410" s="23"/>
      <c r="BN410" s="23"/>
      <c r="BO410" s="23"/>
      <c r="BP410" s="23"/>
      <c r="BQ410" s="23"/>
      <c r="BR410" s="23"/>
      <c r="BS410" s="23"/>
      <c r="BT410" s="23"/>
      <c r="BU410" s="23"/>
      <c r="BV410" s="23"/>
      <c r="BW410" s="23"/>
      <c r="BX410" s="23"/>
      <c r="BY410" s="23"/>
      <c r="BZ410" s="23"/>
      <c r="CA410" s="23"/>
      <c r="CB410" s="23"/>
      <c r="CC410" s="23"/>
      <c r="CD410" s="23"/>
      <c r="CE410" s="23"/>
      <c r="CF410" s="23"/>
      <c r="CG410" s="23"/>
      <c r="CH410" s="23"/>
      <c r="CI410" s="23"/>
      <c r="CJ410" s="23"/>
      <c r="CK410" s="23"/>
      <c r="CL410" s="23"/>
      <c r="CM410" s="23"/>
      <c r="CN410" s="23"/>
      <c r="CO410" s="23"/>
      <c r="CP410" s="23"/>
      <c r="CQ410" s="23"/>
      <c r="CR410" s="23"/>
      <c r="CS410" s="23"/>
      <c r="CT410" s="23"/>
      <c r="CU410" s="23"/>
      <c r="CV410" s="23"/>
      <c r="CW410" s="23"/>
      <c r="CX410" s="23"/>
      <c r="CY410" s="23"/>
      <c r="CZ410" s="23"/>
      <c r="DA410" s="23"/>
      <c r="DB410" s="23"/>
      <c r="DC410" s="23"/>
      <c r="DD410" s="23"/>
      <c r="DE410" s="23"/>
      <c r="DF410" s="23"/>
      <c r="DG410" s="23"/>
      <c r="DH410" s="23"/>
      <c r="DI410" s="23"/>
      <c r="DJ410" s="23"/>
      <c r="DK410" s="23"/>
      <c r="DL410" s="23"/>
      <c r="DM410" s="23"/>
      <c r="DN410" s="23"/>
      <c r="DO410" s="23"/>
      <c r="DP410" s="23"/>
      <c r="DQ410" s="23"/>
      <c r="DR410" s="23"/>
      <c r="DS410" s="23"/>
      <c r="DT410" s="23"/>
      <c r="DU410" s="23"/>
      <c r="DV410" s="23"/>
      <c r="DW410" s="23"/>
      <c r="DX410" s="23"/>
      <c r="DY410" s="23"/>
      <c r="DZ410" s="23"/>
      <c r="EA410" s="23"/>
      <c r="EB410" s="23"/>
      <c r="EC410" s="23"/>
      <c r="ED410" s="23"/>
      <c r="EE410" s="23"/>
      <c r="EF410" s="23"/>
      <c r="EG410" s="23"/>
    </row>
    <row r="411" spans="1:137" ht="17.25" hidden="1">
      <c r="A411" s="23"/>
      <c r="B411" s="23"/>
      <c r="C411" s="23"/>
      <c r="D411" s="23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23"/>
      <c r="Z411" s="23"/>
      <c r="AA411" s="23"/>
      <c r="AB411" s="23"/>
      <c r="AC411" s="23"/>
      <c r="AD411" s="23"/>
      <c r="AE411" s="23"/>
      <c r="AF411" s="23"/>
      <c r="AG411" s="23"/>
      <c r="AH411" s="23"/>
      <c r="AI411" s="23"/>
      <c r="AJ411" s="23"/>
      <c r="AK411" s="23"/>
      <c r="AL411" s="23"/>
      <c r="AM411" s="23"/>
      <c r="AN411" s="23"/>
      <c r="AO411" s="23"/>
      <c r="AP411" s="23"/>
      <c r="AQ411" s="23"/>
      <c r="AR411" s="23"/>
      <c r="AS411" s="23"/>
      <c r="AT411" s="23"/>
      <c r="AU411" s="23"/>
      <c r="AV411" s="23"/>
      <c r="AW411" s="23"/>
      <c r="AX411" s="23"/>
      <c r="AY411" s="23"/>
      <c r="AZ411" s="23"/>
      <c r="BA411" s="23"/>
      <c r="BB411" s="23"/>
      <c r="BC411" s="23"/>
      <c r="BD411" s="23"/>
      <c r="BE411" s="23"/>
      <c r="BF411" s="23"/>
      <c r="BG411" s="23"/>
      <c r="BH411" s="23"/>
      <c r="BI411" s="23"/>
      <c r="BJ411" s="23"/>
      <c r="BK411" s="23"/>
      <c r="BL411" s="23"/>
      <c r="BM411" s="23"/>
      <c r="BN411" s="23"/>
      <c r="BO411" s="23"/>
      <c r="BP411" s="23"/>
      <c r="BQ411" s="23"/>
      <c r="BR411" s="23"/>
      <c r="BS411" s="23"/>
      <c r="BT411" s="23"/>
      <c r="BU411" s="23"/>
      <c r="BV411" s="23"/>
      <c r="BW411" s="23"/>
      <c r="BX411" s="23"/>
      <c r="BY411" s="23"/>
      <c r="BZ411" s="23"/>
      <c r="CA411" s="23"/>
      <c r="CB411" s="23"/>
      <c r="CC411" s="23"/>
      <c r="CD411" s="23"/>
      <c r="CE411" s="23"/>
      <c r="CF411" s="23"/>
      <c r="CG411" s="23"/>
      <c r="CH411" s="23"/>
      <c r="CI411" s="23"/>
      <c r="CJ411" s="23"/>
      <c r="CK411" s="23"/>
      <c r="CL411" s="23"/>
      <c r="CM411" s="23"/>
      <c r="CN411" s="23"/>
      <c r="CO411" s="23"/>
      <c r="CP411" s="23"/>
      <c r="CQ411" s="23"/>
      <c r="CR411" s="23"/>
      <c r="CS411" s="23"/>
      <c r="CT411" s="23"/>
      <c r="CU411" s="23"/>
      <c r="CV411" s="23"/>
      <c r="CW411" s="23"/>
      <c r="CX411" s="23"/>
      <c r="CY411" s="23"/>
      <c r="CZ411" s="23"/>
      <c r="DA411" s="23"/>
      <c r="DB411" s="23"/>
      <c r="DC411" s="23"/>
      <c r="DD411" s="23"/>
      <c r="DE411" s="23"/>
      <c r="DF411" s="23"/>
      <c r="DG411" s="23"/>
      <c r="DH411" s="23"/>
      <c r="DI411" s="23"/>
      <c r="DJ411" s="23"/>
      <c r="DK411" s="23"/>
      <c r="DL411" s="23"/>
      <c r="DM411" s="23"/>
      <c r="DN411" s="23"/>
      <c r="DO411" s="23"/>
      <c r="DP411" s="23"/>
      <c r="DQ411" s="23"/>
      <c r="DR411" s="23"/>
      <c r="DS411" s="23"/>
      <c r="DT411" s="23"/>
      <c r="DU411" s="23"/>
      <c r="DV411" s="23"/>
      <c r="DW411" s="23"/>
      <c r="DX411" s="23"/>
      <c r="DY411" s="23"/>
      <c r="DZ411" s="23"/>
      <c r="EA411" s="23"/>
      <c r="EB411" s="23"/>
      <c r="EC411" s="23"/>
      <c r="ED411" s="23"/>
      <c r="EE411" s="23"/>
      <c r="EF411" s="23"/>
      <c r="EG411" s="23"/>
    </row>
    <row r="412" spans="1:137" ht="17.25" hidden="1">
      <c r="A412" s="23"/>
      <c r="B412" s="23"/>
      <c r="C412" s="23"/>
      <c r="D412" s="23"/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  <c r="U412" s="23"/>
      <c r="V412" s="23"/>
      <c r="W412" s="23"/>
      <c r="X412" s="23"/>
      <c r="Y412" s="23"/>
      <c r="Z412" s="23"/>
      <c r="AA412" s="23"/>
      <c r="AB412" s="23"/>
      <c r="AC412" s="23"/>
      <c r="AD412" s="23"/>
      <c r="AE412" s="23"/>
      <c r="AF412" s="23"/>
      <c r="AG412" s="23"/>
      <c r="AH412" s="23"/>
      <c r="AI412" s="23"/>
      <c r="AJ412" s="23"/>
      <c r="AK412" s="23"/>
      <c r="AL412" s="23"/>
      <c r="AM412" s="23"/>
      <c r="AN412" s="23"/>
      <c r="AO412" s="23"/>
      <c r="AP412" s="23"/>
      <c r="AQ412" s="23"/>
      <c r="AR412" s="23"/>
      <c r="AS412" s="23"/>
      <c r="AT412" s="23"/>
      <c r="AU412" s="23"/>
      <c r="AV412" s="23"/>
      <c r="AW412" s="23"/>
      <c r="AX412" s="23"/>
      <c r="AY412" s="23"/>
      <c r="AZ412" s="23"/>
      <c r="BA412" s="23"/>
      <c r="BB412" s="23"/>
      <c r="BC412" s="23"/>
      <c r="BD412" s="23"/>
      <c r="BE412" s="23"/>
      <c r="BF412" s="23"/>
      <c r="BG412" s="23"/>
      <c r="BH412" s="23"/>
      <c r="BI412" s="23"/>
      <c r="BJ412" s="23"/>
      <c r="BK412" s="23"/>
      <c r="BL412" s="23"/>
      <c r="BM412" s="23"/>
      <c r="BN412" s="23"/>
      <c r="BO412" s="23"/>
      <c r="BP412" s="23"/>
      <c r="BQ412" s="23"/>
      <c r="BR412" s="23"/>
      <c r="BS412" s="23"/>
      <c r="BT412" s="23"/>
      <c r="BU412" s="23"/>
      <c r="BV412" s="23"/>
      <c r="BW412" s="23"/>
      <c r="BX412" s="23"/>
      <c r="BY412" s="23"/>
      <c r="BZ412" s="23"/>
      <c r="CA412" s="23"/>
      <c r="CB412" s="23"/>
      <c r="CC412" s="23"/>
      <c r="CD412" s="23"/>
      <c r="CE412" s="23"/>
      <c r="CF412" s="23"/>
      <c r="CG412" s="23"/>
      <c r="CH412" s="23"/>
      <c r="CI412" s="23"/>
      <c r="CJ412" s="23"/>
      <c r="CK412" s="23"/>
      <c r="CL412" s="23"/>
      <c r="CM412" s="23"/>
      <c r="CN412" s="23"/>
      <c r="CO412" s="23"/>
      <c r="CP412" s="23"/>
      <c r="CQ412" s="23"/>
      <c r="CR412" s="23"/>
      <c r="CS412" s="23"/>
      <c r="CT412" s="23"/>
      <c r="CU412" s="23"/>
      <c r="CV412" s="23"/>
      <c r="CW412" s="23"/>
      <c r="CX412" s="23"/>
      <c r="CY412" s="23"/>
      <c r="CZ412" s="23"/>
      <c r="DA412" s="23"/>
      <c r="DB412" s="23"/>
      <c r="DC412" s="23"/>
      <c r="DD412" s="23"/>
      <c r="DE412" s="23"/>
      <c r="DF412" s="23"/>
      <c r="DG412" s="23"/>
      <c r="DH412" s="23"/>
      <c r="DI412" s="23"/>
      <c r="DJ412" s="23"/>
      <c r="DK412" s="23"/>
      <c r="DL412" s="23"/>
      <c r="DM412" s="23"/>
      <c r="DN412" s="23"/>
      <c r="DO412" s="23"/>
      <c r="DP412" s="23"/>
      <c r="DQ412" s="23"/>
      <c r="DR412" s="23"/>
      <c r="DS412" s="23"/>
      <c r="DT412" s="23"/>
      <c r="DU412" s="23"/>
      <c r="DV412" s="23"/>
      <c r="DW412" s="23"/>
      <c r="DX412" s="23"/>
      <c r="DY412" s="23"/>
      <c r="DZ412" s="23"/>
      <c r="EA412" s="23"/>
      <c r="EB412" s="23"/>
      <c r="EC412" s="23"/>
      <c r="ED412" s="23"/>
      <c r="EE412" s="23"/>
      <c r="EF412" s="23"/>
      <c r="EG412" s="23"/>
    </row>
    <row r="413" spans="1:137" ht="17.25" hidden="1">
      <c r="A413" s="23"/>
      <c r="B413" s="23"/>
      <c r="C413" s="23"/>
      <c r="D413" s="23"/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  <c r="V413" s="23"/>
      <c r="W413" s="23"/>
      <c r="X413" s="23"/>
      <c r="Y413" s="23"/>
      <c r="Z413" s="23"/>
      <c r="AA413" s="23"/>
      <c r="AB413" s="23"/>
      <c r="AC413" s="23"/>
      <c r="AD413" s="23"/>
      <c r="AE413" s="23"/>
      <c r="AF413" s="23"/>
      <c r="AG413" s="23"/>
      <c r="AH413" s="23"/>
      <c r="AI413" s="23"/>
      <c r="AJ413" s="23"/>
      <c r="AK413" s="23"/>
      <c r="AL413" s="23"/>
      <c r="AM413" s="23"/>
      <c r="AN413" s="23"/>
      <c r="AO413" s="23"/>
      <c r="AP413" s="23"/>
      <c r="AQ413" s="23"/>
      <c r="AR413" s="23"/>
      <c r="AS413" s="23"/>
      <c r="AT413" s="23"/>
      <c r="AU413" s="23"/>
      <c r="AV413" s="23"/>
      <c r="AW413" s="23"/>
      <c r="AX413" s="23"/>
      <c r="AY413" s="23"/>
      <c r="AZ413" s="23"/>
      <c r="BA413" s="23"/>
      <c r="BB413" s="23"/>
      <c r="BC413" s="23"/>
      <c r="BD413" s="23"/>
      <c r="BE413" s="23"/>
      <c r="BF413" s="23"/>
      <c r="BG413" s="23"/>
      <c r="BH413" s="23"/>
      <c r="BI413" s="23"/>
      <c r="BJ413" s="23"/>
      <c r="BK413" s="23"/>
      <c r="BL413" s="23"/>
      <c r="BM413" s="23"/>
      <c r="BN413" s="23"/>
      <c r="BO413" s="23"/>
      <c r="BP413" s="23"/>
      <c r="BQ413" s="23"/>
      <c r="BR413" s="23"/>
      <c r="BS413" s="23"/>
      <c r="BT413" s="23"/>
      <c r="BU413" s="23"/>
      <c r="BV413" s="23"/>
      <c r="BW413" s="23"/>
      <c r="BX413" s="23"/>
      <c r="BY413" s="23"/>
      <c r="BZ413" s="23"/>
      <c r="CA413" s="23"/>
      <c r="CB413" s="23"/>
      <c r="CC413" s="23"/>
      <c r="CD413" s="23"/>
      <c r="CE413" s="23"/>
      <c r="CF413" s="23"/>
      <c r="CG413" s="23"/>
      <c r="CH413" s="23"/>
      <c r="CI413" s="23"/>
      <c r="CJ413" s="23"/>
      <c r="CK413" s="23"/>
      <c r="CL413" s="23"/>
      <c r="CM413" s="23"/>
      <c r="CN413" s="23"/>
      <c r="CO413" s="23"/>
      <c r="CP413" s="23"/>
      <c r="CQ413" s="23"/>
      <c r="CR413" s="23"/>
      <c r="CS413" s="23"/>
      <c r="CT413" s="23"/>
      <c r="CU413" s="23"/>
      <c r="CV413" s="23"/>
      <c r="CW413" s="23"/>
      <c r="CX413" s="23"/>
      <c r="CY413" s="23"/>
      <c r="CZ413" s="23"/>
      <c r="DA413" s="23"/>
      <c r="DB413" s="23"/>
      <c r="DC413" s="23"/>
      <c r="DD413" s="23"/>
      <c r="DE413" s="23"/>
      <c r="DF413" s="23"/>
      <c r="DG413" s="23"/>
      <c r="DH413" s="23"/>
      <c r="DI413" s="23"/>
      <c r="DJ413" s="23"/>
      <c r="DK413" s="23"/>
      <c r="DL413" s="23"/>
      <c r="DM413" s="23"/>
      <c r="DN413" s="23"/>
      <c r="DO413" s="23"/>
      <c r="DP413" s="23"/>
      <c r="DQ413" s="23"/>
      <c r="DR413" s="23"/>
      <c r="DS413" s="23"/>
      <c r="DT413" s="23"/>
      <c r="DU413" s="23"/>
      <c r="DV413" s="23"/>
      <c r="DW413" s="23"/>
      <c r="DX413" s="23"/>
      <c r="DY413" s="23"/>
      <c r="DZ413" s="23"/>
      <c r="EA413" s="23"/>
      <c r="EB413" s="23"/>
      <c r="EC413" s="23"/>
      <c r="ED413" s="23"/>
      <c r="EE413" s="23"/>
      <c r="EF413" s="23"/>
      <c r="EG413" s="23"/>
    </row>
    <row r="414" spans="1:137" ht="17.25" hidden="1">
      <c r="A414" s="23"/>
      <c r="B414" s="23"/>
      <c r="C414" s="23"/>
      <c r="D414" s="23"/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3"/>
      <c r="W414" s="23"/>
      <c r="X414" s="23"/>
      <c r="Y414" s="23"/>
      <c r="Z414" s="23"/>
      <c r="AA414" s="23"/>
      <c r="AB414" s="23"/>
      <c r="AC414" s="23"/>
      <c r="AD414" s="23"/>
      <c r="AE414" s="23"/>
      <c r="AF414" s="23"/>
      <c r="AG414" s="23"/>
      <c r="AH414" s="23"/>
      <c r="AI414" s="23"/>
      <c r="AJ414" s="23"/>
      <c r="AK414" s="23"/>
      <c r="AL414" s="23"/>
      <c r="AM414" s="23"/>
      <c r="AN414" s="23"/>
      <c r="AO414" s="23"/>
      <c r="AP414" s="23"/>
      <c r="AQ414" s="23"/>
      <c r="AR414" s="23"/>
      <c r="AS414" s="23"/>
      <c r="AT414" s="23"/>
      <c r="AU414" s="23"/>
      <c r="AV414" s="23"/>
      <c r="AW414" s="23"/>
      <c r="AX414" s="23"/>
      <c r="AY414" s="23"/>
      <c r="AZ414" s="23"/>
      <c r="BA414" s="23"/>
      <c r="BB414" s="23"/>
      <c r="BC414" s="23"/>
      <c r="BD414" s="23"/>
      <c r="BE414" s="23"/>
      <c r="BF414" s="23"/>
      <c r="BG414" s="23"/>
      <c r="BH414" s="23"/>
      <c r="BI414" s="23"/>
      <c r="BJ414" s="23"/>
      <c r="BK414" s="23"/>
      <c r="BL414" s="23"/>
      <c r="BM414" s="23"/>
      <c r="BN414" s="23"/>
      <c r="BO414" s="23"/>
      <c r="BP414" s="23"/>
      <c r="BQ414" s="23"/>
      <c r="BR414" s="23"/>
      <c r="BS414" s="23"/>
      <c r="BT414" s="23"/>
      <c r="BU414" s="23"/>
      <c r="BV414" s="23"/>
      <c r="BW414" s="23"/>
      <c r="BX414" s="23"/>
      <c r="BY414" s="23"/>
      <c r="BZ414" s="23"/>
      <c r="CA414" s="23"/>
      <c r="CB414" s="23"/>
      <c r="CC414" s="23"/>
      <c r="CD414" s="23"/>
      <c r="CE414" s="23"/>
      <c r="CF414" s="23"/>
      <c r="CG414" s="23"/>
      <c r="CH414" s="23"/>
      <c r="CI414" s="23"/>
      <c r="CJ414" s="23"/>
      <c r="CK414" s="23"/>
      <c r="CL414" s="23"/>
      <c r="CM414" s="23"/>
      <c r="CN414" s="23"/>
      <c r="CO414" s="23"/>
      <c r="CP414" s="23"/>
      <c r="CQ414" s="23"/>
      <c r="CR414" s="23"/>
      <c r="CS414" s="23"/>
      <c r="CT414" s="23"/>
      <c r="CU414" s="23"/>
      <c r="CV414" s="23"/>
      <c r="CW414" s="23"/>
      <c r="CX414" s="23"/>
      <c r="CY414" s="23"/>
      <c r="CZ414" s="23"/>
      <c r="DA414" s="23"/>
      <c r="DB414" s="23"/>
      <c r="DC414" s="23"/>
      <c r="DD414" s="23"/>
      <c r="DE414" s="23"/>
      <c r="DF414" s="23"/>
      <c r="DG414" s="23"/>
      <c r="DH414" s="23"/>
      <c r="DI414" s="23"/>
      <c r="DJ414" s="23"/>
      <c r="DK414" s="23"/>
      <c r="DL414" s="23"/>
      <c r="DM414" s="23"/>
      <c r="DN414" s="23"/>
      <c r="DO414" s="23"/>
      <c r="DP414" s="23"/>
      <c r="DQ414" s="23"/>
      <c r="DR414" s="23"/>
      <c r="DS414" s="23"/>
      <c r="DT414" s="23"/>
      <c r="DU414" s="23"/>
      <c r="DV414" s="23"/>
      <c r="DW414" s="23"/>
      <c r="DX414" s="23"/>
      <c r="DY414" s="23"/>
      <c r="DZ414" s="23"/>
      <c r="EA414" s="23"/>
      <c r="EB414" s="23"/>
      <c r="EC414" s="23"/>
      <c r="ED414" s="23"/>
      <c r="EE414" s="23"/>
      <c r="EF414" s="23"/>
      <c r="EG414" s="23"/>
    </row>
    <row r="415" spans="1:137" ht="17.25" hidden="1">
      <c r="A415" s="23"/>
      <c r="B415" s="23"/>
      <c r="C415" s="23"/>
      <c r="D415" s="23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3"/>
      <c r="AA415" s="23"/>
      <c r="AB415" s="23"/>
      <c r="AC415" s="23"/>
      <c r="AD415" s="23"/>
      <c r="AE415" s="23"/>
      <c r="AF415" s="23"/>
      <c r="AG415" s="23"/>
      <c r="AH415" s="23"/>
      <c r="AI415" s="23"/>
      <c r="AJ415" s="23"/>
      <c r="AK415" s="23"/>
      <c r="AL415" s="23"/>
      <c r="AM415" s="23"/>
      <c r="AN415" s="23"/>
      <c r="AO415" s="23"/>
      <c r="AP415" s="23"/>
      <c r="AQ415" s="23"/>
      <c r="AR415" s="23"/>
      <c r="AS415" s="23"/>
      <c r="AT415" s="23"/>
      <c r="AU415" s="23"/>
      <c r="AV415" s="23"/>
      <c r="AW415" s="23"/>
      <c r="AX415" s="23"/>
      <c r="AY415" s="23"/>
      <c r="AZ415" s="23"/>
      <c r="BA415" s="23"/>
      <c r="BB415" s="23"/>
      <c r="BC415" s="23"/>
      <c r="BD415" s="23"/>
      <c r="BE415" s="23"/>
      <c r="BF415" s="23"/>
      <c r="BG415" s="23"/>
      <c r="BH415" s="23"/>
      <c r="BI415" s="23"/>
      <c r="BJ415" s="23"/>
      <c r="BK415" s="23"/>
      <c r="BL415" s="23"/>
      <c r="BM415" s="23"/>
      <c r="BN415" s="23"/>
      <c r="BO415" s="23"/>
      <c r="BP415" s="23"/>
      <c r="BQ415" s="23"/>
      <c r="BR415" s="23"/>
      <c r="BS415" s="23"/>
      <c r="BT415" s="23"/>
      <c r="BU415" s="23"/>
      <c r="BV415" s="23"/>
      <c r="BW415" s="23"/>
      <c r="BX415" s="23"/>
      <c r="BY415" s="23"/>
      <c r="BZ415" s="23"/>
      <c r="CA415" s="23"/>
      <c r="CB415" s="23"/>
      <c r="CC415" s="23"/>
      <c r="CD415" s="23"/>
      <c r="CE415" s="23"/>
      <c r="CF415" s="23"/>
      <c r="CG415" s="23"/>
      <c r="CH415" s="23"/>
      <c r="CI415" s="23"/>
      <c r="CJ415" s="23"/>
      <c r="CK415" s="23"/>
      <c r="CL415" s="23"/>
      <c r="CM415" s="23"/>
      <c r="CN415" s="23"/>
      <c r="CO415" s="23"/>
      <c r="CP415" s="23"/>
      <c r="CQ415" s="23"/>
      <c r="CR415" s="23"/>
      <c r="CS415" s="23"/>
      <c r="CT415" s="23"/>
      <c r="CU415" s="23"/>
      <c r="CV415" s="23"/>
      <c r="CW415" s="23"/>
      <c r="CX415" s="23"/>
      <c r="CY415" s="23"/>
      <c r="CZ415" s="23"/>
      <c r="DA415" s="23"/>
      <c r="DB415" s="23"/>
      <c r="DC415" s="23"/>
      <c r="DD415" s="23"/>
      <c r="DE415" s="23"/>
      <c r="DF415" s="23"/>
      <c r="DG415" s="23"/>
      <c r="DH415" s="23"/>
      <c r="DI415" s="23"/>
      <c r="DJ415" s="23"/>
      <c r="DK415" s="23"/>
      <c r="DL415" s="23"/>
      <c r="DM415" s="23"/>
      <c r="DN415" s="23"/>
      <c r="DO415" s="23"/>
      <c r="DP415" s="23"/>
      <c r="DQ415" s="23"/>
      <c r="DR415" s="23"/>
      <c r="DS415" s="23"/>
      <c r="DT415" s="23"/>
      <c r="DU415" s="23"/>
      <c r="DV415" s="23"/>
      <c r="DW415" s="23"/>
      <c r="DX415" s="23"/>
      <c r="DY415" s="23"/>
      <c r="DZ415" s="23"/>
      <c r="EA415" s="23"/>
      <c r="EB415" s="23"/>
      <c r="EC415" s="23"/>
      <c r="ED415" s="23"/>
      <c r="EE415" s="23"/>
      <c r="EF415" s="23"/>
      <c r="EG415" s="23"/>
    </row>
    <row r="416" spans="1:137" ht="17.25" hidden="1">
      <c r="A416" s="23"/>
      <c r="B416" s="23"/>
      <c r="C416" s="23"/>
      <c r="D416" s="23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  <c r="V416" s="23"/>
      <c r="W416" s="23"/>
      <c r="X416" s="23"/>
      <c r="Y416" s="23"/>
      <c r="Z416" s="23"/>
      <c r="AA416" s="23"/>
      <c r="AB416" s="23"/>
      <c r="AC416" s="23"/>
      <c r="AD416" s="23"/>
      <c r="AE416" s="23"/>
      <c r="AF416" s="23"/>
      <c r="AG416" s="23"/>
      <c r="AH416" s="23"/>
      <c r="AI416" s="23"/>
      <c r="AJ416" s="23"/>
      <c r="AK416" s="23"/>
      <c r="AL416" s="23"/>
      <c r="AM416" s="23"/>
      <c r="AN416" s="23"/>
      <c r="AO416" s="23"/>
      <c r="AP416" s="23"/>
      <c r="AQ416" s="23"/>
      <c r="AR416" s="23"/>
      <c r="AS416" s="23"/>
      <c r="AT416" s="23"/>
      <c r="AU416" s="23"/>
      <c r="AV416" s="23"/>
      <c r="AW416" s="23"/>
      <c r="AX416" s="23"/>
      <c r="AY416" s="23"/>
      <c r="AZ416" s="23"/>
      <c r="BA416" s="23"/>
      <c r="BB416" s="23"/>
      <c r="BC416" s="23"/>
      <c r="BD416" s="23"/>
      <c r="BE416" s="23"/>
      <c r="BF416" s="23"/>
      <c r="BG416" s="23"/>
      <c r="BH416" s="23"/>
      <c r="BI416" s="23"/>
      <c r="BJ416" s="23"/>
      <c r="BK416" s="23"/>
      <c r="BL416" s="23"/>
      <c r="BM416" s="23"/>
      <c r="BN416" s="23"/>
      <c r="BO416" s="23"/>
      <c r="BP416" s="23"/>
      <c r="BQ416" s="23"/>
      <c r="BR416" s="23"/>
      <c r="BS416" s="23"/>
      <c r="BT416" s="23"/>
      <c r="BU416" s="23"/>
      <c r="BV416" s="23"/>
      <c r="BW416" s="23"/>
      <c r="BX416" s="23"/>
      <c r="BY416" s="23"/>
      <c r="BZ416" s="23"/>
      <c r="CA416" s="23"/>
      <c r="CB416" s="23"/>
      <c r="CC416" s="23"/>
      <c r="CD416" s="23"/>
      <c r="CE416" s="23"/>
      <c r="CF416" s="23"/>
      <c r="CG416" s="23"/>
      <c r="CH416" s="23"/>
      <c r="CI416" s="23"/>
      <c r="CJ416" s="23"/>
      <c r="CK416" s="23"/>
      <c r="CL416" s="23"/>
      <c r="CM416" s="23"/>
      <c r="CN416" s="23"/>
      <c r="CO416" s="23"/>
      <c r="CP416" s="23"/>
      <c r="CQ416" s="23"/>
      <c r="CR416" s="23"/>
      <c r="CS416" s="23"/>
      <c r="CT416" s="23"/>
      <c r="CU416" s="23"/>
      <c r="CV416" s="23"/>
      <c r="CW416" s="23"/>
      <c r="CX416" s="23"/>
      <c r="CY416" s="23"/>
      <c r="CZ416" s="23"/>
      <c r="DA416" s="23"/>
      <c r="DB416" s="23"/>
      <c r="DC416" s="23"/>
      <c r="DD416" s="23"/>
      <c r="DE416" s="23"/>
      <c r="DF416" s="23"/>
      <c r="DG416" s="23"/>
      <c r="DH416" s="23"/>
      <c r="DI416" s="23"/>
      <c r="DJ416" s="23"/>
      <c r="DK416" s="23"/>
      <c r="DL416" s="23"/>
      <c r="DM416" s="23"/>
      <c r="DN416" s="23"/>
      <c r="DO416" s="23"/>
      <c r="DP416" s="23"/>
      <c r="DQ416" s="23"/>
      <c r="DR416" s="23"/>
      <c r="DS416" s="23"/>
      <c r="DT416" s="23"/>
      <c r="DU416" s="23"/>
      <c r="DV416" s="23"/>
      <c r="DW416" s="23"/>
      <c r="DX416" s="23"/>
      <c r="DY416" s="23"/>
      <c r="DZ416" s="23"/>
      <c r="EA416" s="23"/>
      <c r="EB416" s="23"/>
      <c r="EC416" s="23"/>
      <c r="ED416" s="23"/>
      <c r="EE416" s="23"/>
      <c r="EF416" s="23"/>
      <c r="EG416" s="23"/>
    </row>
    <row r="417" spans="1:137" ht="17.25" hidden="1">
      <c r="A417" s="23"/>
      <c r="B417" s="23"/>
      <c r="C417" s="23"/>
      <c r="D417" s="23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  <c r="Z417" s="23"/>
      <c r="AA417" s="23"/>
      <c r="AB417" s="23"/>
      <c r="AC417" s="23"/>
      <c r="AD417" s="23"/>
      <c r="AE417" s="23"/>
      <c r="AF417" s="23"/>
      <c r="AG417" s="23"/>
      <c r="AH417" s="23"/>
      <c r="AI417" s="23"/>
      <c r="AJ417" s="23"/>
      <c r="AK417" s="23"/>
      <c r="AL417" s="23"/>
      <c r="AM417" s="23"/>
      <c r="AN417" s="23"/>
      <c r="AO417" s="23"/>
      <c r="AP417" s="23"/>
      <c r="AQ417" s="23"/>
      <c r="AR417" s="23"/>
      <c r="AS417" s="23"/>
      <c r="AT417" s="23"/>
      <c r="AU417" s="23"/>
      <c r="AV417" s="23"/>
      <c r="AW417" s="23"/>
      <c r="AX417" s="23"/>
      <c r="AY417" s="23"/>
      <c r="AZ417" s="23"/>
      <c r="BA417" s="23"/>
      <c r="BB417" s="23"/>
      <c r="BC417" s="23"/>
      <c r="BD417" s="23"/>
      <c r="BE417" s="23"/>
      <c r="BF417" s="23"/>
      <c r="BG417" s="23"/>
      <c r="BH417" s="23"/>
      <c r="BI417" s="23"/>
      <c r="BJ417" s="23"/>
      <c r="BK417" s="23"/>
      <c r="BL417" s="23"/>
      <c r="BM417" s="23"/>
      <c r="BN417" s="23"/>
      <c r="BO417" s="23"/>
      <c r="BP417" s="23"/>
      <c r="BQ417" s="23"/>
      <c r="BR417" s="23"/>
      <c r="BS417" s="23"/>
      <c r="BT417" s="23"/>
      <c r="BU417" s="23"/>
      <c r="BV417" s="23"/>
      <c r="BW417" s="23"/>
      <c r="BX417" s="23"/>
      <c r="BY417" s="23"/>
      <c r="BZ417" s="23"/>
      <c r="CA417" s="23"/>
      <c r="CB417" s="23"/>
      <c r="CC417" s="23"/>
      <c r="CD417" s="23"/>
      <c r="CE417" s="23"/>
      <c r="CF417" s="23"/>
      <c r="CG417" s="23"/>
      <c r="CH417" s="23"/>
      <c r="CI417" s="23"/>
      <c r="CJ417" s="23"/>
      <c r="CK417" s="23"/>
      <c r="CL417" s="23"/>
      <c r="CM417" s="23"/>
      <c r="CN417" s="23"/>
      <c r="CO417" s="23"/>
      <c r="CP417" s="23"/>
      <c r="CQ417" s="23"/>
      <c r="CR417" s="23"/>
      <c r="CS417" s="23"/>
      <c r="CT417" s="23"/>
      <c r="CU417" s="23"/>
      <c r="CV417" s="23"/>
      <c r="CW417" s="23"/>
      <c r="CX417" s="23"/>
      <c r="CY417" s="23"/>
      <c r="CZ417" s="23"/>
      <c r="DA417" s="23"/>
      <c r="DB417" s="23"/>
      <c r="DC417" s="23"/>
      <c r="DD417" s="23"/>
      <c r="DE417" s="23"/>
      <c r="DF417" s="23"/>
      <c r="DG417" s="23"/>
      <c r="DH417" s="23"/>
      <c r="DI417" s="23"/>
      <c r="DJ417" s="23"/>
      <c r="DK417" s="23"/>
      <c r="DL417" s="23"/>
      <c r="DM417" s="23"/>
      <c r="DN417" s="23"/>
      <c r="DO417" s="23"/>
      <c r="DP417" s="23"/>
      <c r="DQ417" s="23"/>
      <c r="DR417" s="23"/>
      <c r="DS417" s="23"/>
      <c r="DT417" s="23"/>
      <c r="DU417" s="23"/>
      <c r="DV417" s="23"/>
      <c r="DW417" s="23"/>
      <c r="DX417" s="23"/>
      <c r="DY417" s="23"/>
      <c r="DZ417" s="23"/>
      <c r="EA417" s="23"/>
      <c r="EB417" s="23"/>
      <c r="EC417" s="23"/>
      <c r="ED417" s="23"/>
      <c r="EE417" s="23"/>
      <c r="EF417" s="23"/>
      <c r="EG417" s="23"/>
    </row>
    <row r="418" spans="1:137" ht="17.25" hidden="1">
      <c r="A418" s="23"/>
      <c r="B418" s="23"/>
      <c r="C418" s="23"/>
      <c r="D418" s="23"/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  <c r="Z418" s="23"/>
      <c r="AA418" s="23"/>
      <c r="AB418" s="23"/>
      <c r="AC418" s="23"/>
      <c r="AD418" s="23"/>
      <c r="AE418" s="23"/>
      <c r="AF418" s="23"/>
      <c r="AG418" s="23"/>
      <c r="AH418" s="23"/>
      <c r="AI418" s="23"/>
      <c r="AJ418" s="23"/>
      <c r="AK418" s="23"/>
      <c r="AL418" s="23"/>
      <c r="AM418" s="23"/>
      <c r="AN418" s="23"/>
      <c r="AO418" s="23"/>
      <c r="AP418" s="23"/>
      <c r="AQ418" s="23"/>
      <c r="AR418" s="23"/>
      <c r="AS418" s="23"/>
      <c r="AT418" s="23"/>
      <c r="AU418" s="23"/>
      <c r="AV418" s="23"/>
      <c r="AW418" s="23"/>
      <c r="AX418" s="23"/>
      <c r="AY418" s="23"/>
      <c r="AZ418" s="23"/>
      <c r="BA418" s="23"/>
      <c r="BB418" s="23"/>
      <c r="BC418" s="23"/>
      <c r="BD418" s="23"/>
      <c r="BE418" s="23"/>
      <c r="BF418" s="23"/>
      <c r="BG418" s="23"/>
      <c r="BH418" s="23"/>
      <c r="BI418" s="23"/>
      <c r="BJ418" s="23"/>
      <c r="BK418" s="23"/>
      <c r="BL418" s="23"/>
      <c r="BM418" s="23"/>
      <c r="BN418" s="23"/>
      <c r="BO418" s="23"/>
      <c r="BP418" s="23"/>
      <c r="BQ418" s="23"/>
      <c r="BR418" s="23"/>
      <c r="BS418" s="23"/>
      <c r="BT418" s="23"/>
      <c r="BU418" s="23"/>
      <c r="BV418" s="23"/>
      <c r="BW418" s="23"/>
      <c r="BX418" s="23"/>
      <c r="BY418" s="23"/>
      <c r="BZ418" s="23"/>
      <c r="CA418" s="23"/>
      <c r="CB418" s="23"/>
      <c r="CC418" s="23"/>
      <c r="CD418" s="23"/>
      <c r="CE418" s="23"/>
      <c r="CF418" s="23"/>
      <c r="CG418" s="23"/>
      <c r="CH418" s="23"/>
      <c r="CI418" s="23"/>
      <c r="CJ418" s="23"/>
      <c r="CK418" s="23"/>
      <c r="CL418" s="23"/>
      <c r="CM418" s="23"/>
      <c r="CN418" s="23"/>
      <c r="CO418" s="23"/>
      <c r="CP418" s="23"/>
      <c r="CQ418" s="23"/>
      <c r="CR418" s="23"/>
      <c r="CS418" s="23"/>
      <c r="CT418" s="23"/>
      <c r="CU418" s="23"/>
      <c r="CV418" s="23"/>
      <c r="CW418" s="23"/>
      <c r="CX418" s="23"/>
      <c r="CY418" s="23"/>
      <c r="CZ418" s="23"/>
      <c r="DA418" s="23"/>
      <c r="DB418" s="23"/>
      <c r="DC418" s="23"/>
      <c r="DD418" s="23"/>
      <c r="DE418" s="23"/>
      <c r="DF418" s="23"/>
      <c r="DG418" s="23"/>
      <c r="DH418" s="23"/>
      <c r="DI418" s="23"/>
      <c r="DJ418" s="23"/>
      <c r="DK418" s="23"/>
      <c r="DL418" s="23"/>
      <c r="DM418" s="23"/>
      <c r="DN418" s="23"/>
      <c r="DO418" s="23"/>
      <c r="DP418" s="23"/>
      <c r="DQ418" s="23"/>
      <c r="DR418" s="23"/>
      <c r="DS418" s="23"/>
      <c r="DT418" s="23"/>
      <c r="DU418" s="23"/>
      <c r="DV418" s="23"/>
      <c r="DW418" s="23"/>
      <c r="DX418" s="23"/>
      <c r="DY418" s="23"/>
      <c r="DZ418" s="23"/>
      <c r="EA418" s="23"/>
      <c r="EB418" s="23"/>
      <c r="EC418" s="23"/>
      <c r="ED418" s="23"/>
      <c r="EE418" s="23"/>
      <c r="EF418" s="23"/>
      <c r="EG418" s="23"/>
    </row>
    <row r="419" spans="1:137" ht="17.25" hidden="1">
      <c r="A419" s="23"/>
      <c r="B419" s="23"/>
      <c r="C419" s="23"/>
      <c r="D419" s="23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  <c r="U419" s="23"/>
      <c r="V419" s="23"/>
      <c r="W419" s="23"/>
      <c r="X419" s="23"/>
      <c r="Y419" s="23"/>
      <c r="Z419" s="23"/>
      <c r="AA419" s="23"/>
      <c r="AB419" s="23"/>
      <c r="AC419" s="23"/>
      <c r="AD419" s="23"/>
      <c r="AE419" s="23"/>
      <c r="AF419" s="23"/>
      <c r="AG419" s="23"/>
      <c r="AH419" s="23"/>
      <c r="AI419" s="23"/>
      <c r="AJ419" s="23"/>
      <c r="AK419" s="23"/>
      <c r="AL419" s="23"/>
      <c r="AM419" s="23"/>
      <c r="AN419" s="23"/>
      <c r="AO419" s="23"/>
      <c r="AP419" s="23"/>
      <c r="AQ419" s="23"/>
      <c r="AR419" s="23"/>
      <c r="AS419" s="23"/>
      <c r="AT419" s="23"/>
      <c r="AU419" s="23"/>
      <c r="AV419" s="23"/>
      <c r="AW419" s="23"/>
      <c r="AX419" s="23"/>
      <c r="AY419" s="23"/>
      <c r="AZ419" s="23"/>
      <c r="BA419" s="23"/>
      <c r="BB419" s="23"/>
      <c r="BC419" s="23"/>
      <c r="BD419" s="23"/>
      <c r="BE419" s="23"/>
      <c r="BF419" s="23"/>
      <c r="BG419" s="23"/>
      <c r="BH419" s="23"/>
      <c r="BI419" s="23"/>
      <c r="BJ419" s="23"/>
      <c r="BK419" s="23"/>
      <c r="BL419" s="23"/>
      <c r="BM419" s="23"/>
      <c r="BN419" s="23"/>
      <c r="BO419" s="23"/>
      <c r="BP419" s="23"/>
      <c r="BQ419" s="23"/>
      <c r="BR419" s="23"/>
      <c r="BS419" s="23"/>
      <c r="BT419" s="23"/>
      <c r="BU419" s="23"/>
      <c r="BV419" s="23"/>
      <c r="BW419" s="23"/>
      <c r="BX419" s="23"/>
      <c r="BY419" s="23"/>
      <c r="BZ419" s="23"/>
      <c r="CA419" s="23"/>
      <c r="CB419" s="23"/>
      <c r="CC419" s="23"/>
      <c r="CD419" s="23"/>
      <c r="CE419" s="23"/>
      <c r="CF419" s="23"/>
      <c r="CG419" s="23"/>
      <c r="CH419" s="23"/>
      <c r="CI419" s="23"/>
      <c r="CJ419" s="23"/>
      <c r="CK419" s="23"/>
      <c r="CL419" s="23"/>
      <c r="CM419" s="23"/>
      <c r="CN419" s="23"/>
      <c r="CO419" s="23"/>
      <c r="CP419" s="23"/>
      <c r="CQ419" s="23"/>
      <c r="CR419" s="23"/>
      <c r="CS419" s="23"/>
      <c r="CT419" s="23"/>
      <c r="CU419" s="23"/>
      <c r="CV419" s="23"/>
      <c r="CW419" s="23"/>
      <c r="CX419" s="23"/>
      <c r="CY419" s="23"/>
      <c r="CZ419" s="23"/>
      <c r="DA419" s="23"/>
      <c r="DB419" s="23"/>
      <c r="DC419" s="23"/>
      <c r="DD419" s="23"/>
      <c r="DE419" s="23"/>
      <c r="DF419" s="23"/>
      <c r="DG419" s="23"/>
      <c r="DH419" s="23"/>
      <c r="DI419" s="23"/>
      <c r="DJ419" s="23"/>
      <c r="DK419" s="23"/>
      <c r="DL419" s="23"/>
      <c r="DM419" s="23"/>
      <c r="DN419" s="23"/>
      <c r="DO419" s="23"/>
      <c r="DP419" s="23"/>
      <c r="DQ419" s="23"/>
      <c r="DR419" s="23"/>
      <c r="DS419" s="23"/>
      <c r="DT419" s="23"/>
      <c r="DU419" s="23"/>
      <c r="DV419" s="23"/>
      <c r="DW419" s="23"/>
      <c r="DX419" s="23"/>
      <c r="DY419" s="23"/>
      <c r="DZ419" s="23"/>
      <c r="EA419" s="23"/>
      <c r="EB419" s="23"/>
      <c r="EC419" s="23"/>
      <c r="ED419" s="23"/>
      <c r="EE419" s="23"/>
      <c r="EF419" s="23"/>
      <c r="EG419" s="23"/>
    </row>
    <row r="420" spans="1:137" ht="17.25" hidden="1">
      <c r="A420" s="23"/>
      <c r="B420" s="23"/>
      <c r="C420" s="23"/>
      <c r="D420" s="23"/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  <c r="U420" s="23"/>
      <c r="V420" s="23"/>
      <c r="W420" s="23"/>
      <c r="X420" s="23"/>
      <c r="Y420" s="23"/>
      <c r="Z420" s="23"/>
      <c r="AA420" s="23"/>
      <c r="AB420" s="23"/>
      <c r="AC420" s="23"/>
      <c r="AD420" s="23"/>
      <c r="AE420" s="23"/>
      <c r="AF420" s="23"/>
      <c r="AG420" s="23"/>
      <c r="AH420" s="23"/>
      <c r="AI420" s="23"/>
      <c r="AJ420" s="23"/>
      <c r="AK420" s="23"/>
      <c r="AL420" s="23"/>
      <c r="AM420" s="23"/>
      <c r="AN420" s="23"/>
      <c r="AO420" s="23"/>
      <c r="AP420" s="23"/>
      <c r="AQ420" s="23"/>
      <c r="AR420" s="23"/>
      <c r="AS420" s="23"/>
      <c r="AT420" s="23"/>
      <c r="AU420" s="23"/>
      <c r="AV420" s="23"/>
      <c r="AW420" s="23"/>
      <c r="AX420" s="23"/>
      <c r="AY420" s="23"/>
      <c r="AZ420" s="23"/>
      <c r="BA420" s="23"/>
      <c r="BB420" s="23"/>
      <c r="BC420" s="23"/>
      <c r="BD420" s="23"/>
      <c r="BE420" s="23"/>
      <c r="BF420" s="23"/>
      <c r="BG420" s="23"/>
      <c r="BH420" s="23"/>
      <c r="BI420" s="23"/>
      <c r="BJ420" s="23"/>
      <c r="BK420" s="23"/>
      <c r="BL420" s="23"/>
      <c r="BM420" s="23"/>
      <c r="BN420" s="23"/>
      <c r="BO420" s="23"/>
      <c r="BP420" s="23"/>
      <c r="BQ420" s="23"/>
      <c r="BR420" s="23"/>
      <c r="BS420" s="23"/>
      <c r="BT420" s="23"/>
      <c r="BU420" s="23"/>
      <c r="BV420" s="23"/>
      <c r="BW420" s="23"/>
      <c r="BX420" s="23"/>
      <c r="BY420" s="23"/>
      <c r="BZ420" s="23"/>
      <c r="CA420" s="23"/>
      <c r="CB420" s="23"/>
      <c r="CC420" s="23"/>
      <c r="CD420" s="23"/>
      <c r="CE420" s="23"/>
      <c r="CF420" s="23"/>
      <c r="CG420" s="23"/>
      <c r="CH420" s="23"/>
      <c r="CI420" s="23"/>
      <c r="CJ420" s="23"/>
      <c r="CK420" s="23"/>
      <c r="CL420" s="23"/>
      <c r="CM420" s="23"/>
      <c r="CN420" s="23"/>
      <c r="CO420" s="23"/>
      <c r="CP420" s="23"/>
      <c r="CQ420" s="23"/>
      <c r="CR420" s="23"/>
      <c r="CS420" s="23"/>
      <c r="CT420" s="23"/>
      <c r="CU420" s="23"/>
      <c r="CV420" s="23"/>
      <c r="CW420" s="23"/>
      <c r="CX420" s="23"/>
      <c r="CY420" s="23"/>
      <c r="CZ420" s="23"/>
      <c r="DA420" s="23"/>
      <c r="DB420" s="23"/>
      <c r="DC420" s="23"/>
      <c r="DD420" s="23"/>
      <c r="DE420" s="23"/>
      <c r="DF420" s="23"/>
      <c r="DG420" s="23"/>
      <c r="DH420" s="23"/>
      <c r="DI420" s="23"/>
      <c r="DJ420" s="23"/>
      <c r="DK420" s="23"/>
      <c r="DL420" s="23"/>
      <c r="DM420" s="23"/>
      <c r="DN420" s="23"/>
      <c r="DO420" s="23"/>
      <c r="DP420" s="23"/>
      <c r="DQ420" s="23"/>
      <c r="DR420" s="23"/>
      <c r="DS420" s="23"/>
      <c r="DT420" s="23"/>
      <c r="DU420" s="23"/>
      <c r="DV420" s="23"/>
      <c r="DW420" s="23"/>
      <c r="DX420" s="23"/>
      <c r="DY420" s="23"/>
      <c r="DZ420" s="23"/>
      <c r="EA420" s="23"/>
      <c r="EB420" s="23"/>
      <c r="EC420" s="23"/>
      <c r="ED420" s="23"/>
      <c r="EE420" s="23"/>
      <c r="EF420" s="23"/>
      <c r="EG420" s="23"/>
    </row>
    <row r="421" spans="1:137" ht="17.25" hidden="1">
      <c r="A421" s="23"/>
      <c r="B421" s="23"/>
      <c r="C421" s="23"/>
      <c r="D421" s="23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  <c r="Z421" s="23"/>
      <c r="AA421" s="23"/>
      <c r="AB421" s="23"/>
      <c r="AC421" s="23"/>
      <c r="AD421" s="23"/>
      <c r="AE421" s="23"/>
      <c r="AF421" s="23"/>
      <c r="AG421" s="23"/>
      <c r="AH421" s="23"/>
      <c r="AI421" s="23"/>
      <c r="AJ421" s="23"/>
      <c r="AK421" s="23"/>
      <c r="AL421" s="23"/>
      <c r="AM421" s="23"/>
      <c r="AN421" s="23"/>
      <c r="AO421" s="23"/>
      <c r="AP421" s="23"/>
      <c r="AQ421" s="23"/>
      <c r="AR421" s="23"/>
      <c r="AS421" s="23"/>
      <c r="AT421" s="23"/>
      <c r="AU421" s="23"/>
      <c r="AV421" s="23"/>
      <c r="AW421" s="23"/>
      <c r="AX421" s="23"/>
      <c r="AY421" s="23"/>
      <c r="AZ421" s="23"/>
      <c r="BA421" s="23"/>
      <c r="BB421" s="23"/>
      <c r="BC421" s="23"/>
      <c r="BD421" s="23"/>
      <c r="BE421" s="23"/>
      <c r="BF421" s="23"/>
      <c r="BG421" s="23"/>
      <c r="BH421" s="23"/>
      <c r="BI421" s="23"/>
      <c r="BJ421" s="23"/>
      <c r="BK421" s="23"/>
      <c r="BL421" s="23"/>
      <c r="BM421" s="23"/>
      <c r="BN421" s="23"/>
      <c r="BO421" s="23"/>
      <c r="BP421" s="23"/>
      <c r="BQ421" s="23"/>
      <c r="BR421" s="23"/>
      <c r="BS421" s="23"/>
      <c r="BT421" s="23"/>
      <c r="BU421" s="23"/>
      <c r="BV421" s="23"/>
      <c r="BW421" s="23"/>
      <c r="BX421" s="23"/>
      <c r="BY421" s="23"/>
      <c r="BZ421" s="23"/>
      <c r="CA421" s="23"/>
      <c r="CB421" s="23"/>
      <c r="CC421" s="23"/>
      <c r="CD421" s="23"/>
      <c r="CE421" s="23"/>
      <c r="CF421" s="23"/>
      <c r="CG421" s="23"/>
      <c r="CH421" s="23"/>
      <c r="CI421" s="23"/>
      <c r="CJ421" s="23"/>
      <c r="CK421" s="23"/>
      <c r="CL421" s="23"/>
      <c r="CM421" s="23"/>
      <c r="CN421" s="23"/>
      <c r="CO421" s="23"/>
      <c r="CP421" s="23"/>
      <c r="CQ421" s="23"/>
      <c r="CR421" s="23"/>
      <c r="CS421" s="23"/>
      <c r="CT421" s="23"/>
      <c r="CU421" s="23"/>
      <c r="CV421" s="23"/>
      <c r="CW421" s="23"/>
      <c r="CX421" s="23"/>
      <c r="CY421" s="23"/>
      <c r="CZ421" s="23"/>
      <c r="DA421" s="23"/>
      <c r="DB421" s="23"/>
      <c r="DC421" s="23"/>
      <c r="DD421" s="23"/>
      <c r="DE421" s="23"/>
      <c r="DF421" s="23"/>
      <c r="DG421" s="23"/>
      <c r="DH421" s="23"/>
      <c r="DI421" s="23"/>
      <c r="DJ421" s="23"/>
      <c r="DK421" s="23"/>
      <c r="DL421" s="23"/>
      <c r="DM421" s="23"/>
      <c r="DN421" s="23"/>
      <c r="DO421" s="23"/>
      <c r="DP421" s="23"/>
      <c r="DQ421" s="23"/>
      <c r="DR421" s="23"/>
      <c r="DS421" s="23"/>
      <c r="DT421" s="23"/>
      <c r="DU421" s="23"/>
      <c r="DV421" s="23"/>
      <c r="DW421" s="23"/>
      <c r="DX421" s="23"/>
      <c r="DY421" s="23"/>
      <c r="DZ421" s="23"/>
      <c r="EA421" s="23"/>
      <c r="EB421" s="23"/>
      <c r="EC421" s="23"/>
      <c r="ED421" s="23"/>
      <c r="EE421" s="23"/>
      <c r="EF421" s="23"/>
      <c r="EG421" s="23"/>
    </row>
    <row r="422" spans="1:137" ht="17.25" hidden="1">
      <c r="A422" s="23"/>
      <c r="B422" s="23"/>
      <c r="C422" s="23"/>
      <c r="D422" s="23"/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  <c r="U422" s="23"/>
      <c r="V422" s="23"/>
      <c r="W422" s="23"/>
      <c r="X422" s="23"/>
      <c r="Y422" s="23"/>
      <c r="Z422" s="23"/>
      <c r="AA422" s="23"/>
      <c r="AB422" s="23"/>
      <c r="AC422" s="23"/>
      <c r="AD422" s="23"/>
      <c r="AE422" s="23"/>
      <c r="AF422" s="23"/>
      <c r="AG422" s="23"/>
      <c r="AH422" s="23"/>
      <c r="AI422" s="23"/>
      <c r="AJ422" s="23"/>
      <c r="AK422" s="23"/>
      <c r="AL422" s="23"/>
      <c r="AM422" s="23"/>
      <c r="AN422" s="23"/>
      <c r="AO422" s="23"/>
      <c r="AP422" s="23"/>
      <c r="AQ422" s="23"/>
      <c r="AR422" s="23"/>
      <c r="AS422" s="23"/>
      <c r="AT422" s="23"/>
      <c r="AU422" s="23"/>
      <c r="AV422" s="23"/>
      <c r="AW422" s="23"/>
      <c r="AX422" s="23"/>
      <c r="AY422" s="23"/>
      <c r="AZ422" s="23"/>
      <c r="BA422" s="23"/>
      <c r="BB422" s="23"/>
      <c r="BC422" s="23"/>
      <c r="BD422" s="23"/>
      <c r="BE422" s="23"/>
      <c r="BF422" s="23"/>
      <c r="BG422" s="23"/>
      <c r="BH422" s="23"/>
      <c r="BI422" s="23"/>
      <c r="BJ422" s="23"/>
      <c r="BK422" s="23"/>
      <c r="BL422" s="23"/>
      <c r="BM422" s="23"/>
      <c r="BN422" s="23"/>
      <c r="BO422" s="23"/>
      <c r="BP422" s="23"/>
      <c r="BQ422" s="23"/>
      <c r="BR422" s="23"/>
      <c r="BS422" s="23"/>
      <c r="BT422" s="23"/>
      <c r="BU422" s="23"/>
      <c r="BV422" s="23"/>
      <c r="BW422" s="23"/>
      <c r="BX422" s="23"/>
      <c r="BY422" s="23"/>
      <c r="BZ422" s="23"/>
      <c r="CA422" s="23"/>
      <c r="CB422" s="23"/>
      <c r="CC422" s="23"/>
      <c r="CD422" s="23"/>
      <c r="CE422" s="23"/>
      <c r="CF422" s="23"/>
      <c r="CG422" s="23"/>
      <c r="CH422" s="23"/>
      <c r="CI422" s="23"/>
      <c r="CJ422" s="23"/>
      <c r="CK422" s="23"/>
      <c r="CL422" s="23"/>
      <c r="CM422" s="23"/>
      <c r="CN422" s="23"/>
      <c r="CO422" s="23"/>
      <c r="CP422" s="23"/>
      <c r="CQ422" s="23"/>
      <c r="CR422" s="23"/>
      <c r="CS422" s="23"/>
      <c r="CT422" s="23"/>
      <c r="CU422" s="23"/>
      <c r="CV422" s="23"/>
      <c r="CW422" s="23"/>
      <c r="CX422" s="23"/>
      <c r="CY422" s="23"/>
      <c r="CZ422" s="23"/>
      <c r="DA422" s="23"/>
      <c r="DB422" s="23"/>
      <c r="DC422" s="23"/>
      <c r="DD422" s="23"/>
      <c r="DE422" s="23"/>
      <c r="DF422" s="23"/>
      <c r="DG422" s="23"/>
      <c r="DH422" s="23"/>
      <c r="DI422" s="23"/>
      <c r="DJ422" s="23"/>
      <c r="DK422" s="23"/>
      <c r="DL422" s="23"/>
      <c r="DM422" s="23"/>
      <c r="DN422" s="23"/>
      <c r="DO422" s="23"/>
      <c r="DP422" s="23"/>
      <c r="DQ422" s="23"/>
      <c r="DR422" s="23"/>
      <c r="DS422" s="23"/>
      <c r="DT422" s="23"/>
      <c r="DU422" s="23"/>
      <c r="DV422" s="23"/>
      <c r="DW422" s="23"/>
      <c r="DX422" s="23"/>
      <c r="DY422" s="23"/>
      <c r="DZ422" s="23"/>
      <c r="EA422" s="23"/>
      <c r="EB422" s="23"/>
      <c r="EC422" s="23"/>
      <c r="ED422" s="23"/>
      <c r="EE422" s="23"/>
      <c r="EF422" s="23"/>
      <c r="EG422" s="23"/>
    </row>
    <row r="423" spans="1:137" ht="17.25" hidden="1">
      <c r="A423" s="23"/>
      <c r="B423" s="23"/>
      <c r="C423" s="23"/>
      <c r="D423" s="23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3"/>
      <c r="AA423" s="23"/>
      <c r="AB423" s="23"/>
      <c r="AC423" s="23"/>
      <c r="AD423" s="23"/>
      <c r="AE423" s="23"/>
      <c r="AF423" s="23"/>
      <c r="AG423" s="23"/>
      <c r="AH423" s="23"/>
      <c r="AI423" s="23"/>
      <c r="AJ423" s="23"/>
      <c r="AK423" s="23"/>
      <c r="AL423" s="23"/>
      <c r="AM423" s="23"/>
      <c r="AN423" s="23"/>
      <c r="AO423" s="23"/>
      <c r="AP423" s="23"/>
      <c r="AQ423" s="23"/>
      <c r="AR423" s="23"/>
      <c r="AS423" s="23"/>
      <c r="AT423" s="23"/>
      <c r="AU423" s="23"/>
      <c r="AV423" s="23"/>
      <c r="AW423" s="23"/>
      <c r="AX423" s="23"/>
      <c r="AY423" s="23"/>
      <c r="AZ423" s="23"/>
      <c r="BA423" s="23"/>
      <c r="BB423" s="23"/>
      <c r="BC423" s="23"/>
      <c r="BD423" s="23"/>
      <c r="BE423" s="23"/>
      <c r="BF423" s="23"/>
      <c r="BG423" s="23"/>
      <c r="BH423" s="23"/>
      <c r="BI423" s="23"/>
      <c r="BJ423" s="23"/>
      <c r="BK423" s="23"/>
      <c r="BL423" s="23"/>
      <c r="BM423" s="23"/>
      <c r="BN423" s="23"/>
      <c r="BO423" s="23"/>
      <c r="BP423" s="23"/>
      <c r="BQ423" s="23"/>
      <c r="BR423" s="23"/>
      <c r="BS423" s="23"/>
      <c r="BT423" s="23"/>
      <c r="BU423" s="23"/>
      <c r="BV423" s="23"/>
      <c r="BW423" s="23"/>
      <c r="BX423" s="23"/>
      <c r="BY423" s="23"/>
      <c r="BZ423" s="23"/>
      <c r="CA423" s="23"/>
      <c r="CB423" s="23"/>
      <c r="CC423" s="23"/>
      <c r="CD423" s="23"/>
      <c r="CE423" s="23"/>
      <c r="CF423" s="23"/>
      <c r="CG423" s="23"/>
      <c r="CH423" s="23"/>
      <c r="CI423" s="23"/>
      <c r="CJ423" s="23"/>
      <c r="CK423" s="23"/>
      <c r="CL423" s="23"/>
      <c r="CM423" s="23"/>
      <c r="CN423" s="23"/>
      <c r="CO423" s="23"/>
      <c r="CP423" s="23"/>
      <c r="CQ423" s="23"/>
      <c r="CR423" s="23"/>
      <c r="CS423" s="23"/>
      <c r="CT423" s="23"/>
      <c r="CU423" s="23"/>
      <c r="CV423" s="23"/>
      <c r="CW423" s="23"/>
      <c r="CX423" s="23"/>
      <c r="CY423" s="23"/>
      <c r="CZ423" s="23"/>
      <c r="DA423" s="23"/>
      <c r="DB423" s="23"/>
      <c r="DC423" s="23"/>
      <c r="DD423" s="23"/>
      <c r="DE423" s="23"/>
      <c r="DF423" s="23"/>
      <c r="DG423" s="23"/>
      <c r="DH423" s="23"/>
      <c r="DI423" s="23"/>
      <c r="DJ423" s="23"/>
      <c r="DK423" s="23"/>
      <c r="DL423" s="23"/>
      <c r="DM423" s="23"/>
      <c r="DN423" s="23"/>
      <c r="DO423" s="23"/>
      <c r="DP423" s="23"/>
      <c r="DQ423" s="23"/>
      <c r="DR423" s="23"/>
      <c r="DS423" s="23"/>
      <c r="DT423" s="23"/>
      <c r="DU423" s="23"/>
      <c r="DV423" s="23"/>
      <c r="DW423" s="23"/>
      <c r="DX423" s="23"/>
      <c r="DY423" s="23"/>
      <c r="DZ423" s="23"/>
      <c r="EA423" s="23"/>
      <c r="EB423" s="23"/>
      <c r="EC423" s="23"/>
      <c r="ED423" s="23"/>
      <c r="EE423" s="23"/>
      <c r="EF423" s="23"/>
      <c r="EG423" s="23"/>
    </row>
    <row r="424" spans="1:137" ht="17.25" hidden="1">
      <c r="A424" s="23"/>
      <c r="B424" s="23"/>
      <c r="C424" s="23"/>
      <c r="D424" s="23"/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  <c r="W424" s="23"/>
      <c r="X424" s="23"/>
      <c r="Y424" s="23"/>
      <c r="Z424" s="23"/>
      <c r="AA424" s="23"/>
      <c r="AB424" s="23"/>
      <c r="AC424" s="23"/>
      <c r="AD424" s="23"/>
      <c r="AE424" s="23"/>
      <c r="AF424" s="23"/>
      <c r="AG424" s="23"/>
      <c r="AH424" s="23"/>
      <c r="AI424" s="23"/>
      <c r="AJ424" s="23"/>
      <c r="AK424" s="23"/>
      <c r="AL424" s="23"/>
      <c r="AM424" s="23"/>
      <c r="AN424" s="23"/>
      <c r="AO424" s="23"/>
      <c r="AP424" s="23"/>
      <c r="AQ424" s="23"/>
      <c r="AR424" s="23"/>
      <c r="AS424" s="23"/>
      <c r="AT424" s="23"/>
      <c r="AU424" s="23"/>
      <c r="AV424" s="23"/>
      <c r="AW424" s="23"/>
      <c r="AX424" s="23"/>
      <c r="AY424" s="23"/>
      <c r="AZ424" s="23"/>
      <c r="BA424" s="23"/>
      <c r="BB424" s="23"/>
      <c r="BC424" s="23"/>
      <c r="BD424" s="23"/>
      <c r="BE424" s="23"/>
      <c r="BF424" s="23"/>
      <c r="BG424" s="23"/>
      <c r="BH424" s="23"/>
      <c r="BI424" s="23"/>
      <c r="BJ424" s="23"/>
      <c r="BK424" s="23"/>
      <c r="BL424" s="23"/>
      <c r="BM424" s="23"/>
      <c r="BN424" s="23"/>
      <c r="BO424" s="23"/>
      <c r="BP424" s="23"/>
      <c r="BQ424" s="23"/>
      <c r="BR424" s="23"/>
      <c r="BS424" s="23"/>
      <c r="BT424" s="23"/>
      <c r="BU424" s="23"/>
      <c r="BV424" s="23"/>
      <c r="BW424" s="23"/>
      <c r="BX424" s="23"/>
      <c r="BY424" s="23"/>
      <c r="BZ424" s="23"/>
      <c r="CA424" s="23"/>
      <c r="CB424" s="23"/>
      <c r="CC424" s="23"/>
      <c r="CD424" s="23"/>
      <c r="CE424" s="23"/>
      <c r="CF424" s="23"/>
      <c r="CG424" s="23"/>
      <c r="CH424" s="23"/>
      <c r="CI424" s="23"/>
      <c r="CJ424" s="23"/>
      <c r="CK424" s="23"/>
      <c r="CL424" s="23"/>
      <c r="CM424" s="23"/>
      <c r="CN424" s="23"/>
      <c r="CO424" s="23"/>
      <c r="CP424" s="23"/>
      <c r="CQ424" s="23"/>
      <c r="CR424" s="23"/>
      <c r="CS424" s="23"/>
      <c r="CT424" s="23"/>
      <c r="CU424" s="23"/>
      <c r="CV424" s="23"/>
      <c r="CW424" s="23"/>
      <c r="CX424" s="23"/>
      <c r="CY424" s="23"/>
      <c r="CZ424" s="23"/>
      <c r="DA424" s="23"/>
      <c r="DB424" s="23"/>
      <c r="DC424" s="23"/>
      <c r="DD424" s="23"/>
      <c r="DE424" s="23"/>
      <c r="DF424" s="23"/>
      <c r="DG424" s="23"/>
      <c r="DH424" s="23"/>
      <c r="DI424" s="23"/>
      <c r="DJ424" s="23"/>
      <c r="DK424" s="23"/>
      <c r="DL424" s="23"/>
      <c r="DM424" s="23"/>
      <c r="DN424" s="23"/>
      <c r="DO424" s="23"/>
      <c r="DP424" s="23"/>
      <c r="DQ424" s="23"/>
      <c r="DR424" s="23"/>
      <c r="DS424" s="23"/>
      <c r="DT424" s="23"/>
      <c r="DU424" s="23"/>
      <c r="DV424" s="23"/>
      <c r="DW424" s="23"/>
      <c r="DX424" s="23"/>
      <c r="DY424" s="23"/>
      <c r="DZ424" s="23"/>
      <c r="EA424" s="23"/>
      <c r="EB424" s="23"/>
      <c r="EC424" s="23"/>
      <c r="ED424" s="23"/>
      <c r="EE424" s="23"/>
      <c r="EF424" s="23"/>
      <c r="EG424" s="23"/>
    </row>
    <row r="425" spans="1:137" ht="17.25" hidden="1">
      <c r="A425" s="23"/>
      <c r="B425" s="23"/>
      <c r="C425" s="23"/>
      <c r="D425" s="23"/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  <c r="U425" s="23"/>
      <c r="V425" s="23"/>
      <c r="W425" s="23"/>
      <c r="X425" s="23"/>
      <c r="Y425" s="23"/>
      <c r="Z425" s="23"/>
      <c r="AA425" s="23"/>
      <c r="AB425" s="23"/>
      <c r="AC425" s="23"/>
      <c r="AD425" s="23"/>
      <c r="AE425" s="23"/>
      <c r="AF425" s="23"/>
      <c r="AG425" s="23"/>
      <c r="AH425" s="23"/>
      <c r="AI425" s="23"/>
      <c r="AJ425" s="23"/>
      <c r="AK425" s="23"/>
      <c r="AL425" s="23"/>
      <c r="AM425" s="23"/>
      <c r="AN425" s="23"/>
      <c r="AO425" s="23"/>
      <c r="AP425" s="23"/>
      <c r="AQ425" s="23"/>
      <c r="AR425" s="23"/>
      <c r="AS425" s="23"/>
      <c r="AT425" s="23"/>
      <c r="AU425" s="23"/>
      <c r="AV425" s="23"/>
      <c r="AW425" s="23"/>
      <c r="AX425" s="23"/>
      <c r="AY425" s="23"/>
      <c r="AZ425" s="23"/>
      <c r="BA425" s="23"/>
      <c r="BB425" s="23"/>
      <c r="BC425" s="23"/>
      <c r="BD425" s="23"/>
      <c r="BE425" s="23"/>
      <c r="BF425" s="23"/>
      <c r="BG425" s="23"/>
      <c r="BH425" s="23"/>
      <c r="BI425" s="23"/>
      <c r="BJ425" s="23"/>
      <c r="BK425" s="23"/>
      <c r="BL425" s="23"/>
      <c r="BM425" s="23"/>
      <c r="BN425" s="23"/>
      <c r="BO425" s="23"/>
      <c r="BP425" s="23"/>
      <c r="BQ425" s="23"/>
      <c r="BR425" s="23"/>
      <c r="BS425" s="23"/>
      <c r="BT425" s="23"/>
      <c r="BU425" s="23"/>
      <c r="BV425" s="23"/>
      <c r="BW425" s="23"/>
      <c r="BX425" s="23"/>
      <c r="BY425" s="23"/>
      <c r="BZ425" s="23"/>
      <c r="CA425" s="23"/>
      <c r="CB425" s="23"/>
      <c r="CC425" s="23"/>
      <c r="CD425" s="23"/>
      <c r="CE425" s="23"/>
      <c r="CF425" s="23"/>
      <c r="CG425" s="23"/>
      <c r="CH425" s="23"/>
      <c r="CI425" s="23"/>
      <c r="CJ425" s="23"/>
      <c r="CK425" s="23"/>
      <c r="CL425" s="23"/>
      <c r="CM425" s="23"/>
      <c r="CN425" s="23"/>
      <c r="CO425" s="23"/>
      <c r="CP425" s="23"/>
      <c r="CQ425" s="23"/>
      <c r="CR425" s="23"/>
      <c r="CS425" s="23"/>
      <c r="CT425" s="23"/>
      <c r="CU425" s="23"/>
      <c r="CV425" s="23"/>
      <c r="CW425" s="23"/>
      <c r="CX425" s="23"/>
      <c r="CY425" s="23"/>
      <c r="CZ425" s="23"/>
      <c r="DA425" s="23"/>
      <c r="DB425" s="23"/>
      <c r="DC425" s="23"/>
      <c r="DD425" s="23"/>
      <c r="DE425" s="23"/>
      <c r="DF425" s="23"/>
      <c r="DG425" s="23"/>
      <c r="DH425" s="23"/>
      <c r="DI425" s="23"/>
      <c r="DJ425" s="23"/>
      <c r="DK425" s="23"/>
      <c r="DL425" s="23"/>
      <c r="DM425" s="23"/>
      <c r="DN425" s="23"/>
      <c r="DO425" s="23"/>
      <c r="DP425" s="23"/>
      <c r="DQ425" s="23"/>
      <c r="DR425" s="23"/>
      <c r="DS425" s="23"/>
      <c r="DT425" s="23"/>
      <c r="DU425" s="23"/>
      <c r="DV425" s="23"/>
      <c r="DW425" s="23"/>
      <c r="DX425" s="23"/>
      <c r="DY425" s="23"/>
      <c r="DZ425" s="23"/>
      <c r="EA425" s="23"/>
      <c r="EB425" s="23"/>
      <c r="EC425" s="23"/>
      <c r="ED425" s="23"/>
      <c r="EE425" s="23"/>
      <c r="EF425" s="23"/>
      <c r="EG425" s="23"/>
    </row>
    <row r="426" spans="1:137" ht="17.25" hidden="1">
      <c r="A426" s="23"/>
      <c r="B426" s="23"/>
      <c r="C426" s="23"/>
      <c r="D426" s="23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  <c r="W426" s="23"/>
      <c r="X426" s="23"/>
      <c r="Y426" s="23"/>
      <c r="Z426" s="23"/>
      <c r="AA426" s="23"/>
      <c r="AB426" s="23"/>
      <c r="AC426" s="23"/>
      <c r="AD426" s="23"/>
      <c r="AE426" s="23"/>
      <c r="AF426" s="23"/>
      <c r="AG426" s="23"/>
      <c r="AH426" s="23"/>
      <c r="AI426" s="23"/>
      <c r="AJ426" s="23"/>
      <c r="AK426" s="23"/>
      <c r="AL426" s="23"/>
      <c r="AM426" s="23"/>
      <c r="AN426" s="23"/>
      <c r="AO426" s="23"/>
      <c r="AP426" s="23"/>
      <c r="AQ426" s="23"/>
      <c r="AR426" s="23"/>
      <c r="AS426" s="23"/>
      <c r="AT426" s="23"/>
      <c r="AU426" s="23"/>
      <c r="AV426" s="23"/>
      <c r="AW426" s="23"/>
      <c r="AX426" s="23"/>
      <c r="AY426" s="23"/>
      <c r="AZ426" s="23"/>
      <c r="BA426" s="23"/>
      <c r="BB426" s="23"/>
      <c r="BC426" s="23"/>
      <c r="BD426" s="23"/>
      <c r="BE426" s="23"/>
      <c r="BF426" s="23"/>
      <c r="BG426" s="23"/>
      <c r="BH426" s="23"/>
      <c r="BI426" s="23"/>
      <c r="BJ426" s="23"/>
      <c r="BK426" s="23"/>
      <c r="BL426" s="23"/>
      <c r="BM426" s="23"/>
      <c r="BN426" s="23"/>
      <c r="BO426" s="23"/>
      <c r="BP426" s="23"/>
      <c r="BQ426" s="23"/>
      <c r="BR426" s="23"/>
      <c r="BS426" s="23"/>
      <c r="BT426" s="23"/>
      <c r="BU426" s="23"/>
      <c r="BV426" s="23"/>
      <c r="BW426" s="23"/>
      <c r="BX426" s="23"/>
      <c r="BY426" s="23"/>
      <c r="BZ426" s="23"/>
      <c r="CA426" s="23"/>
      <c r="CB426" s="23"/>
      <c r="CC426" s="23"/>
      <c r="CD426" s="23"/>
      <c r="CE426" s="23"/>
      <c r="CF426" s="23"/>
      <c r="CG426" s="23"/>
      <c r="CH426" s="23"/>
      <c r="CI426" s="23"/>
      <c r="CJ426" s="23"/>
      <c r="CK426" s="23"/>
      <c r="CL426" s="23"/>
      <c r="CM426" s="23"/>
      <c r="CN426" s="23"/>
      <c r="CO426" s="23"/>
      <c r="CP426" s="23"/>
      <c r="CQ426" s="23"/>
      <c r="CR426" s="23"/>
      <c r="CS426" s="23"/>
      <c r="CT426" s="23"/>
      <c r="CU426" s="23"/>
      <c r="CV426" s="23"/>
      <c r="CW426" s="23"/>
      <c r="CX426" s="23"/>
      <c r="CY426" s="23"/>
      <c r="CZ426" s="23"/>
      <c r="DA426" s="23"/>
      <c r="DB426" s="23"/>
      <c r="DC426" s="23"/>
      <c r="DD426" s="23"/>
      <c r="DE426" s="23"/>
      <c r="DF426" s="23"/>
      <c r="DG426" s="23"/>
      <c r="DH426" s="23"/>
      <c r="DI426" s="23"/>
      <c r="DJ426" s="23"/>
      <c r="DK426" s="23"/>
      <c r="DL426" s="23"/>
      <c r="DM426" s="23"/>
      <c r="DN426" s="23"/>
      <c r="DO426" s="23"/>
      <c r="DP426" s="23"/>
      <c r="DQ426" s="23"/>
      <c r="DR426" s="23"/>
      <c r="DS426" s="23"/>
      <c r="DT426" s="23"/>
      <c r="DU426" s="23"/>
      <c r="DV426" s="23"/>
      <c r="DW426" s="23"/>
      <c r="DX426" s="23"/>
      <c r="DY426" s="23"/>
      <c r="DZ426" s="23"/>
      <c r="EA426" s="23"/>
      <c r="EB426" s="23"/>
      <c r="EC426" s="23"/>
      <c r="ED426" s="23"/>
      <c r="EE426" s="23"/>
      <c r="EF426" s="23"/>
      <c r="EG426" s="23"/>
    </row>
    <row r="427" spans="1:137" ht="17.25" hidden="1">
      <c r="A427" s="23"/>
      <c r="B427" s="23"/>
      <c r="C427" s="23"/>
      <c r="D427" s="23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  <c r="V427" s="23"/>
      <c r="W427" s="23"/>
      <c r="X427" s="23"/>
      <c r="Y427" s="23"/>
      <c r="Z427" s="23"/>
      <c r="AA427" s="23"/>
      <c r="AB427" s="23"/>
      <c r="AC427" s="23"/>
      <c r="AD427" s="23"/>
      <c r="AE427" s="23"/>
      <c r="AF427" s="23"/>
      <c r="AG427" s="23"/>
      <c r="AH427" s="23"/>
      <c r="AI427" s="23"/>
      <c r="AJ427" s="23"/>
      <c r="AK427" s="23"/>
      <c r="AL427" s="23"/>
      <c r="AM427" s="23"/>
      <c r="AN427" s="23"/>
      <c r="AO427" s="23"/>
      <c r="AP427" s="23"/>
      <c r="AQ427" s="23"/>
      <c r="AR427" s="23"/>
      <c r="AS427" s="23"/>
      <c r="AT427" s="23"/>
      <c r="AU427" s="23"/>
      <c r="AV427" s="23"/>
      <c r="AW427" s="23"/>
      <c r="AX427" s="23"/>
      <c r="AY427" s="23"/>
      <c r="AZ427" s="23"/>
      <c r="BA427" s="23"/>
      <c r="BB427" s="23"/>
      <c r="BC427" s="23"/>
      <c r="BD427" s="23"/>
      <c r="BE427" s="23"/>
      <c r="BF427" s="23"/>
      <c r="BG427" s="23"/>
      <c r="BH427" s="23"/>
      <c r="BI427" s="23"/>
      <c r="BJ427" s="23"/>
      <c r="BK427" s="23"/>
      <c r="BL427" s="23"/>
      <c r="BM427" s="23"/>
      <c r="BN427" s="23"/>
      <c r="BO427" s="23"/>
      <c r="BP427" s="23"/>
      <c r="BQ427" s="23"/>
      <c r="BR427" s="23"/>
      <c r="BS427" s="23"/>
      <c r="BT427" s="23"/>
      <c r="BU427" s="23"/>
      <c r="BV427" s="23"/>
      <c r="BW427" s="23"/>
      <c r="BX427" s="23"/>
      <c r="BY427" s="23"/>
      <c r="BZ427" s="23"/>
      <c r="CA427" s="23"/>
      <c r="CB427" s="23"/>
      <c r="CC427" s="23"/>
      <c r="CD427" s="23"/>
      <c r="CE427" s="23"/>
      <c r="CF427" s="23"/>
      <c r="CG427" s="23"/>
      <c r="CH427" s="23"/>
      <c r="CI427" s="23"/>
      <c r="CJ427" s="23"/>
      <c r="CK427" s="23"/>
      <c r="CL427" s="23"/>
      <c r="CM427" s="23"/>
      <c r="CN427" s="23"/>
      <c r="CO427" s="23"/>
      <c r="CP427" s="23"/>
      <c r="CQ427" s="23"/>
      <c r="CR427" s="23"/>
      <c r="CS427" s="23"/>
      <c r="CT427" s="23"/>
      <c r="CU427" s="23"/>
      <c r="CV427" s="23"/>
      <c r="CW427" s="23"/>
      <c r="CX427" s="23"/>
      <c r="CY427" s="23"/>
      <c r="CZ427" s="23"/>
      <c r="DA427" s="23"/>
      <c r="DB427" s="23"/>
      <c r="DC427" s="23"/>
      <c r="DD427" s="23"/>
      <c r="DE427" s="23"/>
      <c r="DF427" s="23"/>
      <c r="DG427" s="23"/>
      <c r="DH427" s="23"/>
      <c r="DI427" s="23"/>
      <c r="DJ427" s="23"/>
      <c r="DK427" s="23"/>
      <c r="DL427" s="23"/>
      <c r="DM427" s="23"/>
      <c r="DN427" s="23"/>
      <c r="DO427" s="23"/>
      <c r="DP427" s="23"/>
      <c r="DQ427" s="23"/>
      <c r="DR427" s="23"/>
      <c r="DS427" s="23"/>
      <c r="DT427" s="23"/>
      <c r="DU427" s="23"/>
      <c r="DV427" s="23"/>
      <c r="DW427" s="23"/>
      <c r="DX427" s="23"/>
      <c r="DY427" s="23"/>
      <c r="DZ427" s="23"/>
      <c r="EA427" s="23"/>
      <c r="EB427" s="23"/>
      <c r="EC427" s="23"/>
      <c r="ED427" s="23"/>
      <c r="EE427" s="23"/>
      <c r="EF427" s="23"/>
      <c r="EG427" s="23"/>
    </row>
    <row r="428" spans="1:137" ht="17.25" hidden="1">
      <c r="A428" s="23"/>
      <c r="B428" s="23"/>
      <c r="C428" s="23"/>
      <c r="D428" s="23"/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  <c r="U428" s="23"/>
      <c r="V428" s="23"/>
      <c r="W428" s="23"/>
      <c r="X428" s="23"/>
      <c r="Y428" s="23"/>
      <c r="Z428" s="23"/>
      <c r="AA428" s="23"/>
      <c r="AB428" s="23"/>
      <c r="AC428" s="23"/>
      <c r="AD428" s="23"/>
      <c r="AE428" s="23"/>
      <c r="AF428" s="23"/>
      <c r="AG428" s="23"/>
      <c r="AH428" s="23"/>
      <c r="AI428" s="23"/>
      <c r="AJ428" s="23"/>
      <c r="AK428" s="23"/>
      <c r="AL428" s="23"/>
      <c r="AM428" s="23"/>
      <c r="AN428" s="23"/>
      <c r="AO428" s="23"/>
      <c r="AP428" s="23"/>
      <c r="AQ428" s="23"/>
      <c r="AR428" s="23"/>
      <c r="AS428" s="23"/>
      <c r="AT428" s="23"/>
      <c r="AU428" s="23"/>
      <c r="AV428" s="23"/>
      <c r="AW428" s="23"/>
      <c r="AX428" s="23"/>
      <c r="AY428" s="23"/>
      <c r="AZ428" s="23"/>
      <c r="BA428" s="23"/>
      <c r="BB428" s="23"/>
      <c r="BC428" s="23"/>
      <c r="BD428" s="23"/>
      <c r="BE428" s="23"/>
      <c r="BF428" s="23"/>
      <c r="BG428" s="23"/>
      <c r="BH428" s="23"/>
      <c r="BI428" s="23"/>
      <c r="BJ428" s="23"/>
      <c r="BK428" s="23"/>
      <c r="BL428" s="23"/>
      <c r="BM428" s="23"/>
      <c r="BN428" s="23"/>
      <c r="BO428" s="23"/>
      <c r="BP428" s="23"/>
      <c r="BQ428" s="23"/>
      <c r="BR428" s="23"/>
      <c r="BS428" s="23"/>
      <c r="BT428" s="23"/>
      <c r="BU428" s="23"/>
      <c r="BV428" s="23"/>
      <c r="BW428" s="23"/>
      <c r="BX428" s="23"/>
      <c r="BY428" s="23"/>
      <c r="BZ428" s="23"/>
      <c r="CA428" s="23"/>
      <c r="CB428" s="23"/>
      <c r="CC428" s="23"/>
      <c r="CD428" s="23"/>
      <c r="CE428" s="23"/>
      <c r="CF428" s="23"/>
      <c r="CG428" s="23"/>
      <c r="CH428" s="23"/>
      <c r="CI428" s="23"/>
      <c r="CJ428" s="23"/>
      <c r="CK428" s="23"/>
      <c r="CL428" s="23"/>
      <c r="CM428" s="23"/>
      <c r="CN428" s="23"/>
      <c r="CO428" s="23"/>
      <c r="CP428" s="23"/>
      <c r="CQ428" s="23"/>
      <c r="CR428" s="23"/>
      <c r="CS428" s="23"/>
      <c r="CT428" s="23"/>
      <c r="CU428" s="23"/>
      <c r="CV428" s="23"/>
      <c r="CW428" s="23"/>
      <c r="CX428" s="23"/>
      <c r="CY428" s="23"/>
      <c r="CZ428" s="23"/>
      <c r="DA428" s="23"/>
      <c r="DB428" s="23"/>
      <c r="DC428" s="23"/>
      <c r="DD428" s="23"/>
      <c r="DE428" s="23"/>
      <c r="DF428" s="23"/>
      <c r="DG428" s="23"/>
      <c r="DH428" s="23"/>
      <c r="DI428" s="23"/>
      <c r="DJ428" s="23"/>
      <c r="DK428" s="23"/>
      <c r="DL428" s="23"/>
      <c r="DM428" s="23"/>
      <c r="DN428" s="23"/>
      <c r="DO428" s="23"/>
      <c r="DP428" s="23"/>
      <c r="DQ428" s="23"/>
      <c r="DR428" s="23"/>
      <c r="DS428" s="23"/>
      <c r="DT428" s="23"/>
      <c r="DU428" s="23"/>
      <c r="DV428" s="23"/>
      <c r="DW428" s="23"/>
      <c r="DX428" s="23"/>
      <c r="DY428" s="23"/>
      <c r="DZ428" s="23"/>
      <c r="EA428" s="23"/>
      <c r="EB428" s="23"/>
      <c r="EC428" s="23"/>
      <c r="ED428" s="23"/>
      <c r="EE428" s="23"/>
      <c r="EF428" s="23"/>
      <c r="EG428" s="23"/>
    </row>
    <row r="429" spans="1:137" ht="17.25" hidden="1">
      <c r="A429" s="23"/>
      <c r="B429" s="23"/>
      <c r="C429" s="23"/>
      <c r="D429" s="23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  <c r="Z429" s="23"/>
      <c r="AA429" s="23"/>
      <c r="AB429" s="23"/>
      <c r="AC429" s="23"/>
      <c r="AD429" s="23"/>
      <c r="AE429" s="23"/>
      <c r="AF429" s="23"/>
      <c r="AG429" s="23"/>
      <c r="AH429" s="23"/>
      <c r="AI429" s="23"/>
      <c r="AJ429" s="23"/>
      <c r="AK429" s="23"/>
      <c r="AL429" s="23"/>
      <c r="AM429" s="23"/>
      <c r="AN429" s="23"/>
      <c r="AO429" s="23"/>
      <c r="AP429" s="23"/>
      <c r="AQ429" s="23"/>
      <c r="AR429" s="23"/>
      <c r="AS429" s="23"/>
      <c r="AT429" s="23"/>
      <c r="AU429" s="23"/>
      <c r="AV429" s="23"/>
      <c r="AW429" s="23"/>
      <c r="AX429" s="23"/>
      <c r="AY429" s="23"/>
      <c r="AZ429" s="23"/>
      <c r="BA429" s="23"/>
      <c r="BB429" s="23"/>
      <c r="BC429" s="23"/>
      <c r="BD429" s="23"/>
      <c r="BE429" s="23"/>
      <c r="BF429" s="23"/>
      <c r="BG429" s="23"/>
      <c r="BH429" s="23"/>
      <c r="BI429" s="23"/>
      <c r="BJ429" s="23"/>
      <c r="BK429" s="23"/>
      <c r="BL429" s="23"/>
      <c r="BM429" s="23"/>
      <c r="BN429" s="23"/>
      <c r="BO429" s="23"/>
      <c r="BP429" s="23"/>
      <c r="BQ429" s="23"/>
      <c r="BR429" s="23"/>
      <c r="BS429" s="23"/>
      <c r="BT429" s="23"/>
      <c r="BU429" s="23"/>
      <c r="BV429" s="23"/>
      <c r="BW429" s="23"/>
      <c r="BX429" s="23"/>
      <c r="BY429" s="23"/>
      <c r="BZ429" s="23"/>
      <c r="CA429" s="23"/>
      <c r="CB429" s="23"/>
      <c r="CC429" s="23"/>
      <c r="CD429" s="23"/>
      <c r="CE429" s="23"/>
      <c r="CF429" s="23"/>
      <c r="CG429" s="23"/>
      <c r="CH429" s="23"/>
      <c r="CI429" s="23"/>
      <c r="CJ429" s="23"/>
      <c r="CK429" s="23"/>
      <c r="CL429" s="23"/>
      <c r="CM429" s="23"/>
      <c r="CN429" s="23"/>
      <c r="CO429" s="23"/>
      <c r="CP429" s="23"/>
      <c r="CQ429" s="23"/>
      <c r="CR429" s="23"/>
      <c r="CS429" s="23"/>
      <c r="CT429" s="23"/>
      <c r="CU429" s="23"/>
      <c r="CV429" s="23"/>
      <c r="CW429" s="23"/>
      <c r="CX429" s="23"/>
      <c r="CY429" s="23"/>
      <c r="CZ429" s="23"/>
      <c r="DA429" s="23"/>
      <c r="DB429" s="23"/>
      <c r="DC429" s="23"/>
      <c r="DD429" s="23"/>
      <c r="DE429" s="23"/>
      <c r="DF429" s="23"/>
      <c r="DG429" s="23"/>
      <c r="DH429" s="23"/>
      <c r="DI429" s="23"/>
      <c r="DJ429" s="23"/>
      <c r="DK429" s="23"/>
      <c r="DL429" s="23"/>
      <c r="DM429" s="23"/>
      <c r="DN429" s="23"/>
      <c r="DO429" s="23"/>
      <c r="DP429" s="23"/>
      <c r="DQ429" s="23"/>
      <c r="DR429" s="23"/>
      <c r="DS429" s="23"/>
      <c r="DT429" s="23"/>
      <c r="DU429" s="23"/>
      <c r="DV429" s="23"/>
      <c r="DW429" s="23"/>
      <c r="DX429" s="23"/>
      <c r="DY429" s="23"/>
      <c r="DZ429" s="23"/>
      <c r="EA429" s="23"/>
      <c r="EB429" s="23"/>
      <c r="EC429" s="23"/>
      <c r="ED429" s="23"/>
      <c r="EE429" s="23"/>
      <c r="EF429" s="23"/>
      <c r="EG429" s="23"/>
    </row>
    <row r="430" spans="1:137" ht="17.25" hidden="1">
      <c r="A430" s="23"/>
      <c r="B430" s="23"/>
      <c r="C430" s="23"/>
      <c r="D430" s="23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  <c r="Z430" s="23"/>
      <c r="AA430" s="23"/>
      <c r="AB430" s="23"/>
      <c r="AC430" s="23"/>
      <c r="AD430" s="23"/>
      <c r="AE430" s="23"/>
      <c r="AF430" s="23"/>
      <c r="AG430" s="23"/>
      <c r="AH430" s="23"/>
      <c r="AI430" s="23"/>
      <c r="AJ430" s="23"/>
      <c r="AK430" s="23"/>
      <c r="AL430" s="23"/>
      <c r="AM430" s="23"/>
      <c r="AN430" s="23"/>
      <c r="AO430" s="23"/>
      <c r="AP430" s="23"/>
      <c r="AQ430" s="23"/>
      <c r="AR430" s="23"/>
      <c r="AS430" s="23"/>
      <c r="AT430" s="23"/>
      <c r="AU430" s="23"/>
      <c r="AV430" s="23"/>
      <c r="AW430" s="23"/>
      <c r="AX430" s="23"/>
      <c r="AY430" s="23"/>
      <c r="AZ430" s="23"/>
      <c r="BA430" s="23"/>
      <c r="BB430" s="23"/>
      <c r="BC430" s="23"/>
      <c r="BD430" s="23"/>
      <c r="BE430" s="23"/>
      <c r="BF430" s="23"/>
      <c r="BG430" s="23"/>
      <c r="BH430" s="23"/>
      <c r="BI430" s="23"/>
      <c r="BJ430" s="23"/>
      <c r="BK430" s="23"/>
      <c r="BL430" s="23"/>
      <c r="BM430" s="23"/>
      <c r="BN430" s="23"/>
      <c r="BO430" s="23"/>
      <c r="BP430" s="23"/>
      <c r="BQ430" s="23"/>
      <c r="BR430" s="23"/>
      <c r="BS430" s="23"/>
      <c r="BT430" s="23"/>
      <c r="BU430" s="23"/>
      <c r="BV430" s="23"/>
      <c r="BW430" s="23"/>
      <c r="BX430" s="23"/>
      <c r="BY430" s="23"/>
      <c r="BZ430" s="23"/>
      <c r="CA430" s="23"/>
      <c r="CB430" s="23"/>
      <c r="CC430" s="23"/>
      <c r="CD430" s="23"/>
      <c r="CE430" s="23"/>
      <c r="CF430" s="23"/>
      <c r="CG430" s="23"/>
      <c r="CH430" s="23"/>
      <c r="CI430" s="23"/>
      <c r="CJ430" s="23"/>
      <c r="CK430" s="23"/>
      <c r="CL430" s="23"/>
      <c r="CM430" s="23"/>
      <c r="CN430" s="23"/>
      <c r="CO430" s="23"/>
      <c r="CP430" s="23"/>
      <c r="CQ430" s="23"/>
      <c r="CR430" s="23"/>
      <c r="CS430" s="23"/>
      <c r="CT430" s="23"/>
      <c r="CU430" s="23"/>
      <c r="CV430" s="23"/>
      <c r="CW430" s="23"/>
      <c r="CX430" s="23"/>
      <c r="CY430" s="23"/>
      <c r="CZ430" s="23"/>
      <c r="DA430" s="23"/>
      <c r="DB430" s="23"/>
      <c r="DC430" s="23"/>
      <c r="DD430" s="23"/>
      <c r="DE430" s="23"/>
      <c r="DF430" s="23"/>
      <c r="DG430" s="23"/>
      <c r="DH430" s="23"/>
      <c r="DI430" s="23"/>
      <c r="DJ430" s="23"/>
      <c r="DK430" s="23"/>
      <c r="DL430" s="23"/>
      <c r="DM430" s="23"/>
      <c r="DN430" s="23"/>
      <c r="DO430" s="23"/>
      <c r="DP430" s="23"/>
      <c r="DQ430" s="23"/>
      <c r="DR430" s="23"/>
      <c r="DS430" s="23"/>
      <c r="DT430" s="23"/>
      <c r="DU430" s="23"/>
      <c r="DV430" s="23"/>
      <c r="DW430" s="23"/>
      <c r="DX430" s="23"/>
      <c r="DY430" s="23"/>
      <c r="DZ430" s="23"/>
      <c r="EA430" s="23"/>
      <c r="EB430" s="23"/>
      <c r="EC430" s="23"/>
      <c r="ED430" s="23"/>
      <c r="EE430" s="23"/>
      <c r="EF430" s="23"/>
      <c r="EG430" s="23"/>
    </row>
    <row r="431" spans="1:137" ht="17.25" hidden="1">
      <c r="A431" s="23"/>
      <c r="B431" s="23"/>
      <c r="C431" s="23"/>
      <c r="D431" s="23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  <c r="U431" s="23"/>
      <c r="V431" s="23"/>
      <c r="W431" s="23"/>
      <c r="X431" s="23"/>
      <c r="Y431" s="23"/>
      <c r="Z431" s="23"/>
      <c r="AA431" s="23"/>
      <c r="AB431" s="23"/>
      <c r="AC431" s="23"/>
      <c r="AD431" s="23"/>
      <c r="AE431" s="23"/>
      <c r="AF431" s="23"/>
      <c r="AG431" s="23"/>
      <c r="AH431" s="23"/>
      <c r="AI431" s="23"/>
      <c r="AJ431" s="23"/>
      <c r="AK431" s="23"/>
      <c r="AL431" s="23"/>
      <c r="AM431" s="23"/>
      <c r="AN431" s="23"/>
      <c r="AO431" s="23"/>
      <c r="AP431" s="23"/>
      <c r="AQ431" s="23"/>
      <c r="AR431" s="23"/>
      <c r="AS431" s="23"/>
      <c r="AT431" s="23"/>
      <c r="AU431" s="23"/>
      <c r="AV431" s="23"/>
      <c r="AW431" s="23"/>
      <c r="AX431" s="23"/>
      <c r="AY431" s="23"/>
      <c r="AZ431" s="23"/>
      <c r="BA431" s="23"/>
      <c r="BB431" s="23"/>
      <c r="BC431" s="23"/>
      <c r="BD431" s="23"/>
      <c r="BE431" s="23"/>
      <c r="BF431" s="23"/>
      <c r="BG431" s="23"/>
      <c r="BH431" s="23"/>
      <c r="BI431" s="23"/>
      <c r="BJ431" s="23"/>
      <c r="BK431" s="23"/>
      <c r="BL431" s="23"/>
      <c r="BM431" s="23"/>
      <c r="BN431" s="23"/>
      <c r="BO431" s="23"/>
      <c r="BP431" s="23"/>
      <c r="BQ431" s="23"/>
      <c r="BR431" s="23"/>
      <c r="BS431" s="23"/>
      <c r="BT431" s="23"/>
      <c r="BU431" s="23"/>
      <c r="BV431" s="23"/>
      <c r="BW431" s="23"/>
      <c r="BX431" s="23"/>
      <c r="BY431" s="23"/>
      <c r="BZ431" s="23"/>
      <c r="CA431" s="23"/>
      <c r="CB431" s="23"/>
      <c r="CC431" s="23"/>
      <c r="CD431" s="23"/>
      <c r="CE431" s="23"/>
      <c r="CF431" s="23"/>
      <c r="CG431" s="23"/>
      <c r="CH431" s="23"/>
      <c r="CI431" s="23"/>
      <c r="CJ431" s="23"/>
      <c r="CK431" s="23"/>
      <c r="CL431" s="23"/>
      <c r="CM431" s="23"/>
      <c r="CN431" s="23"/>
      <c r="CO431" s="23"/>
      <c r="CP431" s="23"/>
      <c r="CQ431" s="23"/>
      <c r="CR431" s="23"/>
      <c r="CS431" s="23"/>
      <c r="CT431" s="23"/>
      <c r="CU431" s="23"/>
      <c r="CV431" s="23"/>
      <c r="CW431" s="23"/>
      <c r="CX431" s="23"/>
      <c r="CY431" s="23"/>
      <c r="CZ431" s="23"/>
      <c r="DA431" s="23"/>
      <c r="DB431" s="23"/>
      <c r="DC431" s="23"/>
      <c r="DD431" s="23"/>
      <c r="DE431" s="23"/>
      <c r="DF431" s="23"/>
      <c r="DG431" s="23"/>
      <c r="DH431" s="23"/>
      <c r="DI431" s="23"/>
      <c r="DJ431" s="23"/>
      <c r="DK431" s="23"/>
      <c r="DL431" s="23"/>
      <c r="DM431" s="23"/>
      <c r="DN431" s="23"/>
      <c r="DO431" s="23"/>
      <c r="DP431" s="23"/>
      <c r="DQ431" s="23"/>
      <c r="DR431" s="23"/>
      <c r="DS431" s="23"/>
      <c r="DT431" s="23"/>
      <c r="DU431" s="23"/>
      <c r="DV431" s="23"/>
      <c r="DW431" s="23"/>
      <c r="DX431" s="23"/>
      <c r="DY431" s="23"/>
      <c r="DZ431" s="23"/>
      <c r="EA431" s="23"/>
      <c r="EB431" s="23"/>
      <c r="EC431" s="23"/>
      <c r="ED431" s="23"/>
      <c r="EE431" s="23"/>
      <c r="EF431" s="23"/>
      <c r="EG431" s="23"/>
    </row>
    <row r="432" spans="1:137" ht="17.25" hidden="1">
      <c r="A432" s="23"/>
      <c r="B432" s="23"/>
      <c r="C432" s="23"/>
      <c r="D432" s="23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  <c r="Z432" s="23"/>
      <c r="AA432" s="23"/>
      <c r="AB432" s="23"/>
      <c r="AC432" s="23"/>
      <c r="AD432" s="23"/>
      <c r="AE432" s="23"/>
      <c r="AF432" s="23"/>
      <c r="AG432" s="23"/>
      <c r="AH432" s="23"/>
      <c r="AI432" s="23"/>
      <c r="AJ432" s="23"/>
      <c r="AK432" s="23"/>
      <c r="AL432" s="23"/>
      <c r="AM432" s="23"/>
      <c r="AN432" s="23"/>
      <c r="AO432" s="23"/>
      <c r="AP432" s="23"/>
      <c r="AQ432" s="23"/>
      <c r="AR432" s="23"/>
      <c r="AS432" s="23"/>
      <c r="AT432" s="23"/>
      <c r="AU432" s="23"/>
      <c r="AV432" s="23"/>
      <c r="AW432" s="23"/>
      <c r="AX432" s="23"/>
      <c r="AY432" s="23"/>
      <c r="AZ432" s="23"/>
      <c r="BA432" s="23"/>
      <c r="BB432" s="23"/>
      <c r="BC432" s="23"/>
      <c r="BD432" s="23"/>
      <c r="BE432" s="23"/>
      <c r="BF432" s="23"/>
      <c r="BG432" s="23"/>
      <c r="BH432" s="23"/>
      <c r="BI432" s="23"/>
      <c r="BJ432" s="23"/>
      <c r="BK432" s="23"/>
      <c r="BL432" s="23"/>
      <c r="BM432" s="23"/>
      <c r="BN432" s="23"/>
      <c r="BO432" s="23"/>
      <c r="BP432" s="23"/>
      <c r="BQ432" s="23"/>
      <c r="BR432" s="23"/>
      <c r="BS432" s="23"/>
      <c r="BT432" s="23"/>
      <c r="BU432" s="23"/>
      <c r="BV432" s="23"/>
      <c r="BW432" s="23"/>
      <c r="BX432" s="23"/>
      <c r="BY432" s="23"/>
      <c r="BZ432" s="23"/>
      <c r="CA432" s="23"/>
      <c r="CB432" s="23"/>
      <c r="CC432" s="23"/>
      <c r="CD432" s="23"/>
      <c r="CE432" s="23"/>
      <c r="CF432" s="23"/>
      <c r="CG432" s="23"/>
      <c r="CH432" s="23"/>
      <c r="CI432" s="23"/>
      <c r="CJ432" s="23"/>
      <c r="CK432" s="23"/>
      <c r="CL432" s="23"/>
      <c r="CM432" s="23"/>
      <c r="CN432" s="23"/>
      <c r="CO432" s="23"/>
      <c r="CP432" s="23"/>
      <c r="CQ432" s="23"/>
      <c r="CR432" s="23"/>
      <c r="CS432" s="23"/>
      <c r="CT432" s="23"/>
      <c r="CU432" s="23"/>
      <c r="CV432" s="23"/>
      <c r="CW432" s="23"/>
      <c r="CX432" s="23"/>
      <c r="CY432" s="23"/>
      <c r="CZ432" s="23"/>
      <c r="DA432" s="23"/>
      <c r="DB432" s="23"/>
      <c r="DC432" s="23"/>
      <c r="DD432" s="23"/>
      <c r="DE432" s="23"/>
      <c r="DF432" s="23"/>
      <c r="DG432" s="23"/>
      <c r="DH432" s="23"/>
      <c r="DI432" s="23"/>
      <c r="DJ432" s="23"/>
      <c r="DK432" s="23"/>
      <c r="DL432" s="23"/>
      <c r="DM432" s="23"/>
      <c r="DN432" s="23"/>
      <c r="DO432" s="23"/>
      <c r="DP432" s="23"/>
      <c r="DQ432" s="23"/>
      <c r="DR432" s="23"/>
      <c r="DS432" s="23"/>
      <c r="DT432" s="23"/>
      <c r="DU432" s="23"/>
      <c r="DV432" s="23"/>
      <c r="DW432" s="23"/>
      <c r="DX432" s="23"/>
      <c r="DY432" s="23"/>
      <c r="DZ432" s="23"/>
      <c r="EA432" s="23"/>
      <c r="EB432" s="23"/>
      <c r="EC432" s="23"/>
      <c r="ED432" s="23"/>
      <c r="EE432" s="23"/>
      <c r="EF432" s="23"/>
      <c r="EG432" s="23"/>
    </row>
    <row r="433" spans="1:137" ht="17.25" hidden="1">
      <c r="A433" s="23"/>
      <c r="B433" s="23"/>
      <c r="C433" s="23"/>
      <c r="D433" s="23"/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  <c r="Z433" s="23"/>
      <c r="AA433" s="23"/>
      <c r="AB433" s="23"/>
      <c r="AC433" s="23"/>
      <c r="AD433" s="23"/>
      <c r="AE433" s="23"/>
      <c r="AF433" s="23"/>
      <c r="AG433" s="23"/>
      <c r="AH433" s="23"/>
      <c r="AI433" s="23"/>
      <c r="AJ433" s="23"/>
      <c r="AK433" s="23"/>
      <c r="AL433" s="23"/>
      <c r="AM433" s="23"/>
      <c r="AN433" s="23"/>
      <c r="AO433" s="23"/>
      <c r="AP433" s="23"/>
      <c r="AQ433" s="23"/>
      <c r="AR433" s="23"/>
      <c r="AS433" s="23"/>
      <c r="AT433" s="23"/>
      <c r="AU433" s="23"/>
      <c r="AV433" s="23"/>
      <c r="AW433" s="23"/>
      <c r="AX433" s="23"/>
      <c r="AY433" s="23"/>
      <c r="AZ433" s="23"/>
      <c r="BA433" s="23"/>
      <c r="BB433" s="23"/>
      <c r="BC433" s="23"/>
      <c r="BD433" s="23"/>
      <c r="BE433" s="23"/>
      <c r="BF433" s="23"/>
      <c r="BG433" s="23"/>
      <c r="BH433" s="23"/>
      <c r="BI433" s="23"/>
      <c r="BJ433" s="23"/>
      <c r="BK433" s="23"/>
      <c r="BL433" s="23"/>
      <c r="BM433" s="23"/>
      <c r="BN433" s="23"/>
      <c r="BO433" s="23"/>
      <c r="BP433" s="23"/>
      <c r="BQ433" s="23"/>
      <c r="BR433" s="23"/>
      <c r="BS433" s="23"/>
      <c r="BT433" s="23"/>
      <c r="BU433" s="23"/>
      <c r="BV433" s="23"/>
      <c r="BW433" s="23"/>
      <c r="BX433" s="23"/>
      <c r="BY433" s="23"/>
      <c r="BZ433" s="23"/>
      <c r="CA433" s="23"/>
      <c r="CB433" s="23"/>
      <c r="CC433" s="23"/>
      <c r="CD433" s="23"/>
      <c r="CE433" s="23"/>
      <c r="CF433" s="23"/>
      <c r="CG433" s="23"/>
      <c r="CH433" s="23"/>
      <c r="CI433" s="23"/>
      <c r="CJ433" s="23"/>
      <c r="CK433" s="23"/>
      <c r="CL433" s="23"/>
      <c r="CM433" s="23"/>
      <c r="CN433" s="23"/>
      <c r="CO433" s="23"/>
      <c r="CP433" s="23"/>
      <c r="CQ433" s="23"/>
      <c r="CR433" s="23"/>
      <c r="CS433" s="23"/>
      <c r="CT433" s="23"/>
      <c r="CU433" s="23"/>
      <c r="CV433" s="23"/>
      <c r="CW433" s="23"/>
      <c r="CX433" s="23"/>
      <c r="CY433" s="23"/>
      <c r="CZ433" s="23"/>
      <c r="DA433" s="23"/>
      <c r="DB433" s="23"/>
      <c r="DC433" s="23"/>
      <c r="DD433" s="23"/>
      <c r="DE433" s="23"/>
      <c r="DF433" s="23"/>
      <c r="DG433" s="23"/>
      <c r="DH433" s="23"/>
      <c r="DI433" s="23"/>
      <c r="DJ433" s="23"/>
      <c r="DK433" s="23"/>
      <c r="DL433" s="23"/>
      <c r="DM433" s="23"/>
      <c r="DN433" s="23"/>
      <c r="DO433" s="23"/>
      <c r="DP433" s="23"/>
      <c r="DQ433" s="23"/>
      <c r="DR433" s="23"/>
      <c r="DS433" s="23"/>
      <c r="DT433" s="23"/>
      <c r="DU433" s="23"/>
      <c r="DV433" s="23"/>
      <c r="DW433" s="23"/>
      <c r="DX433" s="23"/>
      <c r="DY433" s="23"/>
      <c r="DZ433" s="23"/>
      <c r="EA433" s="23"/>
      <c r="EB433" s="23"/>
      <c r="EC433" s="23"/>
      <c r="ED433" s="23"/>
      <c r="EE433" s="23"/>
      <c r="EF433" s="23"/>
      <c r="EG433" s="23"/>
    </row>
    <row r="434" spans="1:137" ht="17.25" hidden="1">
      <c r="A434" s="23"/>
      <c r="B434" s="23"/>
      <c r="C434" s="23"/>
      <c r="D434" s="23"/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  <c r="Z434" s="23"/>
      <c r="AA434" s="23"/>
      <c r="AB434" s="23"/>
      <c r="AC434" s="23"/>
      <c r="AD434" s="23"/>
      <c r="AE434" s="23"/>
      <c r="AF434" s="23"/>
      <c r="AG434" s="23"/>
      <c r="AH434" s="23"/>
      <c r="AI434" s="23"/>
      <c r="AJ434" s="23"/>
      <c r="AK434" s="23"/>
      <c r="AL434" s="23"/>
      <c r="AM434" s="23"/>
      <c r="AN434" s="23"/>
      <c r="AO434" s="23"/>
      <c r="AP434" s="23"/>
      <c r="AQ434" s="23"/>
      <c r="AR434" s="23"/>
      <c r="AS434" s="23"/>
      <c r="AT434" s="23"/>
      <c r="AU434" s="23"/>
      <c r="AV434" s="23"/>
      <c r="AW434" s="23"/>
      <c r="AX434" s="23"/>
      <c r="AY434" s="23"/>
      <c r="AZ434" s="23"/>
      <c r="BA434" s="23"/>
      <c r="BB434" s="23"/>
      <c r="BC434" s="23"/>
      <c r="BD434" s="23"/>
      <c r="BE434" s="23"/>
      <c r="BF434" s="23"/>
      <c r="BG434" s="23"/>
      <c r="BH434" s="23"/>
      <c r="BI434" s="23"/>
      <c r="BJ434" s="23"/>
      <c r="BK434" s="23"/>
      <c r="BL434" s="23"/>
      <c r="BM434" s="23"/>
      <c r="BN434" s="23"/>
      <c r="BO434" s="23"/>
      <c r="BP434" s="23"/>
      <c r="BQ434" s="23"/>
      <c r="BR434" s="23"/>
      <c r="BS434" s="23"/>
      <c r="BT434" s="23"/>
      <c r="BU434" s="23"/>
      <c r="BV434" s="23"/>
      <c r="BW434" s="23"/>
      <c r="BX434" s="23"/>
      <c r="BY434" s="23"/>
      <c r="BZ434" s="23"/>
      <c r="CA434" s="23"/>
      <c r="CB434" s="23"/>
      <c r="CC434" s="23"/>
      <c r="CD434" s="23"/>
      <c r="CE434" s="23"/>
      <c r="CF434" s="23"/>
      <c r="CG434" s="23"/>
      <c r="CH434" s="23"/>
      <c r="CI434" s="23"/>
      <c r="CJ434" s="23"/>
      <c r="CK434" s="23"/>
      <c r="CL434" s="23"/>
      <c r="CM434" s="23"/>
      <c r="CN434" s="23"/>
      <c r="CO434" s="23"/>
      <c r="CP434" s="23"/>
      <c r="CQ434" s="23"/>
      <c r="CR434" s="23"/>
      <c r="CS434" s="23"/>
      <c r="CT434" s="23"/>
      <c r="CU434" s="23"/>
      <c r="CV434" s="23"/>
      <c r="CW434" s="23"/>
      <c r="CX434" s="23"/>
      <c r="CY434" s="23"/>
      <c r="CZ434" s="23"/>
      <c r="DA434" s="23"/>
      <c r="DB434" s="23"/>
      <c r="DC434" s="23"/>
      <c r="DD434" s="23"/>
      <c r="DE434" s="23"/>
      <c r="DF434" s="23"/>
      <c r="DG434" s="23"/>
      <c r="DH434" s="23"/>
      <c r="DI434" s="23"/>
      <c r="DJ434" s="23"/>
      <c r="DK434" s="23"/>
      <c r="DL434" s="23"/>
      <c r="DM434" s="23"/>
      <c r="DN434" s="23"/>
      <c r="DO434" s="23"/>
      <c r="DP434" s="23"/>
      <c r="DQ434" s="23"/>
      <c r="DR434" s="23"/>
      <c r="DS434" s="23"/>
      <c r="DT434" s="23"/>
      <c r="DU434" s="23"/>
      <c r="DV434" s="23"/>
      <c r="DW434" s="23"/>
      <c r="DX434" s="23"/>
      <c r="DY434" s="23"/>
      <c r="DZ434" s="23"/>
      <c r="EA434" s="23"/>
      <c r="EB434" s="23"/>
      <c r="EC434" s="23"/>
      <c r="ED434" s="23"/>
      <c r="EE434" s="23"/>
      <c r="EF434" s="23"/>
      <c r="EG434" s="23"/>
    </row>
    <row r="435" spans="1:137" ht="17.25" hidden="1">
      <c r="A435" s="23"/>
      <c r="B435" s="23"/>
      <c r="C435" s="23"/>
      <c r="D435" s="23"/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  <c r="Z435" s="23"/>
      <c r="AA435" s="23"/>
      <c r="AB435" s="23"/>
      <c r="AC435" s="23"/>
      <c r="AD435" s="23"/>
      <c r="AE435" s="23"/>
      <c r="AF435" s="23"/>
      <c r="AG435" s="23"/>
      <c r="AH435" s="23"/>
      <c r="AI435" s="23"/>
      <c r="AJ435" s="23"/>
      <c r="AK435" s="23"/>
      <c r="AL435" s="23"/>
      <c r="AM435" s="23"/>
      <c r="AN435" s="23"/>
      <c r="AO435" s="23"/>
      <c r="AP435" s="23"/>
      <c r="AQ435" s="23"/>
      <c r="AR435" s="23"/>
      <c r="AS435" s="23"/>
      <c r="AT435" s="23"/>
      <c r="AU435" s="23"/>
      <c r="AV435" s="23"/>
      <c r="AW435" s="23"/>
      <c r="AX435" s="23"/>
      <c r="AY435" s="23"/>
      <c r="AZ435" s="23"/>
      <c r="BA435" s="23"/>
      <c r="BB435" s="23"/>
      <c r="BC435" s="23"/>
      <c r="BD435" s="23"/>
      <c r="BE435" s="23"/>
      <c r="BF435" s="23"/>
      <c r="BG435" s="23"/>
      <c r="BH435" s="23"/>
      <c r="BI435" s="23"/>
      <c r="BJ435" s="23"/>
      <c r="BK435" s="23"/>
      <c r="BL435" s="23"/>
      <c r="BM435" s="23"/>
      <c r="BN435" s="23"/>
      <c r="BO435" s="23"/>
      <c r="BP435" s="23"/>
      <c r="BQ435" s="23"/>
      <c r="BR435" s="23"/>
      <c r="BS435" s="23"/>
      <c r="BT435" s="23"/>
      <c r="BU435" s="23"/>
      <c r="BV435" s="23"/>
      <c r="BW435" s="23"/>
      <c r="BX435" s="23"/>
      <c r="BY435" s="23"/>
      <c r="BZ435" s="23"/>
      <c r="CA435" s="23"/>
      <c r="CB435" s="23"/>
      <c r="CC435" s="23"/>
      <c r="CD435" s="23"/>
      <c r="CE435" s="23"/>
      <c r="CF435" s="23"/>
      <c r="CG435" s="23"/>
      <c r="CH435" s="23"/>
      <c r="CI435" s="23"/>
      <c r="CJ435" s="23"/>
      <c r="CK435" s="23"/>
      <c r="CL435" s="23"/>
      <c r="CM435" s="23"/>
      <c r="CN435" s="23"/>
      <c r="CO435" s="23"/>
      <c r="CP435" s="23"/>
      <c r="CQ435" s="23"/>
      <c r="CR435" s="23"/>
      <c r="CS435" s="23"/>
      <c r="CT435" s="23"/>
      <c r="CU435" s="23"/>
      <c r="CV435" s="23"/>
      <c r="CW435" s="23"/>
      <c r="CX435" s="23"/>
      <c r="CY435" s="23"/>
      <c r="CZ435" s="23"/>
      <c r="DA435" s="23"/>
      <c r="DB435" s="23"/>
      <c r="DC435" s="23"/>
      <c r="DD435" s="23"/>
      <c r="DE435" s="23"/>
      <c r="DF435" s="23"/>
      <c r="DG435" s="23"/>
      <c r="DH435" s="23"/>
      <c r="DI435" s="23"/>
      <c r="DJ435" s="23"/>
      <c r="DK435" s="23"/>
      <c r="DL435" s="23"/>
      <c r="DM435" s="23"/>
      <c r="DN435" s="23"/>
      <c r="DO435" s="23"/>
      <c r="DP435" s="23"/>
      <c r="DQ435" s="23"/>
      <c r="DR435" s="23"/>
      <c r="DS435" s="23"/>
      <c r="DT435" s="23"/>
      <c r="DU435" s="23"/>
      <c r="DV435" s="23"/>
      <c r="DW435" s="23"/>
      <c r="DX435" s="23"/>
      <c r="DY435" s="23"/>
      <c r="DZ435" s="23"/>
      <c r="EA435" s="23"/>
      <c r="EB435" s="23"/>
      <c r="EC435" s="23"/>
      <c r="ED435" s="23"/>
      <c r="EE435" s="23"/>
      <c r="EF435" s="23"/>
      <c r="EG435" s="23"/>
    </row>
    <row r="436" spans="1:137" ht="17.25" hidden="1">
      <c r="A436" s="23"/>
      <c r="B436" s="23"/>
      <c r="C436" s="23"/>
      <c r="D436" s="23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  <c r="AA436" s="23"/>
      <c r="AB436" s="23"/>
      <c r="AC436" s="23"/>
      <c r="AD436" s="23"/>
      <c r="AE436" s="23"/>
      <c r="AF436" s="23"/>
      <c r="AG436" s="23"/>
      <c r="AH436" s="23"/>
      <c r="AI436" s="23"/>
      <c r="AJ436" s="23"/>
      <c r="AK436" s="23"/>
      <c r="AL436" s="23"/>
      <c r="AM436" s="23"/>
      <c r="AN436" s="23"/>
      <c r="AO436" s="23"/>
      <c r="AP436" s="23"/>
      <c r="AQ436" s="23"/>
      <c r="AR436" s="23"/>
      <c r="AS436" s="23"/>
      <c r="AT436" s="23"/>
      <c r="AU436" s="23"/>
      <c r="AV436" s="23"/>
      <c r="AW436" s="23"/>
      <c r="AX436" s="23"/>
      <c r="AY436" s="23"/>
      <c r="AZ436" s="23"/>
      <c r="BA436" s="23"/>
      <c r="BB436" s="23"/>
      <c r="BC436" s="23"/>
      <c r="BD436" s="23"/>
      <c r="BE436" s="23"/>
      <c r="BF436" s="23"/>
      <c r="BG436" s="23"/>
      <c r="BH436" s="23"/>
      <c r="BI436" s="23"/>
      <c r="BJ436" s="23"/>
      <c r="BK436" s="23"/>
      <c r="BL436" s="23"/>
      <c r="BM436" s="23"/>
      <c r="BN436" s="23"/>
      <c r="BO436" s="23"/>
      <c r="BP436" s="23"/>
      <c r="BQ436" s="23"/>
      <c r="BR436" s="23"/>
      <c r="BS436" s="23"/>
      <c r="BT436" s="23"/>
      <c r="BU436" s="23"/>
      <c r="BV436" s="23"/>
      <c r="BW436" s="23"/>
      <c r="BX436" s="23"/>
      <c r="BY436" s="23"/>
      <c r="BZ436" s="23"/>
      <c r="CA436" s="23"/>
      <c r="CB436" s="23"/>
      <c r="CC436" s="23"/>
      <c r="CD436" s="23"/>
      <c r="CE436" s="23"/>
      <c r="CF436" s="23"/>
      <c r="CG436" s="23"/>
      <c r="CH436" s="23"/>
      <c r="CI436" s="23"/>
      <c r="CJ436" s="23"/>
      <c r="CK436" s="23"/>
      <c r="CL436" s="23"/>
      <c r="CM436" s="23"/>
      <c r="CN436" s="23"/>
      <c r="CO436" s="23"/>
      <c r="CP436" s="23"/>
      <c r="CQ436" s="23"/>
      <c r="CR436" s="23"/>
      <c r="CS436" s="23"/>
      <c r="CT436" s="23"/>
      <c r="CU436" s="23"/>
      <c r="CV436" s="23"/>
      <c r="CW436" s="23"/>
      <c r="CX436" s="23"/>
      <c r="CY436" s="23"/>
      <c r="CZ436" s="23"/>
      <c r="DA436" s="23"/>
      <c r="DB436" s="23"/>
      <c r="DC436" s="23"/>
      <c r="DD436" s="23"/>
      <c r="DE436" s="23"/>
      <c r="DF436" s="23"/>
      <c r="DG436" s="23"/>
      <c r="DH436" s="23"/>
      <c r="DI436" s="23"/>
      <c r="DJ436" s="23"/>
      <c r="DK436" s="23"/>
      <c r="DL436" s="23"/>
      <c r="DM436" s="23"/>
      <c r="DN436" s="23"/>
      <c r="DO436" s="23"/>
      <c r="DP436" s="23"/>
      <c r="DQ436" s="23"/>
      <c r="DR436" s="23"/>
      <c r="DS436" s="23"/>
      <c r="DT436" s="23"/>
      <c r="DU436" s="23"/>
      <c r="DV436" s="23"/>
      <c r="DW436" s="23"/>
      <c r="DX436" s="23"/>
      <c r="DY436" s="23"/>
      <c r="DZ436" s="23"/>
      <c r="EA436" s="23"/>
      <c r="EB436" s="23"/>
      <c r="EC436" s="23"/>
      <c r="ED436" s="23"/>
      <c r="EE436" s="23"/>
      <c r="EF436" s="23"/>
      <c r="EG436" s="23"/>
    </row>
    <row r="437" spans="1:137" ht="17.25" hidden="1">
      <c r="A437" s="23"/>
      <c r="B437" s="23"/>
      <c r="C437" s="23"/>
      <c r="D437" s="23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  <c r="AA437" s="23"/>
      <c r="AB437" s="23"/>
      <c r="AC437" s="23"/>
      <c r="AD437" s="23"/>
      <c r="AE437" s="23"/>
      <c r="AF437" s="23"/>
      <c r="AG437" s="23"/>
      <c r="AH437" s="23"/>
      <c r="AI437" s="23"/>
      <c r="AJ437" s="23"/>
      <c r="AK437" s="23"/>
      <c r="AL437" s="23"/>
      <c r="AM437" s="23"/>
      <c r="AN437" s="23"/>
      <c r="AO437" s="23"/>
      <c r="AP437" s="23"/>
      <c r="AQ437" s="23"/>
      <c r="AR437" s="23"/>
      <c r="AS437" s="23"/>
      <c r="AT437" s="23"/>
      <c r="AU437" s="23"/>
      <c r="AV437" s="23"/>
      <c r="AW437" s="23"/>
      <c r="AX437" s="23"/>
      <c r="AY437" s="23"/>
      <c r="AZ437" s="23"/>
      <c r="BA437" s="23"/>
      <c r="BB437" s="23"/>
      <c r="BC437" s="23"/>
      <c r="BD437" s="23"/>
      <c r="BE437" s="23"/>
      <c r="BF437" s="23"/>
      <c r="BG437" s="23"/>
      <c r="BH437" s="23"/>
      <c r="BI437" s="23"/>
      <c r="BJ437" s="23"/>
      <c r="BK437" s="23"/>
      <c r="BL437" s="23"/>
      <c r="BM437" s="23"/>
      <c r="BN437" s="23"/>
      <c r="BO437" s="23"/>
      <c r="BP437" s="23"/>
      <c r="BQ437" s="23"/>
      <c r="BR437" s="23"/>
      <c r="BS437" s="23"/>
      <c r="BT437" s="23"/>
      <c r="BU437" s="23"/>
      <c r="BV437" s="23"/>
      <c r="BW437" s="23"/>
      <c r="BX437" s="23"/>
      <c r="BY437" s="23"/>
      <c r="BZ437" s="23"/>
      <c r="CA437" s="23"/>
      <c r="CB437" s="23"/>
      <c r="CC437" s="23"/>
      <c r="CD437" s="23"/>
      <c r="CE437" s="23"/>
      <c r="CF437" s="23"/>
      <c r="CG437" s="23"/>
      <c r="CH437" s="23"/>
      <c r="CI437" s="23"/>
      <c r="CJ437" s="23"/>
      <c r="CK437" s="23"/>
      <c r="CL437" s="23"/>
      <c r="CM437" s="23"/>
      <c r="CN437" s="23"/>
      <c r="CO437" s="23"/>
      <c r="CP437" s="23"/>
      <c r="CQ437" s="23"/>
      <c r="CR437" s="23"/>
      <c r="CS437" s="23"/>
      <c r="CT437" s="23"/>
      <c r="CU437" s="23"/>
      <c r="CV437" s="23"/>
      <c r="CW437" s="23"/>
      <c r="CX437" s="23"/>
      <c r="CY437" s="23"/>
      <c r="CZ437" s="23"/>
      <c r="DA437" s="23"/>
      <c r="DB437" s="23"/>
      <c r="DC437" s="23"/>
      <c r="DD437" s="23"/>
      <c r="DE437" s="23"/>
      <c r="DF437" s="23"/>
      <c r="DG437" s="23"/>
      <c r="DH437" s="23"/>
      <c r="DI437" s="23"/>
      <c r="DJ437" s="23"/>
      <c r="DK437" s="23"/>
      <c r="DL437" s="23"/>
      <c r="DM437" s="23"/>
      <c r="DN437" s="23"/>
      <c r="DO437" s="23"/>
      <c r="DP437" s="23"/>
      <c r="DQ437" s="23"/>
      <c r="DR437" s="23"/>
      <c r="DS437" s="23"/>
      <c r="DT437" s="23"/>
      <c r="DU437" s="23"/>
      <c r="DV437" s="23"/>
      <c r="DW437" s="23"/>
      <c r="DX437" s="23"/>
      <c r="DY437" s="23"/>
      <c r="DZ437" s="23"/>
      <c r="EA437" s="23"/>
      <c r="EB437" s="23"/>
      <c r="EC437" s="23"/>
      <c r="ED437" s="23"/>
      <c r="EE437" s="23"/>
      <c r="EF437" s="23"/>
      <c r="EG437" s="23"/>
    </row>
    <row r="438" spans="1:137" ht="17.25" hidden="1">
      <c r="A438" s="23"/>
      <c r="B438" s="23"/>
      <c r="C438" s="23"/>
      <c r="D438" s="23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  <c r="Z438" s="23"/>
      <c r="AA438" s="23"/>
      <c r="AB438" s="23"/>
      <c r="AC438" s="23"/>
      <c r="AD438" s="23"/>
      <c r="AE438" s="23"/>
      <c r="AF438" s="23"/>
      <c r="AG438" s="23"/>
      <c r="AH438" s="23"/>
      <c r="AI438" s="23"/>
      <c r="AJ438" s="23"/>
      <c r="AK438" s="23"/>
      <c r="AL438" s="23"/>
      <c r="AM438" s="23"/>
      <c r="AN438" s="23"/>
      <c r="AO438" s="23"/>
      <c r="AP438" s="23"/>
      <c r="AQ438" s="23"/>
      <c r="AR438" s="23"/>
      <c r="AS438" s="23"/>
      <c r="AT438" s="23"/>
      <c r="AU438" s="23"/>
      <c r="AV438" s="23"/>
      <c r="AW438" s="23"/>
      <c r="AX438" s="23"/>
      <c r="AY438" s="23"/>
      <c r="AZ438" s="23"/>
      <c r="BA438" s="23"/>
      <c r="BB438" s="23"/>
      <c r="BC438" s="23"/>
      <c r="BD438" s="23"/>
      <c r="BE438" s="23"/>
      <c r="BF438" s="23"/>
      <c r="BG438" s="23"/>
      <c r="BH438" s="23"/>
      <c r="BI438" s="23"/>
      <c r="BJ438" s="23"/>
      <c r="BK438" s="23"/>
      <c r="BL438" s="23"/>
      <c r="BM438" s="23"/>
      <c r="BN438" s="23"/>
      <c r="BO438" s="23"/>
      <c r="BP438" s="23"/>
      <c r="BQ438" s="23"/>
      <c r="BR438" s="23"/>
      <c r="BS438" s="23"/>
      <c r="BT438" s="23"/>
      <c r="BU438" s="23"/>
      <c r="BV438" s="23"/>
      <c r="BW438" s="23"/>
      <c r="BX438" s="23"/>
      <c r="BY438" s="23"/>
      <c r="BZ438" s="23"/>
      <c r="CA438" s="23"/>
      <c r="CB438" s="23"/>
      <c r="CC438" s="23"/>
      <c r="CD438" s="23"/>
      <c r="CE438" s="23"/>
      <c r="CF438" s="23"/>
      <c r="CG438" s="23"/>
      <c r="CH438" s="23"/>
      <c r="CI438" s="23"/>
      <c r="CJ438" s="23"/>
      <c r="CK438" s="23"/>
      <c r="CL438" s="23"/>
      <c r="CM438" s="23"/>
      <c r="CN438" s="23"/>
      <c r="CO438" s="23"/>
      <c r="CP438" s="23"/>
      <c r="CQ438" s="23"/>
      <c r="CR438" s="23"/>
      <c r="CS438" s="23"/>
      <c r="CT438" s="23"/>
      <c r="CU438" s="23"/>
      <c r="CV438" s="23"/>
      <c r="CW438" s="23"/>
      <c r="CX438" s="23"/>
      <c r="CY438" s="23"/>
      <c r="CZ438" s="23"/>
      <c r="DA438" s="23"/>
      <c r="DB438" s="23"/>
      <c r="DC438" s="23"/>
      <c r="DD438" s="23"/>
      <c r="DE438" s="23"/>
      <c r="DF438" s="23"/>
      <c r="DG438" s="23"/>
      <c r="DH438" s="23"/>
      <c r="DI438" s="23"/>
      <c r="DJ438" s="23"/>
      <c r="DK438" s="23"/>
      <c r="DL438" s="23"/>
      <c r="DM438" s="23"/>
      <c r="DN438" s="23"/>
      <c r="DO438" s="23"/>
      <c r="DP438" s="23"/>
      <c r="DQ438" s="23"/>
      <c r="DR438" s="23"/>
      <c r="DS438" s="23"/>
      <c r="DT438" s="23"/>
      <c r="DU438" s="23"/>
      <c r="DV438" s="23"/>
      <c r="DW438" s="23"/>
      <c r="DX438" s="23"/>
      <c r="DY438" s="23"/>
      <c r="DZ438" s="23"/>
      <c r="EA438" s="23"/>
      <c r="EB438" s="23"/>
      <c r="EC438" s="23"/>
      <c r="ED438" s="23"/>
      <c r="EE438" s="23"/>
      <c r="EF438" s="23"/>
      <c r="EG438" s="23"/>
    </row>
    <row r="439" spans="1:137" ht="17.25" hidden="1">
      <c r="A439" s="23"/>
      <c r="B439" s="23"/>
      <c r="C439" s="23"/>
      <c r="D439" s="23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  <c r="Z439" s="23"/>
      <c r="AA439" s="23"/>
      <c r="AB439" s="23"/>
      <c r="AC439" s="23"/>
      <c r="AD439" s="23"/>
      <c r="AE439" s="23"/>
      <c r="AF439" s="23"/>
      <c r="AG439" s="23"/>
      <c r="AH439" s="23"/>
      <c r="AI439" s="23"/>
      <c r="AJ439" s="23"/>
      <c r="AK439" s="23"/>
      <c r="AL439" s="23"/>
      <c r="AM439" s="23"/>
      <c r="AN439" s="23"/>
      <c r="AO439" s="23"/>
      <c r="AP439" s="23"/>
      <c r="AQ439" s="23"/>
      <c r="AR439" s="23"/>
      <c r="AS439" s="23"/>
      <c r="AT439" s="23"/>
      <c r="AU439" s="23"/>
      <c r="AV439" s="23"/>
      <c r="AW439" s="23"/>
      <c r="AX439" s="23"/>
      <c r="AY439" s="23"/>
      <c r="AZ439" s="23"/>
      <c r="BA439" s="23"/>
      <c r="BB439" s="23"/>
      <c r="BC439" s="23"/>
      <c r="BD439" s="23"/>
      <c r="BE439" s="23"/>
      <c r="BF439" s="23"/>
      <c r="BG439" s="23"/>
      <c r="BH439" s="23"/>
      <c r="BI439" s="23"/>
      <c r="BJ439" s="23"/>
      <c r="BK439" s="23"/>
      <c r="BL439" s="23"/>
      <c r="BM439" s="23"/>
      <c r="BN439" s="23"/>
      <c r="BO439" s="23"/>
      <c r="BP439" s="23"/>
      <c r="BQ439" s="23"/>
      <c r="BR439" s="23"/>
      <c r="BS439" s="23"/>
      <c r="BT439" s="23"/>
      <c r="BU439" s="23"/>
      <c r="BV439" s="23"/>
      <c r="BW439" s="23"/>
      <c r="BX439" s="23"/>
      <c r="BY439" s="23"/>
      <c r="BZ439" s="23"/>
      <c r="CA439" s="23"/>
      <c r="CB439" s="23"/>
      <c r="CC439" s="23"/>
      <c r="CD439" s="23"/>
      <c r="CE439" s="23"/>
      <c r="CF439" s="23"/>
      <c r="CG439" s="23"/>
      <c r="CH439" s="23"/>
      <c r="CI439" s="23"/>
      <c r="CJ439" s="23"/>
      <c r="CK439" s="23"/>
      <c r="CL439" s="23"/>
      <c r="CM439" s="23"/>
      <c r="CN439" s="23"/>
      <c r="CO439" s="23"/>
      <c r="CP439" s="23"/>
      <c r="CQ439" s="23"/>
      <c r="CR439" s="23"/>
      <c r="CS439" s="23"/>
      <c r="CT439" s="23"/>
      <c r="CU439" s="23"/>
      <c r="CV439" s="23"/>
      <c r="CW439" s="23"/>
      <c r="CX439" s="23"/>
      <c r="CY439" s="23"/>
      <c r="CZ439" s="23"/>
      <c r="DA439" s="23"/>
      <c r="DB439" s="23"/>
      <c r="DC439" s="23"/>
      <c r="DD439" s="23"/>
      <c r="DE439" s="23"/>
      <c r="DF439" s="23"/>
      <c r="DG439" s="23"/>
      <c r="DH439" s="23"/>
      <c r="DI439" s="23"/>
      <c r="DJ439" s="23"/>
      <c r="DK439" s="23"/>
      <c r="DL439" s="23"/>
      <c r="DM439" s="23"/>
      <c r="DN439" s="23"/>
      <c r="DO439" s="23"/>
      <c r="DP439" s="23"/>
      <c r="DQ439" s="23"/>
      <c r="DR439" s="23"/>
      <c r="DS439" s="23"/>
      <c r="DT439" s="23"/>
      <c r="DU439" s="23"/>
      <c r="DV439" s="23"/>
      <c r="DW439" s="23"/>
      <c r="DX439" s="23"/>
      <c r="DY439" s="23"/>
      <c r="DZ439" s="23"/>
      <c r="EA439" s="23"/>
      <c r="EB439" s="23"/>
      <c r="EC439" s="23"/>
      <c r="ED439" s="23"/>
      <c r="EE439" s="23"/>
      <c r="EF439" s="23"/>
      <c r="EG439" s="23"/>
    </row>
    <row r="440" spans="1:137" ht="17.25" hidden="1">
      <c r="A440" s="23"/>
      <c r="B440" s="23"/>
      <c r="C440" s="23"/>
      <c r="D440" s="23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23"/>
      <c r="Z440" s="23"/>
      <c r="AA440" s="23"/>
      <c r="AB440" s="23"/>
      <c r="AC440" s="23"/>
      <c r="AD440" s="23"/>
      <c r="AE440" s="23"/>
      <c r="AF440" s="23"/>
      <c r="AG440" s="23"/>
      <c r="AH440" s="23"/>
      <c r="AI440" s="23"/>
      <c r="AJ440" s="23"/>
      <c r="AK440" s="23"/>
      <c r="AL440" s="23"/>
      <c r="AM440" s="23"/>
      <c r="AN440" s="23"/>
      <c r="AO440" s="23"/>
      <c r="AP440" s="23"/>
      <c r="AQ440" s="23"/>
      <c r="AR440" s="23"/>
      <c r="AS440" s="23"/>
      <c r="AT440" s="23"/>
      <c r="AU440" s="23"/>
      <c r="AV440" s="23"/>
      <c r="AW440" s="23"/>
      <c r="AX440" s="23"/>
      <c r="AY440" s="23"/>
      <c r="AZ440" s="23"/>
      <c r="BA440" s="23"/>
      <c r="BB440" s="23"/>
      <c r="BC440" s="23"/>
      <c r="BD440" s="23"/>
      <c r="BE440" s="23"/>
      <c r="BF440" s="23"/>
      <c r="BG440" s="23"/>
      <c r="BH440" s="23"/>
      <c r="BI440" s="23"/>
      <c r="BJ440" s="23"/>
      <c r="BK440" s="23"/>
      <c r="BL440" s="23"/>
      <c r="BM440" s="23"/>
      <c r="BN440" s="23"/>
      <c r="BO440" s="23"/>
      <c r="BP440" s="23"/>
      <c r="BQ440" s="23"/>
      <c r="BR440" s="23"/>
      <c r="BS440" s="23"/>
      <c r="BT440" s="23"/>
      <c r="BU440" s="23"/>
      <c r="BV440" s="23"/>
      <c r="BW440" s="23"/>
      <c r="BX440" s="23"/>
      <c r="BY440" s="23"/>
      <c r="BZ440" s="23"/>
      <c r="CA440" s="23"/>
      <c r="CB440" s="23"/>
      <c r="CC440" s="23"/>
      <c r="CD440" s="23"/>
      <c r="CE440" s="23"/>
      <c r="CF440" s="23"/>
      <c r="CG440" s="23"/>
      <c r="CH440" s="23"/>
      <c r="CI440" s="23"/>
      <c r="CJ440" s="23"/>
      <c r="CK440" s="23"/>
      <c r="CL440" s="23"/>
      <c r="CM440" s="23"/>
      <c r="CN440" s="23"/>
      <c r="CO440" s="23"/>
      <c r="CP440" s="23"/>
      <c r="CQ440" s="23"/>
      <c r="CR440" s="23"/>
      <c r="CS440" s="23"/>
      <c r="CT440" s="23"/>
      <c r="CU440" s="23"/>
      <c r="CV440" s="23"/>
      <c r="CW440" s="23"/>
      <c r="CX440" s="23"/>
      <c r="CY440" s="23"/>
      <c r="CZ440" s="23"/>
      <c r="DA440" s="23"/>
      <c r="DB440" s="23"/>
      <c r="DC440" s="23"/>
      <c r="DD440" s="23"/>
      <c r="DE440" s="23"/>
      <c r="DF440" s="23"/>
      <c r="DG440" s="23"/>
      <c r="DH440" s="23"/>
      <c r="DI440" s="23"/>
      <c r="DJ440" s="23"/>
      <c r="DK440" s="23"/>
      <c r="DL440" s="23"/>
      <c r="DM440" s="23"/>
      <c r="DN440" s="23"/>
      <c r="DO440" s="23"/>
      <c r="DP440" s="23"/>
      <c r="DQ440" s="23"/>
      <c r="DR440" s="23"/>
      <c r="DS440" s="23"/>
      <c r="DT440" s="23"/>
      <c r="DU440" s="23"/>
      <c r="DV440" s="23"/>
      <c r="DW440" s="23"/>
      <c r="DX440" s="23"/>
      <c r="DY440" s="23"/>
      <c r="DZ440" s="23"/>
      <c r="EA440" s="23"/>
      <c r="EB440" s="23"/>
      <c r="EC440" s="23"/>
      <c r="ED440" s="23"/>
      <c r="EE440" s="23"/>
      <c r="EF440" s="23"/>
      <c r="EG440" s="23"/>
    </row>
    <row r="441" spans="1:137" ht="17.25" hidden="1">
      <c r="A441" s="23"/>
      <c r="B441" s="23"/>
      <c r="C441" s="23"/>
      <c r="D441" s="23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  <c r="V441" s="23"/>
      <c r="W441" s="23"/>
      <c r="X441" s="23"/>
      <c r="Y441" s="23"/>
      <c r="Z441" s="23"/>
      <c r="AA441" s="23"/>
      <c r="AB441" s="23"/>
      <c r="AC441" s="23"/>
      <c r="AD441" s="23"/>
      <c r="AE441" s="23"/>
      <c r="AF441" s="23"/>
      <c r="AG441" s="23"/>
      <c r="AH441" s="23"/>
      <c r="AI441" s="23"/>
      <c r="AJ441" s="23"/>
      <c r="AK441" s="23"/>
      <c r="AL441" s="23"/>
      <c r="AM441" s="23"/>
      <c r="AN441" s="23"/>
      <c r="AO441" s="23"/>
      <c r="AP441" s="23"/>
      <c r="AQ441" s="23"/>
      <c r="AR441" s="23"/>
      <c r="AS441" s="23"/>
      <c r="AT441" s="23"/>
      <c r="AU441" s="23"/>
      <c r="AV441" s="23"/>
      <c r="AW441" s="23"/>
      <c r="AX441" s="23"/>
      <c r="AY441" s="23"/>
      <c r="AZ441" s="23"/>
      <c r="BA441" s="23"/>
      <c r="BB441" s="23"/>
      <c r="BC441" s="23"/>
      <c r="BD441" s="23"/>
      <c r="BE441" s="23"/>
      <c r="BF441" s="23"/>
      <c r="BG441" s="23"/>
      <c r="BH441" s="23"/>
      <c r="BI441" s="23"/>
      <c r="BJ441" s="23"/>
      <c r="BK441" s="23"/>
      <c r="BL441" s="23"/>
      <c r="BM441" s="23"/>
      <c r="BN441" s="23"/>
      <c r="BO441" s="23"/>
      <c r="BP441" s="23"/>
      <c r="BQ441" s="23"/>
      <c r="BR441" s="23"/>
      <c r="BS441" s="23"/>
      <c r="BT441" s="23"/>
      <c r="BU441" s="23"/>
      <c r="BV441" s="23"/>
      <c r="BW441" s="23"/>
      <c r="BX441" s="23"/>
      <c r="BY441" s="23"/>
      <c r="BZ441" s="23"/>
      <c r="CA441" s="23"/>
      <c r="CB441" s="23"/>
      <c r="CC441" s="23"/>
      <c r="CD441" s="23"/>
      <c r="CE441" s="23"/>
      <c r="CF441" s="23"/>
      <c r="CG441" s="23"/>
      <c r="CH441" s="23"/>
      <c r="CI441" s="23"/>
      <c r="CJ441" s="23"/>
      <c r="CK441" s="23"/>
      <c r="CL441" s="23"/>
      <c r="CM441" s="23"/>
      <c r="CN441" s="23"/>
      <c r="CO441" s="23"/>
      <c r="CP441" s="23"/>
      <c r="CQ441" s="23"/>
      <c r="CR441" s="23"/>
      <c r="CS441" s="23"/>
      <c r="CT441" s="23"/>
      <c r="CU441" s="23"/>
      <c r="CV441" s="23"/>
      <c r="CW441" s="23"/>
      <c r="CX441" s="23"/>
      <c r="CY441" s="23"/>
      <c r="CZ441" s="23"/>
      <c r="DA441" s="23"/>
      <c r="DB441" s="23"/>
      <c r="DC441" s="23"/>
      <c r="DD441" s="23"/>
      <c r="DE441" s="23"/>
      <c r="DF441" s="23"/>
      <c r="DG441" s="23"/>
      <c r="DH441" s="23"/>
      <c r="DI441" s="23"/>
      <c r="DJ441" s="23"/>
      <c r="DK441" s="23"/>
      <c r="DL441" s="23"/>
      <c r="DM441" s="23"/>
      <c r="DN441" s="23"/>
      <c r="DO441" s="23"/>
      <c r="DP441" s="23"/>
      <c r="DQ441" s="23"/>
      <c r="DR441" s="23"/>
      <c r="DS441" s="23"/>
      <c r="DT441" s="23"/>
      <c r="DU441" s="23"/>
      <c r="DV441" s="23"/>
      <c r="DW441" s="23"/>
      <c r="DX441" s="23"/>
      <c r="DY441" s="23"/>
      <c r="DZ441" s="23"/>
      <c r="EA441" s="23"/>
      <c r="EB441" s="23"/>
      <c r="EC441" s="23"/>
      <c r="ED441" s="23"/>
      <c r="EE441" s="23"/>
      <c r="EF441" s="23"/>
      <c r="EG441" s="23"/>
    </row>
    <row r="442" spans="1:137" ht="17.25" hidden="1">
      <c r="A442" s="23"/>
      <c r="B442" s="23"/>
      <c r="C442" s="23"/>
      <c r="D442" s="23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  <c r="W442" s="23"/>
      <c r="X442" s="23"/>
      <c r="Y442" s="23"/>
      <c r="Z442" s="23"/>
      <c r="AA442" s="23"/>
      <c r="AB442" s="23"/>
      <c r="AC442" s="23"/>
      <c r="AD442" s="23"/>
      <c r="AE442" s="23"/>
      <c r="AF442" s="23"/>
      <c r="AG442" s="23"/>
      <c r="AH442" s="23"/>
      <c r="AI442" s="23"/>
      <c r="AJ442" s="23"/>
      <c r="AK442" s="23"/>
      <c r="AL442" s="23"/>
      <c r="AM442" s="23"/>
      <c r="AN442" s="23"/>
      <c r="AO442" s="23"/>
      <c r="AP442" s="23"/>
      <c r="AQ442" s="23"/>
      <c r="AR442" s="23"/>
      <c r="AS442" s="23"/>
      <c r="AT442" s="23"/>
      <c r="AU442" s="23"/>
      <c r="AV442" s="23"/>
      <c r="AW442" s="23"/>
      <c r="AX442" s="23"/>
      <c r="AY442" s="23"/>
      <c r="AZ442" s="23"/>
      <c r="BA442" s="23"/>
      <c r="BB442" s="23"/>
      <c r="BC442" s="23"/>
      <c r="BD442" s="23"/>
      <c r="BE442" s="23"/>
      <c r="BF442" s="23"/>
      <c r="BG442" s="23"/>
      <c r="BH442" s="23"/>
      <c r="BI442" s="23"/>
      <c r="BJ442" s="23"/>
      <c r="BK442" s="23"/>
      <c r="BL442" s="23"/>
      <c r="BM442" s="23"/>
      <c r="BN442" s="23"/>
      <c r="BO442" s="23"/>
      <c r="BP442" s="23"/>
      <c r="BQ442" s="23"/>
      <c r="BR442" s="23"/>
      <c r="BS442" s="23"/>
      <c r="BT442" s="23"/>
      <c r="BU442" s="23"/>
      <c r="BV442" s="23"/>
      <c r="BW442" s="23"/>
      <c r="BX442" s="23"/>
      <c r="BY442" s="23"/>
      <c r="BZ442" s="23"/>
      <c r="CA442" s="23"/>
      <c r="CB442" s="23"/>
      <c r="CC442" s="23"/>
      <c r="CD442" s="23"/>
      <c r="CE442" s="23"/>
      <c r="CF442" s="23"/>
      <c r="CG442" s="23"/>
      <c r="CH442" s="23"/>
      <c r="CI442" s="23"/>
      <c r="CJ442" s="23"/>
      <c r="CK442" s="23"/>
      <c r="CL442" s="23"/>
      <c r="CM442" s="23"/>
      <c r="CN442" s="23"/>
      <c r="CO442" s="23"/>
      <c r="CP442" s="23"/>
      <c r="CQ442" s="23"/>
      <c r="CR442" s="23"/>
      <c r="CS442" s="23"/>
      <c r="CT442" s="23"/>
      <c r="CU442" s="23"/>
      <c r="CV442" s="23"/>
      <c r="CW442" s="23"/>
      <c r="CX442" s="23"/>
      <c r="CY442" s="23"/>
      <c r="CZ442" s="23"/>
      <c r="DA442" s="23"/>
      <c r="DB442" s="23"/>
      <c r="DC442" s="23"/>
      <c r="DD442" s="23"/>
      <c r="DE442" s="23"/>
      <c r="DF442" s="23"/>
      <c r="DG442" s="23"/>
      <c r="DH442" s="23"/>
      <c r="DI442" s="23"/>
      <c r="DJ442" s="23"/>
      <c r="DK442" s="23"/>
      <c r="DL442" s="23"/>
      <c r="DM442" s="23"/>
      <c r="DN442" s="23"/>
      <c r="DO442" s="23"/>
      <c r="DP442" s="23"/>
      <c r="DQ442" s="23"/>
      <c r="DR442" s="23"/>
      <c r="DS442" s="23"/>
      <c r="DT442" s="23"/>
      <c r="DU442" s="23"/>
      <c r="DV442" s="23"/>
      <c r="DW442" s="23"/>
      <c r="DX442" s="23"/>
      <c r="DY442" s="23"/>
      <c r="DZ442" s="23"/>
      <c r="EA442" s="23"/>
      <c r="EB442" s="23"/>
      <c r="EC442" s="23"/>
      <c r="ED442" s="23"/>
      <c r="EE442" s="23"/>
      <c r="EF442" s="23"/>
      <c r="EG442" s="23"/>
    </row>
    <row r="443" spans="1:137" ht="17.25" hidden="1">
      <c r="A443" s="23"/>
      <c r="B443" s="23"/>
      <c r="C443" s="23"/>
      <c r="D443" s="23"/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  <c r="U443" s="23"/>
      <c r="V443" s="23"/>
      <c r="W443" s="23"/>
      <c r="X443" s="23"/>
      <c r="Y443" s="23"/>
      <c r="Z443" s="23"/>
      <c r="AA443" s="23"/>
      <c r="AB443" s="23"/>
      <c r="AC443" s="23"/>
      <c r="AD443" s="23"/>
      <c r="AE443" s="23"/>
      <c r="AF443" s="23"/>
      <c r="AG443" s="23"/>
      <c r="AH443" s="23"/>
      <c r="AI443" s="23"/>
      <c r="AJ443" s="23"/>
      <c r="AK443" s="23"/>
      <c r="AL443" s="23"/>
      <c r="AM443" s="23"/>
      <c r="AN443" s="23"/>
      <c r="AO443" s="23"/>
      <c r="AP443" s="23"/>
      <c r="AQ443" s="23"/>
      <c r="AR443" s="23"/>
      <c r="AS443" s="23"/>
      <c r="AT443" s="23"/>
      <c r="AU443" s="23"/>
      <c r="AV443" s="23"/>
      <c r="AW443" s="23"/>
      <c r="AX443" s="23"/>
      <c r="AY443" s="23"/>
      <c r="AZ443" s="23"/>
      <c r="BA443" s="23"/>
      <c r="BB443" s="23"/>
      <c r="BC443" s="23"/>
      <c r="BD443" s="23"/>
      <c r="BE443" s="23"/>
      <c r="BF443" s="23"/>
      <c r="BG443" s="23"/>
      <c r="BH443" s="23"/>
      <c r="BI443" s="23"/>
      <c r="BJ443" s="23"/>
      <c r="BK443" s="23"/>
      <c r="BL443" s="23"/>
      <c r="BM443" s="23"/>
      <c r="BN443" s="23"/>
      <c r="BO443" s="23"/>
      <c r="BP443" s="23"/>
      <c r="BQ443" s="23"/>
      <c r="BR443" s="23"/>
      <c r="BS443" s="23"/>
      <c r="BT443" s="23"/>
      <c r="BU443" s="23"/>
      <c r="BV443" s="23"/>
      <c r="BW443" s="23"/>
      <c r="BX443" s="23"/>
      <c r="BY443" s="23"/>
      <c r="BZ443" s="23"/>
      <c r="CA443" s="23"/>
      <c r="CB443" s="23"/>
      <c r="CC443" s="23"/>
      <c r="CD443" s="23"/>
      <c r="CE443" s="23"/>
      <c r="CF443" s="23"/>
      <c r="CG443" s="23"/>
      <c r="CH443" s="23"/>
      <c r="CI443" s="23"/>
      <c r="CJ443" s="23"/>
      <c r="CK443" s="23"/>
      <c r="CL443" s="23"/>
      <c r="CM443" s="23"/>
      <c r="CN443" s="23"/>
      <c r="CO443" s="23"/>
      <c r="CP443" s="23"/>
      <c r="CQ443" s="23"/>
      <c r="CR443" s="23"/>
      <c r="CS443" s="23"/>
      <c r="CT443" s="23"/>
      <c r="CU443" s="23"/>
      <c r="CV443" s="23"/>
      <c r="CW443" s="23"/>
      <c r="CX443" s="23"/>
      <c r="CY443" s="23"/>
      <c r="CZ443" s="23"/>
      <c r="DA443" s="23"/>
      <c r="DB443" s="23"/>
      <c r="DC443" s="23"/>
      <c r="DD443" s="23"/>
      <c r="DE443" s="23"/>
      <c r="DF443" s="23"/>
      <c r="DG443" s="23"/>
      <c r="DH443" s="23"/>
      <c r="DI443" s="23"/>
      <c r="DJ443" s="23"/>
      <c r="DK443" s="23"/>
      <c r="DL443" s="23"/>
      <c r="DM443" s="23"/>
      <c r="DN443" s="23"/>
      <c r="DO443" s="23"/>
      <c r="DP443" s="23"/>
      <c r="DQ443" s="23"/>
      <c r="DR443" s="23"/>
      <c r="DS443" s="23"/>
      <c r="DT443" s="23"/>
      <c r="DU443" s="23"/>
      <c r="DV443" s="23"/>
      <c r="DW443" s="23"/>
      <c r="DX443" s="23"/>
      <c r="DY443" s="23"/>
      <c r="DZ443" s="23"/>
      <c r="EA443" s="23"/>
      <c r="EB443" s="23"/>
      <c r="EC443" s="23"/>
      <c r="ED443" s="23"/>
      <c r="EE443" s="23"/>
      <c r="EF443" s="23"/>
      <c r="EG443" s="23"/>
    </row>
    <row r="444" spans="1:137" ht="17.25" hidden="1">
      <c r="A444" s="23"/>
      <c r="B444" s="23"/>
      <c r="C444" s="23"/>
      <c r="D444" s="23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  <c r="Z444" s="23"/>
      <c r="AA444" s="23"/>
      <c r="AB444" s="23"/>
      <c r="AC444" s="23"/>
      <c r="AD444" s="23"/>
      <c r="AE444" s="23"/>
      <c r="AF444" s="23"/>
      <c r="AG444" s="23"/>
      <c r="AH444" s="23"/>
      <c r="AI444" s="23"/>
      <c r="AJ444" s="23"/>
      <c r="AK444" s="23"/>
      <c r="AL444" s="23"/>
      <c r="AM444" s="23"/>
      <c r="AN444" s="23"/>
      <c r="AO444" s="23"/>
      <c r="AP444" s="23"/>
      <c r="AQ444" s="23"/>
      <c r="AR444" s="23"/>
      <c r="AS444" s="23"/>
      <c r="AT444" s="23"/>
      <c r="AU444" s="23"/>
      <c r="AV444" s="23"/>
      <c r="AW444" s="23"/>
      <c r="AX444" s="23"/>
      <c r="AY444" s="23"/>
      <c r="AZ444" s="23"/>
      <c r="BA444" s="23"/>
      <c r="BB444" s="23"/>
      <c r="BC444" s="23"/>
      <c r="BD444" s="23"/>
      <c r="BE444" s="23"/>
      <c r="BF444" s="23"/>
      <c r="BG444" s="23"/>
      <c r="BH444" s="23"/>
      <c r="BI444" s="23"/>
      <c r="BJ444" s="23"/>
      <c r="BK444" s="23"/>
      <c r="BL444" s="23"/>
      <c r="BM444" s="23"/>
      <c r="BN444" s="23"/>
      <c r="BO444" s="23"/>
      <c r="BP444" s="23"/>
      <c r="BQ444" s="23"/>
      <c r="BR444" s="23"/>
      <c r="BS444" s="23"/>
      <c r="BT444" s="23"/>
      <c r="BU444" s="23"/>
      <c r="BV444" s="23"/>
      <c r="BW444" s="23"/>
      <c r="BX444" s="23"/>
      <c r="BY444" s="23"/>
      <c r="BZ444" s="23"/>
      <c r="CA444" s="23"/>
      <c r="CB444" s="23"/>
      <c r="CC444" s="23"/>
      <c r="CD444" s="23"/>
      <c r="CE444" s="23"/>
      <c r="CF444" s="23"/>
      <c r="CG444" s="23"/>
      <c r="CH444" s="23"/>
      <c r="CI444" s="23"/>
      <c r="CJ444" s="23"/>
      <c r="CK444" s="23"/>
      <c r="CL444" s="23"/>
      <c r="CM444" s="23"/>
      <c r="CN444" s="23"/>
      <c r="CO444" s="23"/>
      <c r="CP444" s="23"/>
      <c r="CQ444" s="23"/>
      <c r="CR444" s="23"/>
      <c r="CS444" s="23"/>
      <c r="CT444" s="23"/>
      <c r="CU444" s="23"/>
      <c r="CV444" s="23"/>
      <c r="CW444" s="23"/>
      <c r="CX444" s="23"/>
      <c r="CY444" s="23"/>
      <c r="CZ444" s="23"/>
      <c r="DA444" s="23"/>
      <c r="DB444" s="23"/>
      <c r="DC444" s="23"/>
      <c r="DD444" s="23"/>
      <c r="DE444" s="23"/>
      <c r="DF444" s="23"/>
      <c r="DG444" s="23"/>
      <c r="DH444" s="23"/>
      <c r="DI444" s="23"/>
      <c r="DJ444" s="23"/>
      <c r="DK444" s="23"/>
      <c r="DL444" s="23"/>
      <c r="DM444" s="23"/>
      <c r="DN444" s="23"/>
      <c r="DO444" s="23"/>
      <c r="DP444" s="23"/>
      <c r="DQ444" s="23"/>
      <c r="DR444" s="23"/>
      <c r="DS444" s="23"/>
      <c r="DT444" s="23"/>
      <c r="DU444" s="23"/>
      <c r="DV444" s="23"/>
      <c r="DW444" s="23"/>
      <c r="DX444" s="23"/>
      <c r="DY444" s="23"/>
      <c r="DZ444" s="23"/>
      <c r="EA444" s="23"/>
      <c r="EB444" s="23"/>
      <c r="EC444" s="23"/>
      <c r="ED444" s="23"/>
      <c r="EE444" s="23"/>
      <c r="EF444" s="23"/>
      <c r="EG444" s="23"/>
    </row>
    <row r="445" spans="1:137" ht="17.25" hidden="1">
      <c r="A445" s="23"/>
      <c r="B445" s="23"/>
      <c r="C445" s="23"/>
      <c r="D445" s="23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  <c r="Z445" s="23"/>
      <c r="AA445" s="23"/>
      <c r="AB445" s="23"/>
      <c r="AC445" s="23"/>
      <c r="AD445" s="23"/>
      <c r="AE445" s="23"/>
      <c r="AF445" s="23"/>
      <c r="AG445" s="23"/>
      <c r="AH445" s="23"/>
      <c r="AI445" s="23"/>
      <c r="AJ445" s="23"/>
      <c r="AK445" s="23"/>
      <c r="AL445" s="23"/>
      <c r="AM445" s="23"/>
      <c r="AN445" s="23"/>
      <c r="AO445" s="23"/>
      <c r="AP445" s="23"/>
      <c r="AQ445" s="23"/>
      <c r="AR445" s="23"/>
      <c r="AS445" s="23"/>
      <c r="AT445" s="23"/>
      <c r="AU445" s="23"/>
      <c r="AV445" s="23"/>
      <c r="AW445" s="23"/>
      <c r="AX445" s="23"/>
      <c r="AY445" s="23"/>
      <c r="AZ445" s="23"/>
      <c r="BA445" s="23"/>
      <c r="BB445" s="23"/>
      <c r="BC445" s="23"/>
      <c r="BD445" s="23"/>
      <c r="BE445" s="23"/>
      <c r="BF445" s="23"/>
      <c r="BG445" s="23"/>
      <c r="BH445" s="23"/>
      <c r="BI445" s="23"/>
      <c r="BJ445" s="23"/>
      <c r="BK445" s="23"/>
      <c r="BL445" s="23"/>
      <c r="BM445" s="23"/>
      <c r="BN445" s="23"/>
      <c r="BO445" s="23"/>
      <c r="BP445" s="23"/>
      <c r="BQ445" s="23"/>
      <c r="BR445" s="23"/>
      <c r="BS445" s="23"/>
      <c r="BT445" s="23"/>
      <c r="BU445" s="23"/>
      <c r="BV445" s="23"/>
      <c r="BW445" s="23"/>
      <c r="BX445" s="23"/>
      <c r="BY445" s="23"/>
      <c r="BZ445" s="23"/>
      <c r="CA445" s="23"/>
      <c r="CB445" s="23"/>
      <c r="CC445" s="23"/>
      <c r="CD445" s="23"/>
      <c r="CE445" s="23"/>
      <c r="CF445" s="23"/>
      <c r="CG445" s="23"/>
      <c r="CH445" s="23"/>
      <c r="CI445" s="23"/>
      <c r="CJ445" s="23"/>
      <c r="CK445" s="23"/>
      <c r="CL445" s="23"/>
      <c r="CM445" s="23"/>
      <c r="CN445" s="23"/>
      <c r="CO445" s="23"/>
      <c r="CP445" s="23"/>
      <c r="CQ445" s="23"/>
      <c r="CR445" s="23"/>
      <c r="CS445" s="23"/>
      <c r="CT445" s="23"/>
      <c r="CU445" s="23"/>
      <c r="CV445" s="23"/>
      <c r="CW445" s="23"/>
      <c r="CX445" s="23"/>
      <c r="CY445" s="23"/>
      <c r="CZ445" s="23"/>
      <c r="DA445" s="23"/>
      <c r="DB445" s="23"/>
      <c r="DC445" s="23"/>
      <c r="DD445" s="23"/>
      <c r="DE445" s="23"/>
      <c r="DF445" s="23"/>
      <c r="DG445" s="23"/>
      <c r="DH445" s="23"/>
      <c r="DI445" s="23"/>
      <c r="DJ445" s="23"/>
      <c r="DK445" s="23"/>
      <c r="DL445" s="23"/>
      <c r="DM445" s="23"/>
      <c r="DN445" s="23"/>
      <c r="DO445" s="23"/>
      <c r="DP445" s="23"/>
      <c r="DQ445" s="23"/>
      <c r="DR445" s="23"/>
      <c r="DS445" s="23"/>
      <c r="DT445" s="23"/>
      <c r="DU445" s="23"/>
      <c r="DV445" s="23"/>
      <c r="DW445" s="23"/>
      <c r="DX445" s="23"/>
      <c r="DY445" s="23"/>
      <c r="DZ445" s="23"/>
      <c r="EA445" s="23"/>
      <c r="EB445" s="23"/>
      <c r="EC445" s="23"/>
      <c r="ED445" s="23"/>
      <c r="EE445" s="23"/>
      <c r="EF445" s="23"/>
      <c r="EG445" s="23"/>
    </row>
    <row r="446" spans="1:137" ht="17.25" hidden="1">
      <c r="A446" s="23"/>
      <c r="B446" s="23"/>
      <c r="C446" s="23"/>
      <c r="D446" s="23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  <c r="U446" s="23"/>
      <c r="V446" s="23"/>
      <c r="W446" s="23"/>
      <c r="X446" s="23"/>
      <c r="Y446" s="23"/>
      <c r="Z446" s="23"/>
      <c r="AA446" s="23"/>
      <c r="AB446" s="23"/>
      <c r="AC446" s="23"/>
      <c r="AD446" s="23"/>
      <c r="AE446" s="23"/>
      <c r="AF446" s="23"/>
      <c r="AG446" s="23"/>
      <c r="AH446" s="23"/>
      <c r="AI446" s="23"/>
      <c r="AJ446" s="23"/>
      <c r="AK446" s="23"/>
      <c r="AL446" s="23"/>
      <c r="AM446" s="23"/>
      <c r="AN446" s="23"/>
      <c r="AO446" s="23"/>
      <c r="AP446" s="23"/>
      <c r="AQ446" s="23"/>
      <c r="AR446" s="23"/>
      <c r="AS446" s="23"/>
      <c r="AT446" s="23"/>
      <c r="AU446" s="23"/>
      <c r="AV446" s="23"/>
      <c r="AW446" s="23"/>
      <c r="AX446" s="23"/>
      <c r="AY446" s="23"/>
      <c r="AZ446" s="23"/>
      <c r="BA446" s="23"/>
      <c r="BB446" s="23"/>
      <c r="BC446" s="23"/>
      <c r="BD446" s="23"/>
      <c r="BE446" s="23"/>
      <c r="BF446" s="23"/>
      <c r="BG446" s="23"/>
      <c r="BH446" s="23"/>
      <c r="BI446" s="23"/>
      <c r="BJ446" s="23"/>
      <c r="BK446" s="23"/>
      <c r="BL446" s="23"/>
      <c r="BM446" s="23"/>
      <c r="BN446" s="23"/>
      <c r="BO446" s="23"/>
      <c r="BP446" s="23"/>
      <c r="BQ446" s="23"/>
      <c r="BR446" s="23"/>
      <c r="BS446" s="23"/>
      <c r="BT446" s="23"/>
      <c r="BU446" s="23"/>
      <c r="BV446" s="23"/>
      <c r="BW446" s="23"/>
      <c r="BX446" s="23"/>
      <c r="BY446" s="23"/>
      <c r="BZ446" s="23"/>
      <c r="CA446" s="23"/>
      <c r="CB446" s="23"/>
      <c r="CC446" s="23"/>
      <c r="CD446" s="23"/>
      <c r="CE446" s="23"/>
      <c r="CF446" s="23"/>
      <c r="CG446" s="23"/>
      <c r="CH446" s="23"/>
      <c r="CI446" s="23"/>
      <c r="CJ446" s="23"/>
      <c r="CK446" s="23"/>
      <c r="CL446" s="23"/>
      <c r="CM446" s="23"/>
      <c r="CN446" s="23"/>
      <c r="CO446" s="23"/>
      <c r="CP446" s="23"/>
      <c r="CQ446" s="23"/>
      <c r="CR446" s="23"/>
      <c r="CS446" s="23"/>
      <c r="CT446" s="23"/>
      <c r="CU446" s="23"/>
      <c r="CV446" s="23"/>
      <c r="CW446" s="23"/>
      <c r="CX446" s="23"/>
      <c r="CY446" s="23"/>
      <c r="CZ446" s="23"/>
      <c r="DA446" s="23"/>
      <c r="DB446" s="23"/>
      <c r="DC446" s="23"/>
      <c r="DD446" s="23"/>
      <c r="DE446" s="23"/>
      <c r="DF446" s="23"/>
      <c r="DG446" s="23"/>
      <c r="DH446" s="23"/>
      <c r="DI446" s="23"/>
      <c r="DJ446" s="23"/>
      <c r="DK446" s="23"/>
      <c r="DL446" s="23"/>
      <c r="DM446" s="23"/>
      <c r="DN446" s="23"/>
      <c r="DO446" s="23"/>
      <c r="DP446" s="23"/>
      <c r="DQ446" s="23"/>
      <c r="DR446" s="23"/>
      <c r="DS446" s="23"/>
      <c r="DT446" s="23"/>
      <c r="DU446" s="23"/>
      <c r="DV446" s="23"/>
      <c r="DW446" s="23"/>
      <c r="DX446" s="23"/>
      <c r="DY446" s="23"/>
      <c r="DZ446" s="23"/>
      <c r="EA446" s="23"/>
      <c r="EB446" s="23"/>
      <c r="EC446" s="23"/>
      <c r="ED446" s="23"/>
      <c r="EE446" s="23"/>
      <c r="EF446" s="23"/>
      <c r="EG446" s="23"/>
    </row>
    <row r="447" spans="1:137" ht="17.25" hidden="1">
      <c r="A447" s="23"/>
      <c r="B447" s="23"/>
      <c r="C447" s="23"/>
      <c r="D447" s="23"/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  <c r="U447" s="23"/>
      <c r="V447" s="23"/>
      <c r="W447" s="23"/>
      <c r="X447" s="23"/>
      <c r="Y447" s="23"/>
      <c r="Z447" s="23"/>
      <c r="AA447" s="23"/>
      <c r="AB447" s="23"/>
      <c r="AC447" s="23"/>
      <c r="AD447" s="23"/>
      <c r="AE447" s="23"/>
      <c r="AF447" s="23"/>
      <c r="AG447" s="23"/>
      <c r="AH447" s="23"/>
      <c r="AI447" s="23"/>
      <c r="AJ447" s="23"/>
      <c r="AK447" s="23"/>
      <c r="AL447" s="23"/>
      <c r="AM447" s="23"/>
      <c r="AN447" s="23"/>
      <c r="AO447" s="23"/>
      <c r="AP447" s="23"/>
      <c r="AQ447" s="23"/>
      <c r="AR447" s="23"/>
      <c r="AS447" s="23"/>
      <c r="AT447" s="23"/>
      <c r="AU447" s="23"/>
      <c r="AV447" s="23"/>
      <c r="AW447" s="23"/>
      <c r="AX447" s="23"/>
      <c r="AY447" s="23"/>
      <c r="AZ447" s="23"/>
      <c r="BA447" s="23"/>
      <c r="BB447" s="23"/>
      <c r="BC447" s="23"/>
      <c r="BD447" s="23"/>
      <c r="BE447" s="23"/>
      <c r="BF447" s="23"/>
      <c r="BG447" s="23"/>
      <c r="BH447" s="23"/>
      <c r="BI447" s="23"/>
      <c r="BJ447" s="23"/>
      <c r="BK447" s="23"/>
      <c r="BL447" s="23"/>
      <c r="BM447" s="23"/>
      <c r="BN447" s="23"/>
      <c r="BO447" s="23"/>
      <c r="BP447" s="23"/>
      <c r="BQ447" s="23"/>
      <c r="BR447" s="23"/>
      <c r="BS447" s="23"/>
      <c r="BT447" s="23"/>
      <c r="BU447" s="23"/>
      <c r="BV447" s="23"/>
      <c r="BW447" s="23"/>
      <c r="BX447" s="23"/>
      <c r="BY447" s="23"/>
      <c r="BZ447" s="23"/>
      <c r="CA447" s="23"/>
      <c r="CB447" s="23"/>
      <c r="CC447" s="23"/>
      <c r="CD447" s="23"/>
      <c r="CE447" s="23"/>
      <c r="CF447" s="23"/>
      <c r="CG447" s="23"/>
      <c r="CH447" s="23"/>
      <c r="CI447" s="23"/>
      <c r="CJ447" s="23"/>
      <c r="CK447" s="23"/>
      <c r="CL447" s="23"/>
      <c r="CM447" s="23"/>
      <c r="CN447" s="23"/>
      <c r="CO447" s="23"/>
      <c r="CP447" s="23"/>
      <c r="CQ447" s="23"/>
      <c r="CR447" s="23"/>
      <c r="CS447" s="23"/>
      <c r="CT447" s="23"/>
      <c r="CU447" s="23"/>
      <c r="CV447" s="23"/>
      <c r="CW447" s="23"/>
      <c r="CX447" s="23"/>
      <c r="CY447" s="23"/>
      <c r="CZ447" s="23"/>
      <c r="DA447" s="23"/>
      <c r="DB447" s="23"/>
      <c r="DC447" s="23"/>
      <c r="DD447" s="23"/>
      <c r="DE447" s="23"/>
      <c r="DF447" s="23"/>
      <c r="DG447" s="23"/>
      <c r="DH447" s="23"/>
      <c r="DI447" s="23"/>
      <c r="DJ447" s="23"/>
      <c r="DK447" s="23"/>
      <c r="DL447" s="23"/>
      <c r="DM447" s="23"/>
      <c r="DN447" s="23"/>
      <c r="DO447" s="23"/>
      <c r="DP447" s="23"/>
      <c r="DQ447" s="23"/>
      <c r="DR447" s="23"/>
      <c r="DS447" s="23"/>
      <c r="DT447" s="23"/>
      <c r="DU447" s="23"/>
      <c r="DV447" s="23"/>
      <c r="DW447" s="23"/>
      <c r="DX447" s="23"/>
      <c r="DY447" s="23"/>
      <c r="DZ447" s="23"/>
      <c r="EA447" s="23"/>
      <c r="EB447" s="23"/>
      <c r="EC447" s="23"/>
      <c r="ED447" s="23"/>
      <c r="EE447" s="23"/>
      <c r="EF447" s="23"/>
      <c r="EG447" s="23"/>
    </row>
    <row r="448" spans="1:137" ht="17.25" hidden="1">
      <c r="A448" s="23"/>
      <c r="B448" s="23"/>
      <c r="C448" s="23"/>
      <c r="D448" s="23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  <c r="Z448" s="23"/>
      <c r="AA448" s="23"/>
      <c r="AB448" s="23"/>
      <c r="AC448" s="23"/>
      <c r="AD448" s="23"/>
      <c r="AE448" s="23"/>
      <c r="AF448" s="23"/>
      <c r="AG448" s="23"/>
      <c r="AH448" s="23"/>
      <c r="AI448" s="23"/>
      <c r="AJ448" s="23"/>
      <c r="AK448" s="23"/>
      <c r="AL448" s="23"/>
      <c r="AM448" s="23"/>
      <c r="AN448" s="23"/>
      <c r="AO448" s="23"/>
      <c r="AP448" s="23"/>
      <c r="AQ448" s="23"/>
      <c r="AR448" s="23"/>
      <c r="AS448" s="23"/>
      <c r="AT448" s="23"/>
      <c r="AU448" s="23"/>
      <c r="AV448" s="23"/>
      <c r="AW448" s="23"/>
      <c r="AX448" s="23"/>
      <c r="AY448" s="23"/>
      <c r="AZ448" s="23"/>
      <c r="BA448" s="23"/>
      <c r="BB448" s="23"/>
      <c r="BC448" s="23"/>
      <c r="BD448" s="23"/>
      <c r="BE448" s="23"/>
      <c r="BF448" s="23"/>
      <c r="BG448" s="23"/>
      <c r="BH448" s="23"/>
      <c r="BI448" s="23"/>
      <c r="BJ448" s="23"/>
      <c r="BK448" s="23"/>
      <c r="BL448" s="23"/>
      <c r="BM448" s="23"/>
      <c r="BN448" s="23"/>
      <c r="BO448" s="23"/>
      <c r="BP448" s="23"/>
      <c r="BQ448" s="23"/>
      <c r="BR448" s="23"/>
      <c r="BS448" s="23"/>
      <c r="BT448" s="23"/>
      <c r="BU448" s="23"/>
      <c r="BV448" s="23"/>
      <c r="BW448" s="23"/>
      <c r="BX448" s="23"/>
      <c r="BY448" s="23"/>
      <c r="BZ448" s="23"/>
      <c r="CA448" s="23"/>
      <c r="CB448" s="23"/>
      <c r="CC448" s="23"/>
      <c r="CD448" s="23"/>
      <c r="CE448" s="23"/>
      <c r="CF448" s="23"/>
      <c r="CG448" s="23"/>
      <c r="CH448" s="23"/>
      <c r="CI448" s="23"/>
      <c r="CJ448" s="23"/>
      <c r="CK448" s="23"/>
      <c r="CL448" s="23"/>
      <c r="CM448" s="23"/>
      <c r="CN448" s="23"/>
      <c r="CO448" s="23"/>
      <c r="CP448" s="23"/>
      <c r="CQ448" s="23"/>
      <c r="CR448" s="23"/>
      <c r="CS448" s="23"/>
      <c r="CT448" s="23"/>
      <c r="CU448" s="23"/>
      <c r="CV448" s="23"/>
      <c r="CW448" s="23"/>
      <c r="CX448" s="23"/>
      <c r="CY448" s="23"/>
      <c r="CZ448" s="23"/>
      <c r="DA448" s="23"/>
      <c r="DB448" s="23"/>
      <c r="DC448" s="23"/>
      <c r="DD448" s="23"/>
      <c r="DE448" s="23"/>
      <c r="DF448" s="23"/>
      <c r="DG448" s="23"/>
      <c r="DH448" s="23"/>
      <c r="DI448" s="23"/>
      <c r="DJ448" s="23"/>
      <c r="DK448" s="23"/>
      <c r="DL448" s="23"/>
      <c r="DM448" s="23"/>
      <c r="DN448" s="23"/>
      <c r="DO448" s="23"/>
      <c r="DP448" s="23"/>
      <c r="DQ448" s="23"/>
      <c r="DR448" s="23"/>
      <c r="DS448" s="23"/>
      <c r="DT448" s="23"/>
      <c r="DU448" s="23"/>
      <c r="DV448" s="23"/>
      <c r="DW448" s="23"/>
      <c r="DX448" s="23"/>
      <c r="DY448" s="23"/>
      <c r="DZ448" s="23"/>
      <c r="EA448" s="23"/>
      <c r="EB448" s="23"/>
      <c r="EC448" s="23"/>
      <c r="ED448" s="23"/>
      <c r="EE448" s="23"/>
      <c r="EF448" s="23"/>
      <c r="EG448" s="23"/>
    </row>
    <row r="449" spans="1:137" ht="17.25" hidden="1">
      <c r="A449" s="23"/>
      <c r="B449" s="23"/>
      <c r="C449" s="23"/>
      <c r="D449" s="23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  <c r="Z449" s="23"/>
      <c r="AA449" s="23"/>
      <c r="AB449" s="23"/>
      <c r="AC449" s="23"/>
      <c r="AD449" s="23"/>
      <c r="AE449" s="23"/>
      <c r="AF449" s="23"/>
      <c r="AG449" s="23"/>
      <c r="AH449" s="23"/>
      <c r="AI449" s="23"/>
      <c r="AJ449" s="23"/>
      <c r="AK449" s="23"/>
      <c r="AL449" s="23"/>
      <c r="AM449" s="23"/>
      <c r="AN449" s="23"/>
      <c r="AO449" s="23"/>
      <c r="AP449" s="23"/>
      <c r="AQ449" s="23"/>
      <c r="AR449" s="23"/>
      <c r="AS449" s="23"/>
      <c r="AT449" s="23"/>
      <c r="AU449" s="23"/>
      <c r="AV449" s="23"/>
      <c r="AW449" s="23"/>
      <c r="AX449" s="23"/>
      <c r="AY449" s="23"/>
      <c r="AZ449" s="23"/>
      <c r="BA449" s="23"/>
      <c r="BB449" s="23"/>
      <c r="BC449" s="23"/>
      <c r="BD449" s="23"/>
      <c r="BE449" s="23"/>
      <c r="BF449" s="23"/>
      <c r="BG449" s="23"/>
      <c r="BH449" s="23"/>
      <c r="BI449" s="23"/>
      <c r="BJ449" s="23"/>
      <c r="BK449" s="23"/>
      <c r="BL449" s="23"/>
      <c r="BM449" s="23"/>
      <c r="BN449" s="23"/>
      <c r="BO449" s="23"/>
      <c r="BP449" s="23"/>
      <c r="BQ449" s="23"/>
      <c r="BR449" s="23"/>
      <c r="BS449" s="23"/>
      <c r="BT449" s="23"/>
      <c r="BU449" s="23"/>
      <c r="BV449" s="23"/>
      <c r="BW449" s="23"/>
      <c r="BX449" s="23"/>
      <c r="BY449" s="23"/>
      <c r="BZ449" s="23"/>
      <c r="CA449" s="23"/>
      <c r="CB449" s="23"/>
      <c r="CC449" s="23"/>
      <c r="CD449" s="23"/>
      <c r="CE449" s="23"/>
      <c r="CF449" s="23"/>
      <c r="CG449" s="23"/>
      <c r="CH449" s="23"/>
      <c r="CI449" s="23"/>
      <c r="CJ449" s="23"/>
      <c r="CK449" s="23"/>
      <c r="CL449" s="23"/>
      <c r="CM449" s="23"/>
      <c r="CN449" s="23"/>
      <c r="CO449" s="23"/>
      <c r="CP449" s="23"/>
      <c r="CQ449" s="23"/>
      <c r="CR449" s="23"/>
      <c r="CS449" s="23"/>
      <c r="CT449" s="23"/>
      <c r="CU449" s="23"/>
      <c r="CV449" s="23"/>
      <c r="CW449" s="23"/>
      <c r="CX449" s="23"/>
      <c r="CY449" s="23"/>
      <c r="CZ449" s="23"/>
      <c r="DA449" s="23"/>
      <c r="DB449" s="23"/>
      <c r="DC449" s="23"/>
      <c r="DD449" s="23"/>
      <c r="DE449" s="23"/>
      <c r="DF449" s="23"/>
      <c r="DG449" s="23"/>
      <c r="DH449" s="23"/>
      <c r="DI449" s="23"/>
      <c r="DJ449" s="23"/>
      <c r="DK449" s="23"/>
      <c r="DL449" s="23"/>
      <c r="DM449" s="23"/>
      <c r="DN449" s="23"/>
      <c r="DO449" s="23"/>
      <c r="DP449" s="23"/>
      <c r="DQ449" s="23"/>
      <c r="DR449" s="23"/>
      <c r="DS449" s="23"/>
      <c r="DT449" s="23"/>
      <c r="DU449" s="23"/>
      <c r="DV449" s="23"/>
      <c r="DW449" s="23"/>
      <c r="DX449" s="23"/>
      <c r="DY449" s="23"/>
      <c r="DZ449" s="23"/>
      <c r="EA449" s="23"/>
      <c r="EB449" s="23"/>
      <c r="EC449" s="23"/>
      <c r="ED449" s="23"/>
      <c r="EE449" s="23"/>
      <c r="EF449" s="23"/>
      <c r="EG449" s="23"/>
    </row>
    <row r="450" spans="1:137" ht="17.25" hidden="1">
      <c r="A450" s="23"/>
      <c r="B450" s="23"/>
      <c r="C450" s="23"/>
      <c r="D450" s="23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  <c r="Z450" s="23"/>
      <c r="AA450" s="23"/>
      <c r="AB450" s="23"/>
      <c r="AC450" s="23"/>
      <c r="AD450" s="23"/>
      <c r="AE450" s="23"/>
      <c r="AF450" s="23"/>
      <c r="AG450" s="23"/>
      <c r="AH450" s="23"/>
      <c r="AI450" s="23"/>
      <c r="AJ450" s="23"/>
      <c r="AK450" s="23"/>
      <c r="AL450" s="23"/>
      <c r="AM450" s="23"/>
      <c r="AN450" s="23"/>
      <c r="AO450" s="23"/>
      <c r="AP450" s="23"/>
      <c r="AQ450" s="23"/>
      <c r="AR450" s="23"/>
      <c r="AS450" s="23"/>
      <c r="AT450" s="23"/>
      <c r="AU450" s="23"/>
      <c r="AV450" s="23"/>
      <c r="AW450" s="23"/>
      <c r="AX450" s="23"/>
      <c r="AY450" s="23"/>
      <c r="AZ450" s="23"/>
      <c r="BA450" s="23"/>
      <c r="BB450" s="23"/>
      <c r="BC450" s="23"/>
      <c r="BD450" s="23"/>
      <c r="BE450" s="23"/>
      <c r="BF450" s="23"/>
      <c r="BG450" s="23"/>
      <c r="BH450" s="23"/>
      <c r="BI450" s="23"/>
      <c r="BJ450" s="23"/>
      <c r="BK450" s="23"/>
      <c r="BL450" s="23"/>
      <c r="BM450" s="23"/>
      <c r="BN450" s="23"/>
      <c r="BO450" s="23"/>
      <c r="BP450" s="23"/>
      <c r="BQ450" s="23"/>
      <c r="BR450" s="23"/>
      <c r="BS450" s="23"/>
      <c r="BT450" s="23"/>
      <c r="BU450" s="23"/>
      <c r="BV450" s="23"/>
      <c r="BW450" s="23"/>
      <c r="BX450" s="23"/>
      <c r="BY450" s="23"/>
      <c r="BZ450" s="23"/>
      <c r="CA450" s="23"/>
      <c r="CB450" s="23"/>
      <c r="CC450" s="23"/>
      <c r="CD450" s="23"/>
      <c r="CE450" s="23"/>
      <c r="CF450" s="23"/>
      <c r="CG450" s="23"/>
      <c r="CH450" s="23"/>
      <c r="CI450" s="23"/>
      <c r="CJ450" s="23"/>
      <c r="CK450" s="23"/>
      <c r="CL450" s="23"/>
      <c r="CM450" s="23"/>
      <c r="CN450" s="23"/>
      <c r="CO450" s="23"/>
      <c r="CP450" s="23"/>
      <c r="CQ450" s="23"/>
      <c r="CR450" s="23"/>
      <c r="CS450" s="23"/>
      <c r="CT450" s="23"/>
      <c r="CU450" s="23"/>
      <c r="CV450" s="23"/>
      <c r="CW450" s="23"/>
      <c r="CX450" s="23"/>
      <c r="CY450" s="23"/>
      <c r="CZ450" s="23"/>
      <c r="DA450" s="23"/>
      <c r="DB450" s="23"/>
      <c r="DC450" s="23"/>
      <c r="DD450" s="23"/>
      <c r="DE450" s="23"/>
      <c r="DF450" s="23"/>
      <c r="DG450" s="23"/>
      <c r="DH450" s="23"/>
      <c r="DI450" s="23"/>
      <c r="DJ450" s="23"/>
      <c r="DK450" s="23"/>
      <c r="DL450" s="23"/>
      <c r="DM450" s="23"/>
      <c r="DN450" s="23"/>
      <c r="DO450" s="23"/>
      <c r="DP450" s="23"/>
      <c r="DQ450" s="23"/>
      <c r="DR450" s="23"/>
      <c r="DS450" s="23"/>
      <c r="DT450" s="23"/>
      <c r="DU450" s="23"/>
      <c r="DV450" s="23"/>
      <c r="DW450" s="23"/>
      <c r="DX450" s="23"/>
      <c r="DY450" s="23"/>
      <c r="DZ450" s="23"/>
      <c r="EA450" s="23"/>
      <c r="EB450" s="23"/>
      <c r="EC450" s="23"/>
      <c r="ED450" s="23"/>
      <c r="EE450" s="23"/>
      <c r="EF450" s="23"/>
      <c r="EG450" s="23"/>
    </row>
    <row r="451" spans="1:137" ht="17.25" hidden="1">
      <c r="A451" s="23"/>
      <c r="B451" s="23"/>
      <c r="C451" s="23"/>
      <c r="D451" s="23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  <c r="Z451" s="23"/>
      <c r="AA451" s="23"/>
      <c r="AB451" s="23"/>
      <c r="AC451" s="23"/>
      <c r="AD451" s="23"/>
      <c r="AE451" s="23"/>
      <c r="AF451" s="23"/>
      <c r="AG451" s="23"/>
      <c r="AH451" s="23"/>
      <c r="AI451" s="23"/>
      <c r="AJ451" s="23"/>
      <c r="AK451" s="23"/>
      <c r="AL451" s="23"/>
      <c r="AM451" s="23"/>
      <c r="AN451" s="23"/>
      <c r="AO451" s="23"/>
      <c r="AP451" s="23"/>
      <c r="AQ451" s="23"/>
      <c r="AR451" s="23"/>
      <c r="AS451" s="23"/>
      <c r="AT451" s="23"/>
      <c r="AU451" s="23"/>
      <c r="AV451" s="23"/>
      <c r="AW451" s="23"/>
      <c r="AX451" s="23"/>
      <c r="AY451" s="23"/>
      <c r="AZ451" s="23"/>
      <c r="BA451" s="23"/>
      <c r="BB451" s="23"/>
      <c r="BC451" s="23"/>
      <c r="BD451" s="23"/>
      <c r="BE451" s="23"/>
      <c r="BF451" s="23"/>
      <c r="BG451" s="23"/>
      <c r="BH451" s="23"/>
      <c r="BI451" s="23"/>
      <c r="BJ451" s="23"/>
      <c r="BK451" s="23"/>
      <c r="BL451" s="23"/>
      <c r="BM451" s="23"/>
      <c r="BN451" s="23"/>
      <c r="BO451" s="23"/>
      <c r="BP451" s="23"/>
      <c r="BQ451" s="23"/>
      <c r="BR451" s="23"/>
      <c r="BS451" s="23"/>
      <c r="BT451" s="23"/>
      <c r="BU451" s="23"/>
      <c r="BV451" s="23"/>
      <c r="BW451" s="23"/>
      <c r="BX451" s="23"/>
      <c r="BY451" s="23"/>
      <c r="BZ451" s="23"/>
      <c r="CA451" s="23"/>
      <c r="CB451" s="23"/>
      <c r="CC451" s="23"/>
      <c r="CD451" s="23"/>
      <c r="CE451" s="23"/>
      <c r="CF451" s="23"/>
      <c r="CG451" s="23"/>
      <c r="CH451" s="23"/>
      <c r="CI451" s="23"/>
      <c r="CJ451" s="23"/>
      <c r="CK451" s="23"/>
      <c r="CL451" s="23"/>
      <c r="CM451" s="23"/>
      <c r="CN451" s="23"/>
      <c r="CO451" s="23"/>
      <c r="CP451" s="23"/>
      <c r="CQ451" s="23"/>
      <c r="CR451" s="23"/>
      <c r="CS451" s="23"/>
      <c r="CT451" s="23"/>
      <c r="CU451" s="23"/>
      <c r="CV451" s="23"/>
      <c r="CW451" s="23"/>
      <c r="CX451" s="23"/>
      <c r="CY451" s="23"/>
      <c r="CZ451" s="23"/>
      <c r="DA451" s="23"/>
      <c r="DB451" s="23"/>
      <c r="DC451" s="23"/>
      <c r="DD451" s="23"/>
      <c r="DE451" s="23"/>
      <c r="DF451" s="23"/>
      <c r="DG451" s="23"/>
      <c r="DH451" s="23"/>
      <c r="DI451" s="23"/>
      <c r="DJ451" s="23"/>
      <c r="DK451" s="23"/>
      <c r="DL451" s="23"/>
      <c r="DM451" s="23"/>
      <c r="DN451" s="23"/>
      <c r="DO451" s="23"/>
      <c r="DP451" s="23"/>
      <c r="DQ451" s="23"/>
      <c r="DR451" s="23"/>
      <c r="DS451" s="23"/>
      <c r="DT451" s="23"/>
      <c r="DU451" s="23"/>
      <c r="DV451" s="23"/>
      <c r="DW451" s="23"/>
      <c r="DX451" s="23"/>
      <c r="DY451" s="23"/>
      <c r="DZ451" s="23"/>
      <c r="EA451" s="23"/>
      <c r="EB451" s="23"/>
      <c r="EC451" s="23"/>
      <c r="ED451" s="23"/>
      <c r="EE451" s="23"/>
      <c r="EF451" s="23"/>
      <c r="EG451" s="23"/>
    </row>
    <row r="452" spans="1:137" ht="17.25" hidden="1">
      <c r="A452" s="23"/>
      <c r="B452" s="23"/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3"/>
      <c r="Z452" s="23"/>
      <c r="AA452" s="23"/>
      <c r="AB452" s="23"/>
      <c r="AC452" s="23"/>
      <c r="AD452" s="23"/>
      <c r="AE452" s="23"/>
      <c r="AF452" s="23"/>
      <c r="AG452" s="23"/>
      <c r="AH452" s="23"/>
      <c r="AI452" s="23"/>
      <c r="AJ452" s="23"/>
      <c r="AK452" s="23"/>
      <c r="AL452" s="23"/>
      <c r="AM452" s="23"/>
      <c r="AN452" s="23"/>
      <c r="AO452" s="23"/>
      <c r="AP452" s="23"/>
      <c r="AQ452" s="23"/>
      <c r="AR452" s="23"/>
      <c r="AS452" s="23"/>
      <c r="AT452" s="23"/>
      <c r="AU452" s="23"/>
      <c r="AV452" s="23"/>
      <c r="AW452" s="23"/>
      <c r="AX452" s="23"/>
      <c r="AY452" s="23"/>
      <c r="AZ452" s="23"/>
      <c r="BA452" s="23"/>
      <c r="BB452" s="23"/>
      <c r="BC452" s="23"/>
      <c r="BD452" s="23"/>
      <c r="BE452" s="23"/>
      <c r="BF452" s="23"/>
      <c r="BG452" s="23"/>
      <c r="BH452" s="23"/>
      <c r="BI452" s="23"/>
      <c r="BJ452" s="23"/>
      <c r="BK452" s="23"/>
      <c r="BL452" s="23"/>
      <c r="BM452" s="23"/>
      <c r="BN452" s="23"/>
      <c r="BO452" s="23"/>
      <c r="BP452" s="23"/>
      <c r="BQ452" s="23"/>
      <c r="BR452" s="23"/>
      <c r="BS452" s="23"/>
      <c r="BT452" s="23"/>
      <c r="BU452" s="23"/>
      <c r="BV452" s="23"/>
      <c r="BW452" s="23"/>
      <c r="BX452" s="23"/>
      <c r="BY452" s="23"/>
      <c r="BZ452" s="23"/>
      <c r="CA452" s="23"/>
      <c r="CB452" s="23"/>
      <c r="CC452" s="23"/>
      <c r="CD452" s="23"/>
      <c r="CE452" s="23"/>
      <c r="CF452" s="23"/>
      <c r="CG452" s="23"/>
      <c r="CH452" s="23"/>
      <c r="CI452" s="23"/>
      <c r="CJ452" s="23"/>
      <c r="CK452" s="23"/>
      <c r="CL452" s="23"/>
      <c r="CM452" s="23"/>
      <c r="CN452" s="23"/>
      <c r="CO452" s="23"/>
      <c r="CP452" s="23"/>
      <c r="CQ452" s="23"/>
      <c r="CR452" s="23"/>
      <c r="CS452" s="23"/>
      <c r="CT452" s="23"/>
      <c r="CU452" s="23"/>
      <c r="CV452" s="23"/>
      <c r="CW452" s="23"/>
      <c r="CX452" s="23"/>
      <c r="CY452" s="23"/>
      <c r="CZ452" s="23"/>
      <c r="DA452" s="23"/>
      <c r="DB452" s="23"/>
      <c r="DC452" s="23"/>
      <c r="DD452" s="23"/>
      <c r="DE452" s="23"/>
      <c r="DF452" s="23"/>
      <c r="DG452" s="23"/>
      <c r="DH452" s="23"/>
      <c r="DI452" s="23"/>
      <c r="DJ452" s="23"/>
      <c r="DK452" s="23"/>
      <c r="DL452" s="23"/>
      <c r="DM452" s="23"/>
      <c r="DN452" s="23"/>
      <c r="DO452" s="23"/>
      <c r="DP452" s="23"/>
      <c r="DQ452" s="23"/>
      <c r="DR452" s="23"/>
      <c r="DS452" s="23"/>
      <c r="DT452" s="23"/>
      <c r="DU452" s="23"/>
      <c r="DV452" s="23"/>
      <c r="DW452" s="23"/>
      <c r="DX452" s="23"/>
      <c r="DY452" s="23"/>
      <c r="DZ452" s="23"/>
      <c r="EA452" s="23"/>
      <c r="EB452" s="23"/>
      <c r="EC452" s="23"/>
      <c r="ED452" s="23"/>
      <c r="EE452" s="23"/>
      <c r="EF452" s="23"/>
      <c r="EG452" s="23"/>
    </row>
    <row r="453" spans="1:137" ht="17.25" hidden="1">
      <c r="A453" s="23"/>
      <c r="B453" s="23"/>
      <c r="C453" s="23"/>
      <c r="D453" s="23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  <c r="Z453" s="23"/>
      <c r="AA453" s="23"/>
      <c r="AB453" s="23"/>
      <c r="AC453" s="23"/>
      <c r="AD453" s="23"/>
      <c r="AE453" s="23"/>
      <c r="AF453" s="23"/>
      <c r="AG453" s="23"/>
      <c r="AH453" s="23"/>
      <c r="AI453" s="23"/>
      <c r="AJ453" s="23"/>
      <c r="AK453" s="23"/>
      <c r="AL453" s="23"/>
      <c r="AM453" s="23"/>
      <c r="AN453" s="23"/>
      <c r="AO453" s="23"/>
      <c r="AP453" s="23"/>
      <c r="AQ453" s="23"/>
      <c r="AR453" s="23"/>
      <c r="AS453" s="23"/>
      <c r="AT453" s="23"/>
      <c r="AU453" s="23"/>
      <c r="AV453" s="23"/>
      <c r="AW453" s="23"/>
      <c r="AX453" s="23"/>
      <c r="AY453" s="23"/>
      <c r="AZ453" s="23"/>
      <c r="BA453" s="23"/>
      <c r="BB453" s="23"/>
      <c r="BC453" s="23"/>
      <c r="BD453" s="23"/>
      <c r="BE453" s="23"/>
      <c r="BF453" s="23"/>
      <c r="BG453" s="23"/>
      <c r="BH453" s="23"/>
      <c r="BI453" s="23"/>
      <c r="BJ453" s="23"/>
      <c r="BK453" s="23"/>
      <c r="BL453" s="23"/>
      <c r="BM453" s="23"/>
      <c r="BN453" s="23"/>
      <c r="BO453" s="23"/>
      <c r="BP453" s="23"/>
      <c r="BQ453" s="23"/>
      <c r="BR453" s="23"/>
      <c r="BS453" s="23"/>
      <c r="BT453" s="23"/>
      <c r="BU453" s="23"/>
      <c r="BV453" s="23"/>
      <c r="BW453" s="23"/>
      <c r="BX453" s="23"/>
      <c r="BY453" s="23"/>
      <c r="BZ453" s="23"/>
      <c r="CA453" s="23"/>
      <c r="CB453" s="23"/>
      <c r="CC453" s="23"/>
      <c r="CD453" s="23"/>
      <c r="CE453" s="23"/>
      <c r="CF453" s="23"/>
      <c r="CG453" s="23"/>
      <c r="CH453" s="23"/>
      <c r="CI453" s="23"/>
      <c r="CJ453" s="23"/>
      <c r="CK453" s="23"/>
      <c r="CL453" s="23"/>
      <c r="CM453" s="23"/>
      <c r="CN453" s="23"/>
      <c r="CO453" s="23"/>
      <c r="CP453" s="23"/>
      <c r="CQ453" s="23"/>
      <c r="CR453" s="23"/>
      <c r="CS453" s="23"/>
      <c r="CT453" s="23"/>
      <c r="CU453" s="23"/>
      <c r="CV453" s="23"/>
      <c r="CW453" s="23"/>
      <c r="CX453" s="23"/>
      <c r="CY453" s="23"/>
      <c r="CZ453" s="23"/>
      <c r="DA453" s="23"/>
      <c r="DB453" s="23"/>
      <c r="DC453" s="23"/>
      <c r="DD453" s="23"/>
      <c r="DE453" s="23"/>
      <c r="DF453" s="23"/>
      <c r="DG453" s="23"/>
      <c r="DH453" s="23"/>
      <c r="DI453" s="23"/>
      <c r="DJ453" s="23"/>
      <c r="DK453" s="23"/>
      <c r="DL453" s="23"/>
      <c r="DM453" s="23"/>
      <c r="DN453" s="23"/>
      <c r="DO453" s="23"/>
      <c r="DP453" s="23"/>
      <c r="DQ453" s="23"/>
      <c r="DR453" s="23"/>
      <c r="DS453" s="23"/>
      <c r="DT453" s="23"/>
      <c r="DU453" s="23"/>
      <c r="DV453" s="23"/>
      <c r="DW453" s="23"/>
      <c r="DX453" s="23"/>
      <c r="DY453" s="23"/>
      <c r="DZ453" s="23"/>
      <c r="EA453" s="23"/>
      <c r="EB453" s="23"/>
      <c r="EC453" s="23"/>
      <c r="ED453" s="23"/>
      <c r="EE453" s="23"/>
      <c r="EF453" s="23"/>
      <c r="EG453" s="23"/>
    </row>
    <row r="454" spans="1:137" ht="17.25" hidden="1">
      <c r="A454" s="23"/>
      <c r="B454" s="23"/>
      <c r="C454" s="23"/>
      <c r="D454" s="23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3"/>
      <c r="AA454" s="23"/>
      <c r="AB454" s="23"/>
      <c r="AC454" s="23"/>
      <c r="AD454" s="23"/>
      <c r="AE454" s="23"/>
      <c r="AF454" s="23"/>
      <c r="AG454" s="23"/>
      <c r="AH454" s="23"/>
      <c r="AI454" s="23"/>
      <c r="AJ454" s="23"/>
      <c r="AK454" s="23"/>
      <c r="AL454" s="23"/>
      <c r="AM454" s="23"/>
      <c r="AN454" s="23"/>
      <c r="AO454" s="23"/>
      <c r="AP454" s="23"/>
      <c r="AQ454" s="23"/>
      <c r="AR454" s="23"/>
      <c r="AS454" s="23"/>
      <c r="AT454" s="23"/>
      <c r="AU454" s="23"/>
      <c r="AV454" s="23"/>
      <c r="AW454" s="23"/>
      <c r="AX454" s="23"/>
      <c r="AY454" s="23"/>
      <c r="AZ454" s="23"/>
      <c r="BA454" s="23"/>
      <c r="BB454" s="23"/>
      <c r="BC454" s="23"/>
      <c r="BD454" s="23"/>
      <c r="BE454" s="23"/>
      <c r="BF454" s="23"/>
      <c r="BG454" s="23"/>
      <c r="BH454" s="23"/>
      <c r="BI454" s="23"/>
      <c r="BJ454" s="23"/>
      <c r="BK454" s="23"/>
      <c r="BL454" s="23"/>
      <c r="BM454" s="23"/>
      <c r="BN454" s="23"/>
      <c r="BO454" s="23"/>
      <c r="BP454" s="23"/>
      <c r="BQ454" s="23"/>
      <c r="BR454" s="23"/>
      <c r="BS454" s="23"/>
      <c r="BT454" s="23"/>
      <c r="BU454" s="23"/>
      <c r="BV454" s="23"/>
      <c r="BW454" s="23"/>
      <c r="BX454" s="23"/>
      <c r="BY454" s="23"/>
      <c r="BZ454" s="23"/>
      <c r="CA454" s="23"/>
      <c r="CB454" s="23"/>
      <c r="CC454" s="23"/>
      <c r="CD454" s="23"/>
      <c r="CE454" s="23"/>
      <c r="CF454" s="23"/>
      <c r="CG454" s="23"/>
      <c r="CH454" s="23"/>
      <c r="CI454" s="23"/>
      <c r="CJ454" s="23"/>
      <c r="CK454" s="23"/>
      <c r="CL454" s="23"/>
      <c r="CM454" s="23"/>
      <c r="CN454" s="23"/>
      <c r="CO454" s="23"/>
      <c r="CP454" s="23"/>
      <c r="CQ454" s="23"/>
      <c r="CR454" s="23"/>
      <c r="CS454" s="23"/>
      <c r="CT454" s="23"/>
      <c r="CU454" s="23"/>
      <c r="CV454" s="23"/>
      <c r="CW454" s="23"/>
      <c r="CX454" s="23"/>
      <c r="CY454" s="23"/>
      <c r="CZ454" s="23"/>
      <c r="DA454" s="23"/>
      <c r="DB454" s="23"/>
      <c r="DC454" s="23"/>
      <c r="DD454" s="23"/>
      <c r="DE454" s="23"/>
      <c r="DF454" s="23"/>
      <c r="DG454" s="23"/>
      <c r="DH454" s="23"/>
      <c r="DI454" s="23"/>
      <c r="DJ454" s="23"/>
      <c r="DK454" s="23"/>
      <c r="DL454" s="23"/>
      <c r="DM454" s="23"/>
      <c r="DN454" s="23"/>
      <c r="DO454" s="23"/>
      <c r="DP454" s="23"/>
      <c r="DQ454" s="23"/>
      <c r="DR454" s="23"/>
      <c r="DS454" s="23"/>
      <c r="DT454" s="23"/>
      <c r="DU454" s="23"/>
      <c r="DV454" s="23"/>
      <c r="DW454" s="23"/>
      <c r="DX454" s="23"/>
      <c r="DY454" s="23"/>
      <c r="DZ454" s="23"/>
      <c r="EA454" s="23"/>
      <c r="EB454" s="23"/>
      <c r="EC454" s="23"/>
      <c r="ED454" s="23"/>
      <c r="EE454" s="23"/>
      <c r="EF454" s="23"/>
      <c r="EG454" s="23"/>
    </row>
    <row r="455" spans="1:137" ht="17.25" hidden="1">
      <c r="A455" s="23"/>
      <c r="B455" s="23"/>
      <c r="C455" s="23"/>
      <c r="D455" s="23"/>
      <c r="E455" s="23"/>
      <c r="F455" s="23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23"/>
      <c r="W455" s="23"/>
      <c r="X455" s="23"/>
      <c r="Y455" s="23"/>
      <c r="Z455" s="23"/>
      <c r="AA455" s="23"/>
      <c r="AB455" s="23"/>
      <c r="AC455" s="23"/>
      <c r="AD455" s="23"/>
      <c r="AE455" s="23"/>
      <c r="AF455" s="23"/>
      <c r="AG455" s="23"/>
      <c r="AH455" s="23"/>
      <c r="AI455" s="23"/>
      <c r="AJ455" s="23"/>
      <c r="AK455" s="23"/>
      <c r="AL455" s="23"/>
      <c r="AM455" s="23"/>
      <c r="AN455" s="23"/>
      <c r="AO455" s="23"/>
      <c r="AP455" s="23"/>
      <c r="AQ455" s="23"/>
      <c r="AR455" s="23"/>
      <c r="AS455" s="23"/>
      <c r="AT455" s="23"/>
      <c r="AU455" s="23"/>
      <c r="AV455" s="23"/>
      <c r="AW455" s="23"/>
      <c r="AX455" s="23"/>
      <c r="AY455" s="23"/>
      <c r="AZ455" s="23"/>
      <c r="BA455" s="23"/>
      <c r="BB455" s="23"/>
      <c r="BC455" s="23"/>
      <c r="BD455" s="23"/>
      <c r="BE455" s="23"/>
      <c r="BF455" s="23"/>
      <c r="BG455" s="23"/>
      <c r="BH455" s="23"/>
      <c r="BI455" s="23"/>
      <c r="BJ455" s="23"/>
      <c r="BK455" s="23"/>
      <c r="BL455" s="23"/>
      <c r="BM455" s="23"/>
      <c r="BN455" s="23"/>
      <c r="BO455" s="23"/>
      <c r="BP455" s="23"/>
      <c r="BQ455" s="23"/>
      <c r="BR455" s="23"/>
      <c r="BS455" s="23"/>
      <c r="BT455" s="23"/>
      <c r="BU455" s="23"/>
      <c r="BV455" s="23"/>
      <c r="BW455" s="23"/>
      <c r="BX455" s="23"/>
      <c r="BY455" s="23"/>
      <c r="BZ455" s="23"/>
      <c r="CA455" s="23"/>
      <c r="CB455" s="23"/>
      <c r="CC455" s="23"/>
      <c r="CD455" s="23"/>
      <c r="CE455" s="23"/>
      <c r="CF455" s="23"/>
      <c r="CG455" s="23"/>
      <c r="CH455" s="23"/>
      <c r="CI455" s="23"/>
      <c r="CJ455" s="23"/>
      <c r="CK455" s="23"/>
      <c r="CL455" s="23"/>
      <c r="CM455" s="23"/>
      <c r="CN455" s="23"/>
      <c r="CO455" s="23"/>
      <c r="CP455" s="23"/>
      <c r="CQ455" s="23"/>
      <c r="CR455" s="23"/>
      <c r="CS455" s="23"/>
      <c r="CT455" s="23"/>
      <c r="CU455" s="23"/>
      <c r="CV455" s="23"/>
      <c r="CW455" s="23"/>
      <c r="CX455" s="23"/>
      <c r="CY455" s="23"/>
      <c r="CZ455" s="23"/>
      <c r="DA455" s="23"/>
      <c r="DB455" s="23"/>
      <c r="DC455" s="23"/>
      <c r="DD455" s="23"/>
      <c r="DE455" s="23"/>
      <c r="DF455" s="23"/>
      <c r="DG455" s="23"/>
      <c r="DH455" s="23"/>
      <c r="DI455" s="23"/>
      <c r="DJ455" s="23"/>
      <c r="DK455" s="23"/>
      <c r="DL455" s="23"/>
      <c r="DM455" s="23"/>
      <c r="DN455" s="23"/>
      <c r="DO455" s="23"/>
      <c r="DP455" s="23"/>
      <c r="DQ455" s="23"/>
      <c r="DR455" s="23"/>
      <c r="DS455" s="23"/>
      <c r="DT455" s="23"/>
      <c r="DU455" s="23"/>
      <c r="DV455" s="23"/>
      <c r="DW455" s="23"/>
      <c r="DX455" s="23"/>
      <c r="DY455" s="23"/>
      <c r="DZ455" s="23"/>
      <c r="EA455" s="23"/>
      <c r="EB455" s="23"/>
      <c r="EC455" s="23"/>
      <c r="ED455" s="23"/>
      <c r="EE455" s="23"/>
      <c r="EF455" s="23"/>
      <c r="EG455" s="23"/>
    </row>
    <row r="456" spans="1:137" ht="17.25" hidden="1">
      <c r="A456" s="23"/>
      <c r="B456" s="23"/>
      <c r="C456" s="23"/>
      <c r="D456" s="23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23"/>
      <c r="X456" s="23"/>
      <c r="Y456" s="23"/>
      <c r="Z456" s="23"/>
      <c r="AA456" s="23"/>
      <c r="AB456" s="23"/>
      <c r="AC456" s="23"/>
      <c r="AD456" s="23"/>
      <c r="AE456" s="23"/>
      <c r="AF456" s="23"/>
      <c r="AG456" s="23"/>
      <c r="AH456" s="23"/>
      <c r="AI456" s="23"/>
      <c r="AJ456" s="23"/>
      <c r="AK456" s="23"/>
      <c r="AL456" s="23"/>
      <c r="AM456" s="23"/>
      <c r="AN456" s="23"/>
      <c r="AO456" s="23"/>
      <c r="AP456" s="23"/>
      <c r="AQ456" s="23"/>
      <c r="AR456" s="23"/>
      <c r="AS456" s="23"/>
      <c r="AT456" s="23"/>
      <c r="AU456" s="23"/>
      <c r="AV456" s="23"/>
      <c r="AW456" s="23"/>
      <c r="AX456" s="23"/>
      <c r="AY456" s="23"/>
      <c r="AZ456" s="23"/>
      <c r="BA456" s="23"/>
      <c r="BB456" s="23"/>
      <c r="BC456" s="23"/>
      <c r="BD456" s="23"/>
      <c r="BE456" s="23"/>
      <c r="BF456" s="23"/>
      <c r="BG456" s="23"/>
      <c r="BH456" s="23"/>
      <c r="BI456" s="23"/>
      <c r="BJ456" s="23"/>
      <c r="BK456" s="23"/>
      <c r="BL456" s="23"/>
      <c r="BM456" s="23"/>
      <c r="BN456" s="23"/>
      <c r="BO456" s="23"/>
      <c r="BP456" s="23"/>
      <c r="BQ456" s="23"/>
      <c r="BR456" s="23"/>
      <c r="BS456" s="23"/>
      <c r="BT456" s="23"/>
      <c r="BU456" s="23"/>
      <c r="BV456" s="23"/>
      <c r="BW456" s="23"/>
      <c r="BX456" s="23"/>
      <c r="BY456" s="23"/>
      <c r="BZ456" s="23"/>
      <c r="CA456" s="23"/>
      <c r="CB456" s="23"/>
      <c r="CC456" s="23"/>
      <c r="CD456" s="23"/>
      <c r="CE456" s="23"/>
      <c r="CF456" s="23"/>
      <c r="CG456" s="23"/>
      <c r="CH456" s="23"/>
      <c r="CI456" s="23"/>
      <c r="CJ456" s="23"/>
      <c r="CK456" s="23"/>
      <c r="CL456" s="23"/>
      <c r="CM456" s="23"/>
      <c r="CN456" s="23"/>
      <c r="CO456" s="23"/>
      <c r="CP456" s="23"/>
      <c r="CQ456" s="23"/>
      <c r="CR456" s="23"/>
      <c r="CS456" s="23"/>
      <c r="CT456" s="23"/>
      <c r="CU456" s="23"/>
      <c r="CV456" s="23"/>
      <c r="CW456" s="23"/>
      <c r="CX456" s="23"/>
      <c r="CY456" s="23"/>
      <c r="CZ456" s="23"/>
      <c r="DA456" s="23"/>
      <c r="DB456" s="23"/>
      <c r="DC456" s="23"/>
      <c r="DD456" s="23"/>
      <c r="DE456" s="23"/>
      <c r="DF456" s="23"/>
      <c r="DG456" s="23"/>
      <c r="DH456" s="23"/>
      <c r="DI456" s="23"/>
      <c r="DJ456" s="23"/>
      <c r="DK456" s="23"/>
      <c r="DL456" s="23"/>
      <c r="DM456" s="23"/>
      <c r="DN456" s="23"/>
      <c r="DO456" s="23"/>
      <c r="DP456" s="23"/>
      <c r="DQ456" s="23"/>
      <c r="DR456" s="23"/>
      <c r="DS456" s="23"/>
      <c r="DT456" s="23"/>
      <c r="DU456" s="23"/>
      <c r="DV456" s="23"/>
      <c r="DW456" s="23"/>
      <c r="DX456" s="23"/>
      <c r="DY456" s="23"/>
      <c r="DZ456" s="23"/>
      <c r="EA456" s="23"/>
      <c r="EB456" s="23"/>
      <c r="EC456" s="23"/>
      <c r="ED456" s="23"/>
      <c r="EE456" s="23"/>
      <c r="EF456" s="23"/>
      <c r="EG456" s="23"/>
    </row>
    <row r="457" spans="1:137" ht="17.25" hidden="1">
      <c r="A457" s="23"/>
      <c r="B457" s="23"/>
      <c r="C457" s="23"/>
      <c r="D457" s="23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3"/>
      <c r="Z457" s="23"/>
      <c r="AA457" s="23"/>
      <c r="AB457" s="23"/>
      <c r="AC457" s="23"/>
      <c r="AD457" s="23"/>
      <c r="AE457" s="23"/>
      <c r="AF457" s="23"/>
      <c r="AG457" s="23"/>
      <c r="AH457" s="23"/>
      <c r="AI457" s="23"/>
      <c r="AJ457" s="23"/>
      <c r="AK457" s="23"/>
      <c r="AL457" s="23"/>
      <c r="AM457" s="23"/>
      <c r="AN457" s="23"/>
      <c r="AO457" s="23"/>
      <c r="AP457" s="23"/>
      <c r="AQ457" s="23"/>
      <c r="AR457" s="23"/>
      <c r="AS457" s="23"/>
      <c r="AT457" s="23"/>
      <c r="AU457" s="23"/>
      <c r="AV457" s="23"/>
      <c r="AW457" s="23"/>
      <c r="AX457" s="23"/>
      <c r="AY457" s="23"/>
      <c r="AZ457" s="23"/>
      <c r="BA457" s="23"/>
      <c r="BB457" s="23"/>
      <c r="BC457" s="23"/>
      <c r="BD457" s="23"/>
      <c r="BE457" s="23"/>
      <c r="BF457" s="23"/>
      <c r="BG457" s="23"/>
      <c r="BH457" s="23"/>
      <c r="BI457" s="23"/>
      <c r="BJ457" s="23"/>
      <c r="BK457" s="23"/>
      <c r="BL457" s="23"/>
      <c r="BM457" s="23"/>
      <c r="BN457" s="23"/>
      <c r="BO457" s="23"/>
      <c r="BP457" s="23"/>
      <c r="BQ457" s="23"/>
      <c r="BR457" s="23"/>
      <c r="BS457" s="23"/>
      <c r="BT457" s="23"/>
      <c r="BU457" s="23"/>
      <c r="BV457" s="23"/>
      <c r="BW457" s="23"/>
      <c r="BX457" s="23"/>
      <c r="BY457" s="23"/>
      <c r="BZ457" s="23"/>
      <c r="CA457" s="23"/>
      <c r="CB457" s="23"/>
      <c r="CC457" s="23"/>
      <c r="CD457" s="23"/>
      <c r="CE457" s="23"/>
      <c r="CF457" s="23"/>
      <c r="CG457" s="23"/>
      <c r="CH457" s="23"/>
      <c r="CI457" s="23"/>
      <c r="CJ457" s="23"/>
      <c r="CK457" s="23"/>
      <c r="CL457" s="23"/>
      <c r="CM457" s="23"/>
      <c r="CN457" s="23"/>
      <c r="CO457" s="23"/>
      <c r="CP457" s="23"/>
      <c r="CQ457" s="23"/>
      <c r="CR457" s="23"/>
      <c r="CS457" s="23"/>
      <c r="CT457" s="23"/>
      <c r="CU457" s="23"/>
      <c r="CV457" s="23"/>
      <c r="CW457" s="23"/>
      <c r="CX457" s="23"/>
      <c r="CY457" s="23"/>
      <c r="CZ457" s="23"/>
      <c r="DA457" s="23"/>
      <c r="DB457" s="23"/>
      <c r="DC457" s="23"/>
      <c r="DD457" s="23"/>
      <c r="DE457" s="23"/>
      <c r="DF457" s="23"/>
      <c r="DG457" s="23"/>
      <c r="DH457" s="23"/>
      <c r="DI457" s="23"/>
      <c r="DJ457" s="23"/>
      <c r="DK457" s="23"/>
      <c r="DL457" s="23"/>
      <c r="DM457" s="23"/>
      <c r="DN457" s="23"/>
      <c r="DO457" s="23"/>
      <c r="DP457" s="23"/>
      <c r="DQ457" s="23"/>
      <c r="DR457" s="23"/>
      <c r="DS457" s="23"/>
      <c r="DT457" s="23"/>
      <c r="DU457" s="23"/>
      <c r="DV457" s="23"/>
      <c r="DW457" s="23"/>
      <c r="DX457" s="23"/>
      <c r="DY457" s="23"/>
      <c r="DZ457" s="23"/>
      <c r="EA457" s="23"/>
      <c r="EB457" s="23"/>
      <c r="EC457" s="23"/>
      <c r="ED457" s="23"/>
      <c r="EE457" s="23"/>
      <c r="EF457" s="23"/>
      <c r="EG457" s="23"/>
    </row>
    <row r="458" spans="1:137" ht="17.25" hidden="1">
      <c r="A458" s="23"/>
      <c r="B458" s="23"/>
      <c r="C458" s="23"/>
      <c r="D458" s="23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  <c r="W458" s="23"/>
      <c r="X458" s="23"/>
      <c r="Y458" s="23"/>
      <c r="Z458" s="23"/>
      <c r="AA458" s="23"/>
      <c r="AB458" s="23"/>
      <c r="AC458" s="23"/>
      <c r="AD458" s="23"/>
      <c r="AE458" s="23"/>
      <c r="AF458" s="23"/>
      <c r="AG458" s="23"/>
      <c r="AH458" s="23"/>
      <c r="AI458" s="23"/>
      <c r="AJ458" s="23"/>
      <c r="AK458" s="23"/>
      <c r="AL458" s="23"/>
      <c r="AM458" s="23"/>
      <c r="AN458" s="23"/>
      <c r="AO458" s="23"/>
      <c r="AP458" s="23"/>
      <c r="AQ458" s="23"/>
      <c r="AR458" s="23"/>
      <c r="AS458" s="23"/>
      <c r="AT458" s="23"/>
      <c r="AU458" s="23"/>
      <c r="AV458" s="23"/>
      <c r="AW458" s="23"/>
      <c r="AX458" s="23"/>
      <c r="AY458" s="23"/>
      <c r="AZ458" s="23"/>
      <c r="BA458" s="23"/>
      <c r="BB458" s="23"/>
      <c r="BC458" s="23"/>
      <c r="BD458" s="23"/>
      <c r="BE458" s="23"/>
      <c r="BF458" s="23"/>
      <c r="BG458" s="23"/>
      <c r="BH458" s="23"/>
      <c r="BI458" s="23"/>
      <c r="BJ458" s="23"/>
      <c r="BK458" s="23"/>
      <c r="BL458" s="23"/>
      <c r="BM458" s="23"/>
      <c r="BN458" s="23"/>
      <c r="BO458" s="23"/>
      <c r="BP458" s="23"/>
      <c r="BQ458" s="23"/>
      <c r="BR458" s="23"/>
      <c r="BS458" s="23"/>
      <c r="BT458" s="23"/>
      <c r="BU458" s="23"/>
      <c r="BV458" s="23"/>
      <c r="BW458" s="23"/>
      <c r="BX458" s="23"/>
      <c r="BY458" s="23"/>
      <c r="BZ458" s="23"/>
      <c r="CA458" s="23"/>
      <c r="CB458" s="23"/>
      <c r="CC458" s="23"/>
      <c r="CD458" s="23"/>
      <c r="CE458" s="23"/>
      <c r="CF458" s="23"/>
      <c r="CG458" s="23"/>
      <c r="CH458" s="23"/>
      <c r="CI458" s="23"/>
      <c r="CJ458" s="23"/>
      <c r="CK458" s="23"/>
      <c r="CL458" s="23"/>
      <c r="CM458" s="23"/>
      <c r="CN458" s="23"/>
      <c r="CO458" s="23"/>
      <c r="CP458" s="23"/>
      <c r="CQ458" s="23"/>
      <c r="CR458" s="23"/>
      <c r="CS458" s="23"/>
      <c r="CT458" s="23"/>
      <c r="CU458" s="23"/>
      <c r="CV458" s="23"/>
      <c r="CW458" s="23"/>
      <c r="CX458" s="23"/>
      <c r="CY458" s="23"/>
      <c r="CZ458" s="23"/>
      <c r="DA458" s="23"/>
      <c r="DB458" s="23"/>
      <c r="DC458" s="23"/>
      <c r="DD458" s="23"/>
      <c r="DE458" s="23"/>
      <c r="DF458" s="23"/>
      <c r="DG458" s="23"/>
      <c r="DH458" s="23"/>
      <c r="DI458" s="23"/>
      <c r="DJ458" s="23"/>
      <c r="DK458" s="23"/>
      <c r="DL458" s="23"/>
      <c r="DM458" s="23"/>
      <c r="DN458" s="23"/>
      <c r="DO458" s="23"/>
      <c r="DP458" s="23"/>
      <c r="DQ458" s="23"/>
      <c r="DR458" s="23"/>
      <c r="DS458" s="23"/>
      <c r="DT458" s="23"/>
      <c r="DU458" s="23"/>
      <c r="DV458" s="23"/>
      <c r="DW458" s="23"/>
      <c r="DX458" s="23"/>
      <c r="DY458" s="23"/>
      <c r="DZ458" s="23"/>
      <c r="EA458" s="23"/>
      <c r="EB458" s="23"/>
      <c r="EC458" s="23"/>
      <c r="ED458" s="23"/>
      <c r="EE458" s="23"/>
      <c r="EF458" s="23"/>
      <c r="EG458" s="23"/>
    </row>
    <row r="459" spans="1:137" ht="17.25" hidden="1">
      <c r="A459" s="23"/>
      <c r="B459" s="23"/>
      <c r="C459" s="23"/>
      <c r="D459" s="23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  <c r="X459" s="23"/>
      <c r="Y459" s="23"/>
      <c r="Z459" s="23"/>
      <c r="AA459" s="23"/>
      <c r="AB459" s="23"/>
      <c r="AC459" s="23"/>
      <c r="AD459" s="23"/>
      <c r="AE459" s="23"/>
      <c r="AF459" s="23"/>
      <c r="AG459" s="23"/>
      <c r="AH459" s="23"/>
      <c r="AI459" s="23"/>
      <c r="AJ459" s="23"/>
      <c r="AK459" s="23"/>
      <c r="AL459" s="23"/>
      <c r="AM459" s="23"/>
      <c r="AN459" s="23"/>
      <c r="AO459" s="23"/>
      <c r="AP459" s="23"/>
      <c r="AQ459" s="23"/>
      <c r="AR459" s="23"/>
      <c r="AS459" s="23"/>
      <c r="AT459" s="23"/>
      <c r="AU459" s="23"/>
      <c r="AV459" s="23"/>
      <c r="AW459" s="23"/>
      <c r="AX459" s="23"/>
      <c r="AY459" s="23"/>
      <c r="AZ459" s="23"/>
      <c r="BA459" s="23"/>
      <c r="BB459" s="23"/>
      <c r="BC459" s="23"/>
      <c r="BD459" s="23"/>
      <c r="BE459" s="23"/>
      <c r="BF459" s="23"/>
      <c r="BG459" s="23"/>
      <c r="BH459" s="23"/>
      <c r="BI459" s="23"/>
      <c r="BJ459" s="23"/>
      <c r="BK459" s="23"/>
      <c r="BL459" s="23"/>
      <c r="BM459" s="23"/>
      <c r="BN459" s="23"/>
      <c r="BO459" s="23"/>
      <c r="BP459" s="23"/>
      <c r="BQ459" s="23"/>
      <c r="BR459" s="23"/>
      <c r="BS459" s="23"/>
      <c r="BT459" s="23"/>
      <c r="BU459" s="23"/>
      <c r="BV459" s="23"/>
      <c r="BW459" s="23"/>
      <c r="BX459" s="23"/>
      <c r="BY459" s="23"/>
      <c r="BZ459" s="23"/>
      <c r="CA459" s="23"/>
      <c r="CB459" s="23"/>
      <c r="CC459" s="23"/>
      <c r="CD459" s="23"/>
      <c r="CE459" s="23"/>
      <c r="CF459" s="23"/>
      <c r="CG459" s="23"/>
      <c r="CH459" s="23"/>
      <c r="CI459" s="23"/>
      <c r="CJ459" s="23"/>
      <c r="CK459" s="23"/>
      <c r="CL459" s="23"/>
      <c r="CM459" s="23"/>
      <c r="CN459" s="23"/>
      <c r="CO459" s="23"/>
      <c r="CP459" s="23"/>
      <c r="CQ459" s="23"/>
      <c r="CR459" s="23"/>
      <c r="CS459" s="23"/>
      <c r="CT459" s="23"/>
      <c r="CU459" s="23"/>
      <c r="CV459" s="23"/>
      <c r="CW459" s="23"/>
      <c r="CX459" s="23"/>
      <c r="CY459" s="23"/>
      <c r="CZ459" s="23"/>
      <c r="DA459" s="23"/>
      <c r="DB459" s="23"/>
      <c r="DC459" s="23"/>
      <c r="DD459" s="23"/>
      <c r="DE459" s="23"/>
      <c r="DF459" s="23"/>
      <c r="DG459" s="23"/>
      <c r="DH459" s="23"/>
      <c r="DI459" s="23"/>
      <c r="DJ459" s="23"/>
      <c r="DK459" s="23"/>
      <c r="DL459" s="23"/>
      <c r="DM459" s="23"/>
      <c r="DN459" s="23"/>
      <c r="DO459" s="23"/>
      <c r="DP459" s="23"/>
      <c r="DQ459" s="23"/>
      <c r="DR459" s="23"/>
      <c r="DS459" s="23"/>
      <c r="DT459" s="23"/>
      <c r="DU459" s="23"/>
      <c r="DV459" s="23"/>
      <c r="DW459" s="23"/>
      <c r="DX459" s="23"/>
      <c r="DY459" s="23"/>
      <c r="DZ459" s="23"/>
      <c r="EA459" s="23"/>
      <c r="EB459" s="23"/>
      <c r="EC459" s="23"/>
      <c r="ED459" s="23"/>
      <c r="EE459" s="23"/>
      <c r="EF459" s="23"/>
      <c r="EG459" s="23"/>
    </row>
    <row r="460" spans="1:137" ht="17.25" hidden="1">
      <c r="A460" s="23"/>
      <c r="B460" s="23"/>
      <c r="C460" s="23"/>
      <c r="D460" s="23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  <c r="Z460" s="23"/>
      <c r="AA460" s="23"/>
      <c r="AB460" s="23"/>
      <c r="AC460" s="23"/>
      <c r="AD460" s="23"/>
      <c r="AE460" s="23"/>
      <c r="AF460" s="23"/>
      <c r="AG460" s="23"/>
      <c r="AH460" s="23"/>
      <c r="AI460" s="23"/>
      <c r="AJ460" s="23"/>
      <c r="AK460" s="23"/>
      <c r="AL460" s="23"/>
      <c r="AM460" s="23"/>
      <c r="AN460" s="23"/>
      <c r="AO460" s="23"/>
      <c r="AP460" s="23"/>
      <c r="AQ460" s="23"/>
      <c r="AR460" s="23"/>
      <c r="AS460" s="23"/>
      <c r="AT460" s="23"/>
      <c r="AU460" s="23"/>
      <c r="AV460" s="23"/>
      <c r="AW460" s="23"/>
      <c r="AX460" s="23"/>
      <c r="AY460" s="23"/>
      <c r="AZ460" s="23"/>
      <c r="BA460" s="23"/>
      <c r="BB460" s="23"/>
      <c r="BC460" s="23"/>
      <c r="BD460" s="23"/>
      <c r="BE460" s="23"/>
      <c r="BF460" s="23"/>
      <c r="BG460" s="23"/>
      <c r="BH460" s="23"/>
      <c r="BI460" s="23"/>
      <c r="BJ460" s="23"/>
      <c r="BK460" s="23"/>
      <c r="BL460" s="23"/>
      <c r="BM460" s="23"/>
      <c r="BN460" s="23"/>
      <c r="BO460" s="23"/>
      <c r="BP460" s="23"/>
      <c r="BQ460" s="23"/>
      <c r="BR460" s="23"/>
      <c r="BS460" s="23"/>
      <c r="BT460" s="23"/>
      <c r="BU460" s="23"/>
      <c r="BV460" s="23"/>
      <c r="BW460" s="23"/>
      <c r="BX460" s="23"/>
      <c r="BY460" s="23"/>
      <c r="BZ460" s="23"/>
      <c r="CA460" s="23"/>
      <c r="CB460" s="23"/>
      <c r="CC460" s="23"/>
      <c r="CD460" s="23"/>
      <c r="CE460" s="23"/>
      <c r="CF460" s="23"/>
      <c r="CG460" s="23"/>
      <c r="CH460" s="23"/>
      <c r="CI460" s="23"/>
      <c r="CJ460" s="23"/>
      <c r="CK460" s="23"/>
      <c r="CL460" s="23"/>
      <c r="CM460" s="23"/>
      <c r="CN460" s="23"/>
      <c r="CO460" s="23"/>
      <c r="CP460" s="23"/>
      <c r="CQ460" s="23"/>
      <c r="CR460" s="23"/>
      <c r="CS460" s="23"/>
      <c r="CT460" s="23"/>
      <c r="CU460" s="23"/>
      <c r="CV460" s="23"/>
      <c r="CW460" s="23"/>
      <c r="CX460" s="23"/>
      <c r="CY460" s="23"/>
      <c r="CZ460" s="23"/>
      <c r="DA460" s="23"/>
      <c r="DB460" s="23"/>
      <c r="DC460" s="23"/>
      <c r="DD460" s="23"/>
      <c r="DE460" s="23"/>
      <c r="DF460" s="23"/>
      <c r="DG460" s="23"/>
      <c r="DH460" s="23"/>
      <c r="DI460" s="23"/>
      <c r="DJ460" s="23"/>
      <c r="DK460" s="23"/>
      <c r="DL460" s="23"/>
      <c r="DM460" s="23"/>
      <c r="DN460" s="23"/>
      <c r="DO460" s="23"/>
      <c r="DP460" s="23"/>
      <c r="DQ460" s="23"/>
      <c r="DR460" s="23"/>
      <c r="DS460" s="23"/>
      <c r="DT460" s="23"/>
      <c r="DU460" s="23"/>
      <c r="DV460" s="23"/>
      <c r="DW460" s="23"/>
      <c r="DX460" s="23"/>
      <c r="DY460" s="23"/>
      <c r="DZ460" s="23"/>
      <c r="EA460" s="23"/>
      <c r="EB460" s="23"/>
      <c r="EC460" s="23"/>
      <c r="ED460" s="23"/>
      <c r="EE460" s="23"/>
      <c r="EF460" s="23"/>
      <c r="EG460" s="23"/>
    </row>
    <row r="461" spans="1:137" ht="17.25" hidden="1">
      <c r="A461" s="23"/>
      <c r="B461" s="23"/>
      <c r="C461" s="23"/>
      <c r="D461" s="23"/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  <c r="W461" s="23"/>
      <c r="X461" s="23"/>
      <c r="Y461" s="23"/>
      <c r="Z461" s="23"/>
      <c r="AA461" s="23"/>
      <c r="AB461" s="23"/>
      <c r="AC461" s="23"/>
      <c r="AD461" s="23"/>
      <c r="AE461" s="23"/>
      <c r="AF461" s="23"/>
      <c r="AG461" s="23"/>
      <c r="AH461" s="23"/>
      <c r="AI461" s="23"/>
      <c r="AJ461" s="23"/>
      <c r="AK461" s="23"/>
      <c r="AL461" s="23"/>
      <c r="AM461" s="23"/>
      <c r="AN461" s="23"/>
      <c r="AO461" s="23"/>
      <c r="AP461" s="23"/>
      <c r="AQ461" s="23"/>
      <c r="AR461" s="23"/>
      <c r="AS461" s="23"/>
      <c r="AT461" s="23"/>
      <c r="AU461" s="23"/>
      <c r="AV461" s="23"/>
      <c r="AW461" s="23"/>
      <c r="AX461" s="23"/>
      <c r="AY461" s="23"/>
      <c r="AZ461" s="23"/>
      <c r="BA461" s="23"/>
      <c r="BB461" s="23"/>
      <c r="BC461" s="23"/>
      <c r="BD461" s="23"/>
      <c r="BE461" s="23"/>
      <c r="BF461" s="23"/>
      <c r="BG461" s="23"/>
      <c r="BH461" s="23"/>
      <c r="BI461" s="23"/>
      <c r="BJ461" s="23"/>
      <c r="BK461" s="23"/>
      <c r="BL461" s="23"/>
      <c r="BM461" s="23"/>
      <c r="BN461" s="23"/>
      <c r="BO461" s="23"/>
      <c r="BP461" s="23"/>
      <c r="BQ461" s="23"/>
      <c r="BR461" s="23"/>
      <c r="BS461" s="23"/>
      <c r="BT461" s="23"/>
      <c r="BU461" s="23"/>
      <c r="BV461" s="23"/>
      <c r="BW461" s="23"/>
      <c r="BX461" s="23"/>
      <c r="BY461" s="23"/>
      <c r="BZ461" s="23"/>
      <c r="CA461" s="23"/>
      <c r="CB461" s="23"/>
      <c r="CC461" s="23"/>
      <c r="CD461" s="23"/>
      <c r="CE461" s="23"/>
      <c r="CF461" s="23"/>
      <c r="CG461" s="23"/>
      <c r="CH461" s="23"/>
      <c r="CI461" s="23"/>
      <c r="CJ461" s="23"/>
      <c r="CK461" s="23"/>
      <c r="CL461" s="23"/>
      <c r="CM461" s="23"/>
      <c r="CN461" s="23"/>
      <c r="CO461" s="23"/>
      <c r="CP461" s="23"/>
      <c r="CQ461" s="23"/>
      <c r="CR461" s="23"/>
      <c r="CS461" s="23"/>
      <c r="CT461" s="23"/>
      <c r="CU461" s="23"/>
      <c r="CV461" s="23"/>
      <c r="CW461" s="23"/>
      <c r="CX461" s="23"/>
      <c r="CY461" s="23"/>
      <c r="CZ461" s="23"/>
      <c r="DA461" s="23"/>
      <c r="DB461" s="23"/>
      <c r="DC461" s="23"/>
      <c r="DD461" s="23"/>
      <c r="DE461" s="23"/>
      <c r="DF461" s="23"/>
      <c r="DG461" s="23"/>
      <c r="DH461" s="23"/>
      <c r="DI461" s="23"/>
      <c r="DJ461" s="23"/>
      <c r="DK461" s="23"/>
      <c r="DL461" s="23"/>
      <c r="DM461" s="23"/>
      <c r="DN461" s="23"/>
      <c r="DO461" s="23"/>
      <c r="DP461" s="23"/>
      <c r="DQ461" s="23"/>
      <c r="DR461" s="23"/>
      <c r="DS461" s="23"/>
      <c r="DT461" s="23"/>
      <c r="DU461" s="23"/>
      <c r="DV461" s="23"/>
      <c r="DW461" s="23"/>
      <c r="DX461" s="23"/>
      <c r="DY461" s="23"/>
      <c r="DZ461" s="23"/>
      <c r="EA461" s="23"/>
      <c r="EB461" s="23"/>
      <c r="EC461" s="23"/>
      <c r="ED461" s="23"/>
      <c r="EE461" s="23"/>
      <c r="EF461" s="23"/>
      <c r="EG461" s="23"/>
    </row>
    <row r="462" spans="1:137" ht="17.25" hidden="1">
      <c r="A462" s="23"/>
      <c r="B462" s="23"/>
      <c r="C462" s="23"/>
      <c r="D462" s="23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3"/>
      <c r="Z462" s="23"/>
      <c r="AA462" s="23"/>
      <c r="AB462" s="23"/>
      <c r="AC462" s="23"/>
      <c r="AD462" s="23"/>
      <c r="AE462" s="23"/>
      <c r="AF462" s="23"/>
      <c r="AG462" s="23"/>
      <c r="AH462" s="23"/>
      <c r="AI462" s="23"/>
      <c r="AJ462" s="23"/>
      <c r="AK462" s="23"/>
      <c r="AL462" s="23"/>
      <c r="AM462" s="23"/>
      <c r="AN462" s="23"/>
      <c r="AO462" s="23"/>
      <c r="AP462" s="23"/>
      <c r="AQ462" s="23"/>
      <c r="AR462" s="23"/>
      <c r="AS462" s="23"/>
      <c r="AT462" s="23"/>
      <c r="AU462" s="23"/>
      <c r="AV462" s="23"/>
      <c r="AW462" s="23"/>
      <c r="AX462" s="23"/>
      <c r="AY462" s="23"/>
      <c r="AZ462" s="23"/>
      <c r="BA462" s="23"/>
      <c r="BB462" s="23"/>
      <c r="BC462" s="23"/>
      <c r="BD462" s="23"/>
      <c r="BE462" s="23"/>
      <c r="BF462" s="23"/>
      <c r="BG462" s="23"/>
      <c r="BH462" s="23"/>
      <c r="BI462" s="23"/>
      <c r="BJ462" s="23"/>
      <c r="BK462" s="23"/>
      <c r="BL462" s="23"/>
      <c r="BM462" s="23"/>
      <c r="BN462" s="23"/>
      <c r="BO462" s="23"/>
      <c r="BP462" s="23"/>
      <c r="BQ462" s="23"/>
      <c r="BR462" s="23"/>
      <c r="BS462" s="23"/>
      <c r="BT462" s="23"/>
      <c r="BU462" s="23"/>
      <c r="BV462" s="23"/>
      <c r="BW462" s="23"/>
      <c r="BX462" s="23"/>
      <c r="BY462" s="23"/>
      <c r="BZ462" s="23"/>
      <c r="CA462" s="23"/>
      <c r="CB462" s="23"/>
      <c r="CC462" s="23"/>
      <c r="CD462" s="23"/>
      <c r="CE462" s="23"/>
      <c r="CF462" s="23"/>
      <c r="CG462" s="23"/>
      <c r="CH462" s="23"/>
      <c r="CI462" s="23"/>
      <c r="CJ462" s="23"/>
      <c r="CK462" s="23"/>
      <c r="CL462" s="23"/>
      <c r="CM462" s="23"/>
      <c r="CN462" s="23"/>
      <c r="CO462" s="23"/>
      <c r="CP462" s="23"/>
      <c r="CQ462" s="23"/>
      <c r="CR462" s="23"/>
      <c r="CS462" s="23"/>
      <c r="CT462" s="23"/>
      <c r="CU462" s="23"/>
      <c r="CV462" s="23"/>
      <c r="CW462" s="23"/>
      <c r="CX462" s="23"/>
      <c r="CY462" s="23"/>
      <c r="CZ462" s="23"/>
      <c r="DA462" s="23"/>
      <c r="DB462" s="23"/>
      <c r="DC462" s="23"/>
      <c r="DD462" s="23"/>
      <c r="DE462" s="23"/>
      <c r="DF462" s="23"/>
      <c r="DG462" s="23"/>
      <c r="DH462" s="23"/>
      <c r="DI462" s="23"/>
      <c r="DJ462" s="23"/>
      <c r="DK462" s="23"/>
      <c r="DL462" s="23"/>
      <c r="DM462" s="23"/>
      <c r="DN462" s="23"/>
      <c r="DO462" s="23"/>
      <c r="DP462" s="23"/>
      <c r="DQ462" s="23"/>
      <c r="DR462" s="23"/>
      <c r="DS462" s="23"/>
      <c r="DT462" s="23"/>
      <c r="DU462" s="23"/>
      <c r="DV462" s="23"/>
      <c r="DW462" s="23"/>
      <c r="DX462" s="23"/>
      <c r="DY462" s="23"/>
      <c r="DZ462" s="23"/>
      <c r="EA462" s="23"/>
      <c r="EB462" s="23"/>
      <c r="EC462" s="23"/>
      <c r="ED462" s="23"/>
      <c r="EE462" s="23"/>
      <c r="EF462" s="23"/>
      <c r="EG462" s="23"/>
    </row>
    <row r="463" spans="1:137" ht="17.25" hidden="1">
      <c r="A463" s="23"/>
      <c r="B463" s="23"/>
      <c r="C463" s="23"/>
      <c r="D463" s="23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3"/>
      <c r="Z463" s="23"/>
      <c r="AA463" s="23"/>
      <c r="AB463" s="23"/>
      <c r="AC463" s="23"/>
      <c r="AD463" s="23"/>
      <c r="AE463" s="23"/>
      <c r="AF463" s="23"/>
      <c r="AG463" s="23"/>
      <c r="AH463" s="23"/>
      <c r="AI463" s="23"/>
      <c r="AJ463" s="23"/>
      <c r="AK463" s="23"/>
      <c r="AL463" s="23"/>
      <c r="AM463" s="23"/>
      <c r="AN463" s="23"/>
      <c r="AO463" s="23"/>
      <c r="AP463" s="23"/>
      <c r="AQ463" s="23"/>
      <c r="AR463" s="23"/>
      <c r="AS463" s="23"/>
      <c r="AT463" s="23"/>
      <c r="AU463" s="23"/>
      <c r="AV463" s="23"/>
      <c r="AW463" s="23"/>
      <c r="AX463" s="23"/>
      <c r="AY463" s="23"/>
      <c r="AZ463" s="23"/>
      <c r="BA463" s="23"/>
      <c r="BB463" s="23"/>
      <c r="BC463" s="23"/>
      <c r="BD463" s="23"/>
      <c r="BE463" s="23"/>
      <c r="BF463" s="23"/>
      <c r="BG463" s="23"/>
      <c r="BH463" s="23"/>
      <c r="BI463" s="23"/>
      <c r="BJ463" s="23"/>
      <c r="BK463" s="23"/>
      <c r="BL463" s="23"/>
      <c r="BM463" s="23"/>
      <c r="BN463" s="23"/>
      <c r="BO463" s="23"/>
      <c r="BP463" s="23"/>
      <c r="BQ463" s="23"/>
      <c r="BR463" s="23"/>
      <c r="BS463" s="23"/>
      <c r="BT463" s="23"/>
      <c r="BU463" s="23"/>
      <c r="BV463" s="23"/>
      <c r="BW463" s="23"/>
      <c r="BX463" s="23"/>
      <c r="BY463" s="23"/>
      <c r="BZ463" s="23"/>
      <c r="CA463" s="23"/>
      <c r="CB463" s="23"/>
      <c r="CC463" s="23"/>
      <c r="CD463" s="23"/>
      <c r="CE463" s="23"/>
      <c r="CF463" s="23"/>
      <c r="CG463" s="23"/>
      <c r="CH463" s="23"/>
      <c r="CI463" s="23"/>
      <c r="CJ463" s="23"/>
      <c r="CK463" s="23"/>
      <c r="CL463" s="23"/>
      <c r="CM463" s="23"/>
      <c r="CN463" s="23"/>
      <c r="CO463" s="23"/>
      <c r="CP463" s="23"/>
      <c r="CQ463" s="23"/>
      <c r="CR463" s="23"/>
      <c r="CS463" s="23"/>
      <c r="CT463" s="23"/>
      <c r="CU463" s="23"/>
      <c r="CV463" s="23"/>
      <c r="CW463" s="23"/>
      <c r="CX463" s="23"/>
      <c r="CY463" s="23"/>
      <c r="CZ463" s="23"/>
      <c r="DA463" s="23"/>
      <c r="DB463" s="23"/>
      <c r="DC463" s="23"/>
      <c r="DD463" s="23"/>
      <c r="DE463" s="23"/>
      <c r="DF463" s="23"/>
      <c r="DG463" s="23"/>
      <c r="DH463" s="23"/>
      <c r="DI463" s="23"/>
      <c r="DJ463" s="23"/>
      <c r="DK463" s="23"/>
      <c r="DL463" s="23"/>
      <c r="DM463" s="23"/>
      <c r="DN463" s="23"/>
      <c r="DO463" s="23"/>
      <c r="DP463" s="23"/>
      <c r="DQ463" s="23"/>
      <c r="DR463" s="23"/>
      <c r="DS463" s="23"/>
      <c r="DT463" s="23"/>
      <c r="DU463" s="23"/>
      <c r="DV463" s="23"/>
      <c r="DW463" s="23"/>
      <c r="DX463" s="23"/>
      <c r="DY463" s="23"/>
      <c r="DZ463" s="23"/>
      <c r="EA463" s="23"/>
      <c r="EB463" s="23"/>
      <c r="EC463" s="23"/>
      <c r="ED463" s="23"/>
      <c r="EE463" s="23"/>
      <c r="EF463" s="23"/>
      <c r="EG463" s="23"/>
    </row>
    <row r="464" spans="1:137" ht="17.25" hidden="1">
      <c r="A464" s="23"/>
      <c r="B464" s="23"/>
      <c r="C464" s="23"/>
      <c r="D464" s="23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3"/>
      <c r="Z464" s="23"/>
      <c r="AA464" s="23"/>
      <c r="AB464" s="23"/>
      <c r="AC464" s="23"/>
      <c r="AD464" s="23"/>
      <c r="AE464" s="23"/>
      <c r="AF464" s="23"/>
      <c r="AG464" s="23"/>
      <c r="AH464" s="23"/>
      <c r="AI464" s="23"/>
      <c r="AJ464" s="23"/>
      <c r="AK464" s="23"/>
      <c r="AL464" s="23"/>
      <c r="AM464" s="23"/>
      <c r="AN464" s="23"/>
      <c r="AO464" s="23"/>
      <c r="AP464" s="23"/>
      <c r="AQ464" s="23"/>
      <c r="AR464" s="23"/>
      <c r="AS464" s="23"/>
      <c r="AT464" s="23"/>
      <c r="AU464" s="23"/>
      <c r="AV464" s="23"/>
      <c r="AW464" s="23"/>
      <c r="AX464" s="23"/>
      <c r="AY464" s="23"/>
      <c r="AZ464" s="23"/>
      <c r="BA464" s="23"/>
      <c r="BB464" s="23"/>
      <c r="BC464" s="23"/>
      <c r="BD464" s="23"/>
      <c r="BE464" s="23"/>
      <c r="BF464" s="23"/>
      <c r="BG464" s="23"/>
      <c r="BH464" s="23"/>
      <c r="BI464" s="23"/>
      <c r="BJ464" s="23"/>
      <c r="BK464" s="23"/>
      <c r="BL464" s="23"/>
      <c r="BM464" s="23"/>
      <c r="BN464" s="23"/>
      <c r="BO464" s="23"/>
      <c r="BP464" s="23"/>
      <c r="BQ464" s="23"/>
      <c r="BR464" s="23"/>
      <c r="BS464" s="23"/>
      <c r="BT464" s="23"/>
      <c r="BU464" s="23"/>
      <c r="BV464" s="23"/>
      <c r="BW464" s="23"/>
      <c r="BX464" s="23"/>
      <c r="BY464" s="23"/>
      <c r="BZ464" s="23"/>
      <c r="CA464" s="23"/>
      <c r="CB464" s="23"/>
      <c r="CC464" s="23"/>
      <c r="CD464" s="23"/>
      <c r="CE464" s="23"/>
      <c r="CF464" s="23"/>
      <c r="CG464" s="23"/>
      <c r="CH464" s="23"/>
      <c r="CI464" s="23"/>
      <c r="CJ464" s="23"/>
      <c r="CK464" s="23"/>
      <c r="CL464" s="23"/>
      <c r="CM464" s="23"/>
      <c r="CN464" s="23"/>
      <c r="CO464" s="23"/>
      <c r="CP464" s="23"/>
      <c r="CQ464" s="23"/>
      <c r="CR464" s="23"/>
      <c r="CS464" s="23"/>
      <c r="CT464" s="23"/>
      <c r="CU464" s="23"/>
      <c r="CV464" s="23"/>
      <c r="CW464" s="23"/>
      <c r="CX464" s="23"/>
      <c r="CY464" s="23"/>
      <c r="CZ464" s="23"/>
      <c r="DA464" s="23"/>
      <c r="DB464" s="23"/>
      <c r="DC464" s="23"/>
      <c r="DD464" s="23"/>
      <c r="DE464" s="23"/>
      <c r="DF464" s="23"/>
      <c r="DG464" s="23"/>
      <c r="DH464" s="23"/>
      <c r="DI464" s="23"/>
      <c r="DJ464" s="23"/>
      <c r="DK464" s="23"/>
      <c r="DL464" s="23"/>
      <c r="DM464" s="23"/>
      <c r="DN464" s="23"/>
      <c r="DO464" s="23"/>
      <c r="DP464" s="23"/>
      <c r="DQ464" s="23"/>
      <c r="DR464" s="23"/>
      <c r="DS464" s="23"/>
      <c r="DT464" s="23"/>
      <c r="DU464" s="23"/>
      <c r="DV464" s="23"/>
      <c r="DW464" s="23"/>
      <c r="DX464" s="23"/>
      <c r="DY464" s="23"/>
      <c r="DZ464" s="23"/>
      <c r="EA464" s="23"/>
      <c r="EB464" s="23"/>
      <c r="EC464" s="23"/>
      <c r="ED464" s="23"/>
      <c r="EE464" s="23"/>
      <c r="EF464" s="23"/>
      <c r="EG464" s="23"/>
    </row>
    <row r="465" spans="1:137" ht="17.25" hidden="1">
      <c r="A465" s="23"/>
      <c r="B465" s="23"/>
      <c r="C465" s="23"/>
      <c r="D465" s="23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  <c r="Z465" s="23"/>
      <c r="AA465" s="23"/>
      <c r="AB465" s="23"/>
      <c r="AC465" s="23"/>
      <c r="AD465" s="23"/>
      <c r="AE465" s="23"/>
      <c r="AF465" s="23"/>
      <c r="AG465" s="23"/>
      <c r="AH465" s="23"/>
      <c r="AI465" s="23"/>
      <c r="AJ465" s="23"/>
      <c r="AK465" s="23"/>
      <c r="AL465" s="23"/>
      <c r="AM465" s="23"/>
      <c r="AN465" s="23"/>
      <c r="AO465" s="23"/>
      <c r="AP465" s="23"/>
      <c r="AQ465" s="23"/>
      <c r="AR465" s="23"/>
      <c r="AS465" s="23"/>
      <c r="AT465" s="23"/>
      <c r="AU465" s="23"/>
      <c r="AV465" s="23"/>
      <c r="AW465" s="23"/>
      <c r="AX465" s="23"/>
      <c r="AY465" s="23"/>
      <c r="AZ465" s="23"/>
      <c r="BA465" s="23"/>
      <c r="BB465" s="23"/>
      <c r="BC465" s="23"/>
      <c r="BD465" s="23"/>
      <c r="BE465" s="23"/>
      <c r="BF465" s="23"/>
      <c r="BG465" s="23"/>
      <c r="BH465" s="23"/>
      <c r="BI465" s="23"/>
      <c r="BJ465" s="23"/>
      <c r="BK465" s="23"/>
      <c r="BL465" s="23"/>
      <c r="BM465" s="23"/>
      <c r="BN465" s="23"/>
      <c r="BO465" s="23"/>
      <c r="BP465" s="23"/>
      <c r="BQ465" s="23"/>
      <c r="BR465" s="23"/>
      <c r="BS465" s="23"/>
      <c r="BT465" s="23"/>
      <c r="BU465" s="23"/>
      <c r="BV465" s="23"/>
      <c r="BW465" s="23"/>
      <c r="BX465" s="23"/>
      <c r="BY465" s="23"/>
      <c r="BZ465" s="23"/>
      <c r="CA465" s="23"/>
      <c r="CB465" s="23"/>
      <c r="CC465" s="23"/>
      <c r="CD465" s="23"/>
      <c r="CE465" s="23"/>
      <c r="CF465" s="23"/>
      <c r="CG465" s="23"/>
      <c r="CH465" s="23"/>
      <c r="CI465" s="23"/>
      <c r="CJ465" s="23"/>
      <c r="CK465" s="23"/>
      <c r="CL465" s="23"/>
      <c r="CM465" s="23"/>
      <c r="CN465" s="23"/>
      <c r="CO465" s="23"/>
      <c r="CP465" s="23"/>
      <c r="CQ465" s="23"/>
      <c r="CR465" s="23"/>
      <c r="CS465" s="23"/>
      <c r="CT465" s="23"/>
      <c r="CU465" s="23"/>
      <c r="CV465" s="23"/>
      <c r="CW465" s="23"/>
      <c r="CX465" s="23"/>
      <c r="CY465" s="23"/>
      <c r="CZ465" s="23"/>
      <c r="DA465" s="23"/>
      <c r="DB465" s="23"/>
      <c r="DC465" s="23"/>
      <c r="DD465" s="23"/>
      <c r="DE465" s="23"/>
      <c r="DF465" s="23"/>
      <c r="DG465" s="23"/>
      <c r="DH465" s="23"/>
      <c r="DI465" s="23"/>
      <c r="DJ465" s="23"/>
      <c r="DK465" s="23"/>
      <c r="DL465" s="23"/>
      <c r="DM465" s="23"/>
      <c r="DN465" s="23"/>
      <c r="DO465" s="23"/>
      <c r="DP465" s="23"/>
      <c r="DQ465" s="23"/>
      <c r="DR465" s="23"/>
      <c r="DS465" s="23"/>
      <c r="DT465" s="23"/>
      <c r="DU465" s="23"/>
      <c r="DV465" s="23"/>
      <c r="DW465" s="23"/>
      <c r="DX465" s="23"/>
      <c r="DY465" s="23"/>
      <c r="DZ465" s="23"/>
      <c r="EA465" s="23"/>
      <c r="EB465" s="23"/>
      <c r="EC465" s="23"/>
      <c r="ED465" s="23"/>
      <c r="EE465" s="23"/>
      <c r="EF465" s="23"/>
      <c r="EG465" s="23"/>
    </row>
    <row r="466" spans="1:137" ht="17.25" hidden="1">
      <c r="A466" s="23"/>
      <c r="B466" s="23"/>
      <c r="C466" s="23"/>
      <c r="D466" s="23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  <c r="Z466" s="23"/>
      <c r="AA466" s="23"/>
      <c r="AB466" s="23"/>
      <c r="AC466" s="23"/>
      <c r="AD466" s="23"/>
      <c r="AE466" s="23"/>
      <c r="AF466" s="23"/>
      <c r="AG466" s="23"/>
      <c r="AH466" s="23"/>
      <c r="AI466" s="23"/>
      <c r="AJ466" s="23"/>
      <c r="AK466" s="23"/>
      <c r="AL466" s="23"/>
      <c r="AM466" s="23"/>
      <c r="AN466" s="23"/>
      <c r="AO466" s="23"/>
      <c r="AP466" s="23"/>
      <c r="AQ466" s="23"/>
      <c r="AR466" s="23"/>
      <c r="AS466" s="23"/>
      <c r="AT466" s="23"/>
      <c r="AU466" s="23"/>
      <c r="AV466" s="23"/>
      <c r="AW466" s="23"/>
      <c r="AX466" s="23"/>
      <c r="AY466" s="23"/>
      <c r="AZ466" s="23"/>
      <c r="BA466" s="23"/>
      <c r="BB466" s="23"/>
      <c r="BC466" s="23"/>
      <c r="BD466" s="23"/>
      <c r="BE466" s="23"/>
      <c r="BF466" s="23"/>
      <c r="BG466" s="23"/>
      <c r="BH466" s="23"/>
      <c r="BI466" s="23"/>
      <c r="BJ466" s="23"/>
      <c r="BK466" s="23"/>
      <c r="BL466" s="23"/>
      <c r="BM466" s="23"/>
      <c r="BN466" s="23"/>
      <c r="BO466" s="23"/>
      <c r="BP466" s="23"/>
      <c r="BQ466" s="23"/>
      <c r="BR466" s="23"/>
      <c r="BS466" s="23"/>
      <c r="BT466" s="23"/>
      <c r="BU466" s="23"/>
      <c r="BV466" s="23"/>
      <c r="BW466" s="23"/>
      <c r="BX466" s="23"/>
      <c r="BY466" s="23"/>
      <c r="BZ466" s="23"/>
      <c r="CA466" s="23"/>
      <c r="CB466" s="23"/>
      <c r="CC466" s="23"/>
      <c r="CD466" s="23"/>
      <c r="CE466" s="23"/>
      <c r="CF466" s="23"/>
      <c r="CG466" s="23"/>
      <c r="CH466" s="23"/>
      <c r="CI466" s="23"/>
      <c r="CJ466" s="23"/>
      <c r="CK466" s="23"/>
      <c r="CL466" s="23"/>
      <c r="CM466" s="23"/>
      <c r="CN466" s="23"/>
      <c r="CO466" s="23"/>
      <c r="CP466" s="23"/>
      <c r="CQ466" s="23"/>
      <c r="CR466" s="23"/>
      <c r="CS466" s="23"/>
      <c r="CT466" s="23"/>
      <c r="CU466" s="23"/>
      <c r="CV466" s="23"/>
      <c r="CW466" s="23"/>
      <c r="CX466" s="23"/>
      <c r="CY466" s="23"/>
      <c r="CZ466" s="23"/>
      <c r="DA466" s="23"/>
      <c r="DB466" s="23"/>
      <c r="DC466" s="23"/>
      <c r="DD466" s="23"/>
      <c r="DE466" s="23"/>
      <c r="DF466" s="23"/>
      <c r="DG466" s="23"/>
      <c r="DH466" s="23"/>
      <c r="DI466" s="23"/>
      <c r="DJ466" s="23"/>
      <c r="DK466" s="23"/>
      <c r="DL466" s="23"/>
      <c r="DM466" s="23"/>
      <c r="DN466" s="23"/>
      <c r="DO466" s="23"/>
      <c r="DP466" s="23"/>
      <c r="DQ466" s="23"/>
      <c r="DR466" s="23"/>
      <c r="DS466" s="23"/>
      <c r="DT466" s="23"/>
      <c r="DU466" s="23"/>
      <c r="DV466" s="23"/>
      <c r="DW466" s="23"/>
      <c r="DX466" s="23"/>
      <c r="DY466" s="23"/>
      <c r="DZ466" s="23"/>
      <c r="EA466" s="23"/>
      <c r="EB466" s="23"/>
      <c r="EC466" s="23"/>
      <c r="ED466" s="23"/>
      <c r="EE466" s="23"/>
      <c r="EF466" s="23"/>
      <c r="EG466" s="23"/>
    </row>
    <row r="467" spans="1:137" ht="17.25" hidden="1">
      <c r="A467" s="23"/>
      <c r="B467" s="23"/>
      <c r="C467" s="23"/>
      <c r="D467" s="23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3"/>
      <c r="Z467" s="23"/>
      <c r="AA467" s="23"/>
      <c r="AB467" s="23"/>
      <c r="AC467" s="23"/>
      <c r="AD467" s="23"/>
      <c r="AE467" s="23"/>
      <c r="AF467" s="23"/>
      <c r="AG467" s="23"/>
      <c r="AH467" s="23"/>
      <c r="AI467" s="23"/>
      <c r="AJ467" s="23"/>
      <c r="AK467" s="23"/>
      <c r="AL467" s="23"/>
      <c r="AM467" s="23"/>
      <c r="AN467" s="23"/>
      <c r="AO467" s="23"/>
      <c r="AP467" s="23"/>
      <c r="AQ467" s="23"/>
      <c r="AR467" s="23"/>
      <c r="AS467" s="23"/>
      <c r="AT467" s="23"/>
      <c r="AU467" s="23"/>
      <c r="AV467" s="23"/>
      <c r="AW467" s="23"/>
      <c r="AX467" s="23"/>
      <c r="AY467" s="23"/>
      <c r="AZ467" s="23"/>
      <c r="BA467" s="23"/>
      <c r="BB467" s="23"/>
      <c r="BC467" s="23"/>
      <c r="BD467" s="23"/>
      <c r="BE467" s="23"/>
      <c r="BF467" s="23"/>
      <c r="BG467" s="23"/>
      <c r="BH467" s="23"/>
      <c r="BI467" s="23"/>
      <c r="BJ467" s="23"/>
      <c r="BK467" s="23"/>
      <c r="BL467" s="23"/>
      <c r="BM467" s="23"/>
      <c r="BN467" s="23"/>
      <c r="BO467" s="23"/>
      <c r="BP467" s="23"/>
      <c r="BQ467" s="23"/>
      <c r="BR467" s="23"/>
      <c r="BS467" s="23"/>
      <c r="BT467" s="23"/>
      <c r="BU467" s="23"/>
      <c r="BV467" s="23"/>
      <c r="BW467" s="23"/>
      <c r="BX467" s="23"/>
      <c r="BY467" s="23"/>
      <c r="BZ467" s="23"/>
      <c r="CA467" s="23"/>
      <c r="CB467" s="23"/>
      <c r="CC467" s="23"/>
      <c r="CD467" s="23"/>
      <c r="CE467" s="23"/>
      <c r="CF467" s="23"/>
      <c r="CG467" s="23"/>
      <c r="CH467" s="23"/>
      <c r="CI467" s="23"/>
      <c r="CJ467" s="23"/>
      <c r="CK467" s="23"/>
      <c r="CL467" s="23"/>
      <c r="CM467" s="23"/>
      <c r="CN467" s="23"/>
      <c r="CO467" s="23"/>
      <c r="CP467" s="23"/>
      <c r="CQ467" s="23"/>
      <c r="CR467" s="23"/>
      <c r="CS467" s="23"/>
      <c r="CT467" s="23"/>
      <c r="CU467" s="23"/>
      <c r="CV467" s="23"/>
      <c r="CW467" s="23"/>
      <c r="CX467" s="23"/>
      <c r="CY467" s="23"/>
      <c r="CZ467" s="23"/>
      <c r="DA467" s="23"/>
      <c r="DB467" s="23"/>
      <c r="DC467" s="23"/>
      <c r="DD467" s="23"/>
      <c r="DE467" s="23"/>
      <c r="DF467" s="23"/>
      <c r="DG467" s="23"/>
      <c r="DH467" s="23"/>
      <c r="DI467" s="23"/>
      <c r="DJ467" s="23"/>
      <c r="DK467" s="23"/>
      <c r="DL467" s="23"/>
      <c r="DM467" s="23"/>
      <c r="DN467" s="23"/>
      <c r="DO467" s="23"/>
      <c r="DP467" s="23"/>
      <c r="DQ467" s="23"/>
      <c r="DR467" s="23"/>
      <c r="DS467" s="23"/>
      <c r="DT467" s="23"/>
      <c r="DU467" s="23"/>
      <c r="DV467" s="23"/>
      <c r="DW467" s="23"/>
      <c r="DX467" s="23"/>
      <c r="DY467" s="23"/>
      <c r="DZ467" s="23"/>
      <c r="EA467" s="23"/>
      <c r="EB467" s="23"/>
      <c r="EC467" s="23"/>
      <c r="ED467" s="23"/>
      <c r="EE467" s="23"/>
      <c r="EF467" s="23"/>
      <c r="EG467" s="23"/>
    </row>
    <row r="468" spans="1:137" ht="17.25" hidden="1">
      <c r="A468" s="23"/>
      <c r="B468" s="23"/>
      <c r="C468" s="23"/>
      <c r="D468" s="23"/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3"/>
      <c r="Z468" s="23"/>
      <c r="AA468" s="23"/>
      <c r="AB468" s="23"/>
      <c r="AC468" s="23"/>
      <c r="AD468" s="23"/>
      <c r="AE468" s="23"/>
      <c r="AF468" s="23"/>
      <c r="AG468" s="23"/>
      <c r="AH468" s="23"/>
      <c r="AI468" s="23"/>
      <c r="AJ468" s="23"/>
      <c r="AK468" s="23"/>
      <c r="AL468" s="23"/>
      <c r="AM468" s="23"/>
      <c r="AN468" s="23"/>
      <c r="AO468" s="23"/>
      <c r="AP468" s="23"/>
      <c r="AQ468" s="23"/>
      <c r="AR468" s="23"/>
      <c r="AS468" s="23"/>
      <c r="AT468" s="23"/>
      <c r="AU468" s="23"/>
      <c r="AV468" s="23"/>
      <c r="AW468" s="23"/>
      <c r="AX468" s="23"/>
      <c r="AY468" s="23"/>
      <c r="AZ468" s="23"/>
      <c r="BA468" s="23"/>
      <c r="BB468" s="23"/>
      <c r="BC468" s="23"/>
      <c r="BD468" s="23"/>
      <c r="BE468" s="23"/>
      <c r="BF468" s="23"/>
      <c r="BG468" s="23"/>
      <c r="BH468" s="23"/>
      <c r="BI468" s="23"/>
      <c r="BJ468" s="23"/>
      <c r="BK468" s="23"/>
      <c r="BL468" s="23"/>
      <c r="BM468" s="23"/>
      <c r="BN468" s="23"/>
      <c r="BO468" s="23"/>
      <c r="BP468" s="23"/>
      <c r="BQ468" s="23"/>
      <c r="BR468" s="23"/>
      <c r="BS468" s="23"/>
      <c r="BT468" s="23"/>
      <c r="BU468" s="23"/>
      <c r="BV468" s="23"/>
      <c r="BW468" s="23"/>
      <c r="BX468" s="23"/>
      <c r="BY468" s="23"/>
      <c r="BZ468" s="23"/>
      <c r="CA468" s="23"/>
      <c r="CB468" s="23"/>
      <c r="CC468" s="23"/>
      <c r="CD468" s="23"/>
      <c r="CE468" s="23"/>
      <c r="CF468" s="23"/>
      <c r="CG468" s="23"/>
      <c r="CH468" s="23"/>
      <c r="CI468" s="23"/>
      <c r="CJ468" s="23"/>
      <c r="CK468" s="23"/>
      <c r="CL468" s="23"/>
      <c r="CM468" s="23"/>
      <c r="CN468" s="23"/>
      <c r="CO468" s="23"/>
      <c r="CP468" s="23"/>
      <c r="CQ468" s="23"/>
      <c r="CR468" s="23"/>
      <c r="CS468" s="23"/>
      <c r="CT468" s="23"/>
      <c r="CU468" s="23"/>
      <c r="CV468" s="23"/>
      <c r="CW468" s="23"/>
      <c r="CX468" s="23"/>
      <c r="CY468" s="23"/>
      <c r="CZ468" s="23"/>
      <c r="DA468" s="23"/>
      <c r="DB468" s="23"/>
      <c r="DC468" s="23"/>
      <c r="DD468" s="23"/>
      <c r="DE468" s="23"/>
      <c r="DF468" s="23"/>
      <c r="DG468" s="23"/>
      <c r="DH468" s="23"/>
      <c r="DI468" s="23"/>
      <c r="DJ468" s="23"/>
      <c r="DK468" s="23"/>
      <c r="DL468" s="23"/>
      <c r="DM468" s="23"/>
      <c r="DN468" s="23"/>
      <c r="DO468" s="23"/>
      <c r="DP468" s="23"/>
      <c r="DQ468" s="23"/>
      <c r="DR468" s="23"/>
      <c r="DS468" s="23"/>
      <c r="DT468" s="23"/>
      <c r="DU468" s="23"/>
      <c r="DV468" s="23"/>
      <c r="DW468" s="23"/>
      <c r="DX468" s="23"/>
      <c r="DY468" s="23"/>
      <c r="DZ468" s="23"/>
      <c r="EA468" s="23"/>
      <c r="EB468" s="23"/>
      <c r="EC468" s="23"/>
      <c r="ED468" s="23"/>
      <c r="EE468" s="23"/>
      <c r="EF468" s="23"/>
      <c r="EG468" s="23"/>
    </row>
    <row r="469" spans="1:137" ht="17.25" hidden="1">
      <c r="A469" s="23"/>
      <c r="B469" s="23"/>
      <c r="C469" s="23"/>
      <c r="D469" s="23"/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  <c r="Z469" s="23"/>
      <c r="AA469" s="23"/>
      <c r="AB469" s="23"/>
      <c r="AC469" s="23"/>
      <c r="AD469" s="23"/>
      <c r="AE469" s="23"/>
      <c r="AF469" s="23"/>
      <c r="AG469" s="23"/>
      <c r="AH469" s="23"/>
      <c r="AI469" s="23"/>
      <c r="AJ469" s="23"/>
      <c r="AK469" s="23"/>
      <c r="AL469" s="23"/>
      <c r="AM469" s="23"/>
      <c r="AN469" s="23"/>
      <c r="AO469" s="23"/>
      <c r="AP469" s="23"/>
      <c r="AQ469" s="23"/>
      <c r="AR469" s="23"/>
      <c r="AS469" s="23"/>
      <c r="AT469" s="23"/>
      <c r="AU469" s="23"/>
      <c r="AV469" s="23"/>
      <c r="AW469" s="23"/>
      <c r="AX469" s="23"/>
      <c r="AY469" s="23"/>
      <c r="AZ469" s="23"/>
      <c r="BA469" s="23"/>
      <c r="BB469" s="23"/>
      <c r="BC469" s="23"/>
      <c r="BD469" s="23"/>
      <c r="BE469" s="23"/>
      <c r="BF469" s="23"/>
      <c r="BG469" s="23"/>
      <c r="BH469" s="23"/>
      <c r="BI469" s="23"/>
      <c r="BJ469" s="23"/>
      <c r="BK469" s="23"/>
      <c r="BL469" s="23"/>
      <c r="BM469" s="23"/>
      <c r="BN469" s="23"/>
      <c r="BO469" s="23"/>
      <c r="BP469" s="23"/>
      <c r="BQ469" s="23"/>
      <c r="BR469" s="23"/>
      <c r="BS469" s="23"/>
      <c r="BT469" s="23"/>
      <c r="BU469" s="23"/>
      <c r="BV469" s="23"/>
      <c r="BW469" s="23"/>
      <c r="BX469" s="23"/>
      <c r="BY469" s="23"/>
      <c r="BZ469" s="23"/>
      <c r="CA469" s="23"/>
      <c r="CB469" s="23"/>
      <c r="CC469" s="23"/>
      <c r="CD469" s="23"/>
      <c r="CE469" s="23"/>
      <c r="CF469" s="23"/>
      <c r="CG469" s="23"/>
      <c r="CH469" s="23"/>
      <c r="CI469" s="23"/>
      <c r="CJ469" s="23"/>
      <c r="CK469" s="23"/>
      <c r="CL469" s="23"/>
      <c r="CM469" s="23"/>
      <c r="CN469" s="23"/>
      <c r="CO469" s="23"/>
      <c r="CP469" s="23"/>
      <c r="CQ469" s="23"/>
      <c r="CR469" s="23"/>
      <c r="CS469" s="23"/>
      <c r="CT469" s="23"/>
      <c r="CU469" s="23"/>
      <c r="CV469" s="23"/>
      <c r="CW469" s="23"/>
      <c r="CX469" s="23"/>
      <c r="CY469" s="23"/>
      <c r="CZ469" s="23"/>
      <c r="DA469" s="23"/>
      <c r="DB469" s="23"/>
      <c r="DC469" s="23"/>
      <c r="DD469" s="23"/>
      <c r="DE469" s="23"/>
      <c r="DF469" s="23"/>
      <c r="DG469" s="23"/>
      <c r="DH469" s="23"/>
      <c r="DI469" s="23"/>
      <c r="DJ469" s="23"/>
      <c r="DK469" s="23"/>
      <c r="DL469" s="23"/>
      <c r="DM469" s="23"/>
      <c r="DN469" s="23"/>
      <c r="DO469" s="23"/>
      <c r="DP469" s="23"/>
      <c r="DQ469" s="23"/>
      <c r="DR469" s="23"/>
      <c r="DS469" s="23"/>
      <c r="DT469" s="23"/>
      <c r="DU469" s="23"/>
      <c r="DV469" s="23"/>
      <c r="DW469" s="23"/>
      <c r="DX469" s="23"/>
      <c r="DY469" s="23"/>
      <c r="DZ469" s="23"/>
      <c r="EA469" s="23"/>
      <c r="EB469" s="23"/>
      <c r="EC469" s="23"/>
      <c r="ED469" s="23"/>
      <c r="EE469" s="23"/>
      <c r="EF469" s="23"/>
      <c r="EG469" s="23"/>
    </row>
    <row r="470" spans="1:137" ht="17.25" hidden="1">
      <c r="A470" s="23"/>
      <c r="B470" s="23"/>
      <c r="C470" s="23"/>
      <c r="D470" s="23"/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  <c r="Z470" s="23"/>
      <c r="AA470" s="23"/>
      <c r="AB470" s="23"/>
      <c r="AC470" s="23"/>
      <c r="AD470" s="23"/>
      <c r="AE470" s="23"/>
      <c r="AF470" s="23"/>
      <c r="AG470" s="23"/>
      <c r="AH470" s="23"/>
      <c r="AI470" s="23"/>
      <c r="AJ470" s="23"/>
      <c r="AK470" s="23"/>
      <c r="AL470" s="23"/>
      <c r="AM470" s="23"/>
      <c r="AN470" s="23"/>
      <c r="AO470" s="23"/>
      <c r="AP470" s="23"/>
      <c r="AQ470" s="23"/>
      <c r="AR470" s="23"/>
      <c r="AS470" s="23"/>
      <c r="AT470" s="23"/>
      <c r="AU470" s="23"/>
      <c r="AV470" s="23"/>
      <c r="AW470" s="23"/>
      <c r="AX470" s="23"/>
      <c r="AY470" s="23"/>
      <c r="AZ470" s="23"/>
      <c r="BA470" s="23"/>
      <c r="BB470" s="23"/>
      <c r="BC470" s="23"/>
      <c r="BD470" s="23"/>
      <c r="BE470" s="23"/>
      <c r="BF470" s="23"/>
      <c r="BG470" s="23"/>
      <c r="BH470" s="23"/>
      <c r="BI470" s="23"/>
      <c r="BJ470" s="23"/>
      <c r="BK470" s="23"/>
      <c r="BL470" s="23"/>
      <c r="BM470" s="23"/>
      <c r="BN470" s="23"/>
      <c r="BO470" s="23"/>
      <c r="BP470" s="23"/>
      <c r="BQ470" s="23"/>
      <c r="BR470" s="23"/>
      <c r="BS470" s="23"/>
      <c r="BT470" s="23"/>
      <c r="BU470" s="23"/>
      <c r="BV470" s="23"/>
      <c r="BW470" s="23"/>
      <c r="BX470" s="23"/>
      <c r="BY470" s="23"/>
      <c r="BZ470" s="23"/>
      <c r="CA470" s="23"/>
      <c r="CB470" s="23"/>
      <c r="CC470" s="23"/>
      <c r="CD470" s="23"/>
      <c r="CE470" s="23"/>
      <c r="CF470" s="23"/>
      <c r="CG470" s="23"/>
      <c r="CH470" s="23"/>
      <c r="CI470" s="23"/>
      <c r="CJ470" s="23"/>
      <c r="CK470" s="23"/>
      <c r="CL470" s="23"/>
      <c r="CM470" s="23"/>
      <c r="CN470" s="23"/>
      <c r="CO470" s="23"/>
      <c r="CP470" s="23"/>
      <c r="CQ470" s="23"/>
      <c r="CR470" s="23"/>
      <c r="CS470" s="23"/>
      <c r="CT470" s="23"/>
      <c r="CU470" s="23"/>
      <c r="CV470" s="23"/>
      <c r="CW470" s="23"/>
      <c r="CX470" s="23"/>
      <c r="CY470" s="23"/>
      <c r="CZ470" s="23"/>
      <c r="DA470" s="23"/>
      <c r="DB470" s="23"/>
      <c r="DC470" s="23"/>
      <c r="DD470" s="23"/>
      <c r="DE470" s="23"/>
      <c r="DF470" s="23"/>
      <c r="DG470" s="23"/>
      <c r="DH470" s="23"/>
      <c r="DI470" s="23"/>
      <c r="DJ470" s="23"/>
      <c r="DK470" s="23"/>
      <c r="DL470" s="23"/>
      <c r="DM470" s="23"/>
      <c r="DN470" s="23"/>
      <c r="DO470" s="23"/>
      <c r="DP470" s="23"/>
      <c r="DQ470" s="23"/>
      <c r="DR470" s="23"/>
      <c r="DS470" s="23"/>
      <c r="DT470" s="23"/>
      <c r="DU470" s="23"/>
      <c r="DV470" s="23"/>
      <c r="DW470" s="23"/>
      <c r="DX470" s="23"/>
      <c r="DY470" s="23"/>
      <c r="DZ470" s="23"/>
      <c r="EA470" s="23"/>
      <c r="EB470" s="23"/>
      <c r="EC470" s="23"/>
      <c r="ED470" s="23"/>
      <c r="EE470" s="23"/>
      <c r="EF470" s="23"/>
      <c r="EG470" s="23"/>
    </row>
    <row r="471" spans="1:137" ht="17.25" hidden="1">
      <c r="A471" s="23"/>
      <c r="B471" s="23"/>
      <c r="C471" s="23"/>
      <c r="D471" s="23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23"/>
      <c r="X471" s="23"/>
      <c r="Y471" s="23"/>
      <c r="Z471" s="23"/>
      <c r="AA471" s="23"/>
      <c r="AB471" s="23"/>
      <c r="AC471" s="23"/>
      <c r="AD471" s="23"/>
      <c r="AE471" s="23"/>
      <c r="AF471" s="23"/>
      <c r="AG471" s="23"/>
      <c r="AH471" s="23"/>
      <c r="AI471" s="23"/>
      <c r="AJ471" s="23"/>
      <c r="AK471" s="23"/>
      <c r="AL471" s="23"/>
      <c r="AM471" s="23"/>
      <c r="AN471" s="23"/>
      <c r="AO471" s="23"/>
      <c r="AP471" s="23"/>
      <c r="AQ471" s="23"/>
      <c r="AR471" s="23"/>
      <c r="AS471" s="23"/>
      <c r="AT471" s="23"/>
      <c r="AU471" s="23"/>
      <c r="AV471" s="23"/>
      <c r="AW471" s="23"/>
      <c r="AX471" s="23"/>
      <c r="AY471" s="23"/>
      <c r="AZ471" s="23"/>
      <c r="BA471" s="23"/>
      <c r="BB471" s="23"/>
      <c r="BC471" s="23"/>
      <c r="BD471" s="23"/>
      <c r="BE471" s="23"/>
      <c r="BF471" s="23"/>
      <c r="BG471" s="23"/>
      <c r="BH471" s="23"/>
      <c r="BI471" s="23"/>
      <c r="BJ471" s="23"/>
      <c r="BK471" s="23"/>
      <c r="BL471" s="23"/>
      <c r="BM471" s="23"/>
      <c r="BN471" s="23"/>
      <c r="BO471" s="23"/>
      <c r="BP471" s="23"/>
      <c r="BQ471" s="23"/>
      <c r="BR471" s="23"/>
      <c r="BS471" s="23"/>
      <c r="BT471" s="23"/>
      <c r="BU471" s="23"/>
      <c r="BV471" s="23"/>
      <c r="BW471" s="23"/>
      <c r="BX471" s="23"/>
      <c r="BY471" s="23"/>
      <c r="BZ471" s="23"/>
      <c r="CA471" s="23"/>
      <c r="CB471" s="23"/>
      <c r="CC471" s="23"/>
      <c r="CD471" s="23"/>
      <c r="CE471" s="23"/>
      <c r="CF471" s="23"/>
      <c r="CG471" s="23"/>
      <c r="CH471" s="23"/>
      <c r="CI471" s="23"/>
      <c r="CJ471" s="23"/>
      <c r="CK471" s="23"/>
      <c r="CL471" s="23"/>
      <c r="CM471" s="23"/>
      <c r="CN471" s="23"/>
      <c r="CO471" s="23"/>
      <c r="CP471" s="23"/>
      <c r="CQ471" s="23"/>
      <c r="CR471" s="23"/>
      <c r="CS471" s="23"/>
      <c r="CT471" s="23"/>
      <c r="CU471" s="23"/>
      <c r="CV471" s="23"/>
      <c r="CW471" s="23"/>
      <c r="CX471" s="23"/>
      <c r="CY471" s="23"/>
      <c r="CZ471" s="23"/>
      <c r="DA471" s="23"/>
      <c r="DB471" s="23"/>
      <c r="DC471" s="23"/>
      <c r="DD471" s="23"/>
      <c r="DE471" s="23"/>
      <c r="DF471" s="23"/>
      <c r="DG471" s="23"/>
      <c r="DH471" s="23"/>
      <c r="DI471" s="23"/>
      <c r="DJ471" s="23"/>
      <c r="DK471" s="23"/>
      <c r="DL471" s="23"/>
      <c r="DM471" s="23"/>
      <c r="DN471" s="23"/>
      <c r="DO471" s="23"/>
      <c r="DP471" s="23"/>
      <c r="DQ471" s="23"/>
      <c r="DR471" s="23"/>
      <c r="DS471" s="23"/>
      <c r="DT471" s="23"/>
      <c r="DU471" s="23"/>
      <c r="DV471" s="23"/>
      <c r="DW471" s="23"/>
      <c r="DX471" s="23"/>
      <c r="DY471" s="23"/>
      <c r="DZ471" s="23"/>
      <c r="EA471" s="23"/>
      <c r="EB471" s="23"/>
      <c r="EC471" s="23"/>
      <c r="ED471" s="23"/>
      <c r="EE471" s="23"/>
      <c r="EF471" s="23"/>
      <c r="EG471" s="23"/>
    </row>
    <row r="472" spans="1:137" ht="17.25" hidden="1">
      <c r="A472" s="23"/>
      <c r="B472" s="23"/>
      <c r="C472" s="23"/>
      <c r="D472" s="23"/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23"/>
      <c r="X472" s="23"/>
      <c r="Y472" s="23"/>
      <c r="Z472" s="23"/>
      <c r="AA472" s="23"/>
      <c r="AB472" s="23"/>
      <c r="AC472" s="23"/>
      <c r="AD472" s="23"/>
      <c r="AE472" s="23"/>
      <c r="AF472" s="23"/>
      <c r="AG472" s="23"/>
      <c r="AH472" s="23"/>
      <c r="AI472" s="23"/>
      <c r="AJ472" s="23"/>
      <c r="AK472" s="23"/>
      <c r="AL472" s="23"/>
      <c r="AM472" s="23"/>
      <c r="AN472" s="23"/>
      <c r="AO472" s="23"/>
      <c r="AP472" s="23"/>
      <c r="AQ472" s="23"/>
      <c r="AR472" s="23"/>
      <c r="AS472" s="23"/>
      <c r="AT472" s="23"/>
      <c r="AU472" s="23"/>
      <c r="AV472" s="23"/>
      <c r="AW472" s="23"/>
      <c r="AX472" s="23"/>
      <c r="AY472" s="23"/>
      <c r="AZ472" s="23"/>
      <c r="BA472" s="23"/>
      <c r="BB472" s="23"/>
      <c r="BC472" s="23"/>
      <c r="BD472" s="23"/>
      <c r="BE472" s="23"/>
      <c r="BF472" s="23"/>
      <c r="BG472" s="23"/>
      <c r="BH472" s="23"/>
      <c r="BI472" s="23"/>
      <c r="BJ472" s="23"/>
      <c r="BK472" s="23"/>
      <c r="BL472" s="23"/>
      <c r="BM472" s="23"/>
      <c r="BN472" s="23"/>
      <c r="BO472" s="23"/>
      <c r="BP472" s="23"/>
      <c r="BQ472" s="23"/>
      <c r="BR472" s="23"/>
      <c r="BS472" s="23"/>
      <c r="BT472" s="23"/>
      <c r="BU472" s="23"/>
      <c r="BV472" s="23"/>
      <c r="BW472" s="23"/>
      <c r="BX472" s="23"/>
      <c r="BY472" s="23"/>
      <c r="BZ472" s="23"/>
      <c r="CA472" s="23"/>
      <c r="CB472" s="23"/>
      <c r="CC472" s="23"/>
      <c r="CD472" s="23"/>
      <c r="CE472" s="23"/>
      <c r="CF472" s="23"/>
      <c r="CG472" s="23"/>
      <c r="CH472" s="23"/>
      <c r="CI472" s="23"/>
      <c r="CJ472" s="23"/>
      <c r="CK472" s="23"/>
      <c r="CL472" s="23"/>
      <c r="CM472" s="23"/>
      <c r="CN472" s="23"/>
      <c r="CO472" s="23"/>
      <c r="CP472" s="23"/>
      <c r="CQ472" s="23"/>
      <c r="CR472" s="23"/>
      <c r="CS472" s="23"/>
      <c r="CT472" s="23"/>
      <c r="CU472" s="23"/>
      <c r="CV472" s="23"/>
      <c r="CW472" s="23"/>
      <c r="CX472" s="23"/>
      <c r="CY472" s="23"/>
      <c r="CZ472" s="23"/>
      <c r="DA472" s="23"/>
      <c r="DB472" s="23"/>
      <c r="DC472" s="23"/>
      <c r="DD472" s="23"/>
      <c r="DE472" s="23"/>
      <c r="DF472" s="23"/>
      <c r="DG472" s="23"/>
      <c r="DH472" s="23"/>
      <c r="DI472" s="23"/>
      <c r="DJ472" s="23"/>
      <c r="DK472" s="23"/>
      <c r="DL472" s="23"/>
      <c r="DM472" s="23"/>
      <c r="DN472" s="23"/>
      <c r="DO472" s="23"/>
      <c r="DP472" s="23"/>
      <c r="DQ472" s="23"/>
      <c r="DR472" s="23"/>
      <c r="DS472" s="23"/>
      <c r="DT472" s="23"/>
      <c r="DU472" s="23"/>
      <c r="DV472" s="23"/>
      <c r="DW472" s="23"/>
      <c r="DX472" s="23"/>
      <c r="DY472" s="23"/>
      <c r="DZ472" s="23"/>
      <c r="EA472" s="23"/>
      <c r="EB472" s="23"/>
      <c r="EC472" s="23"/>
      <c r="ED472" s="23"/>
      <c r="EE472" s="23"/>
      <c r="EF472" s="23"/>
      <c r="EG472" s="23"/>
    </row>
    <row r="473" spans="1:137" ht="17.25" hidden="1">
      <c r="A473" s="23"/>
      <c r="B473" s="23"/>
      <c r="C473" s="23"/>
      <c r="D473" s="23"/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  <c r="U473" s="23"/>
      <c r="V473" s="23"/>
      <c r="W473" s="23"/>
      <c r="X473" s="23"/>
      <c r="Y473" s="23"/>
      <c r="Z473" s="23"/>
      <c r="AA473" s="23"/>
      <c r="AB473" s="23"/>
      <c r="AC473" s="23"/>
      <c r="AD473" s="23"/>
      <c r="AE473" s="23"/>
      <c r="AF473" s="23"/>
      <c r="AG473" s="23"/>
      <c r="AH473" s="23"/>
      <c r="AI473" s="23"/>
      <c r="AJ473" s="23"/>
      <c r="AK473" s="23"/>
      <c r="AL473" s="23"/>
      <c r="AM473" s="23"/>
      <c r="AN473" s="23"/>
      <c r="AO473" s="23"/>
      <c r="AP473" s="23"/>
      <c r="AQ473" s="23"/>
      <c r="AR473" s="23"/>
      <c r="AS473" s="23"/>
      <c r="AT473" s="23"/>
      <c r="AU473" s="23"/>
      <c r="AV473" s="23"/>
      <c r="AW473" s="23"/>
      <c r="AX473" s="23"/>
      <c r="AY473" s="23"/>
      <c r="AZ473" s="23"/>
      <c r="BA473" s="23"/>
      <c r="BB473" s="23"/>
      <c r="BC473" s="23"/>
      <c r="BD473" s="23"/>
      <c r="BE473" s="23"/>
      <c r="BF473" s="23"/>
      <c r="BG473" s="23"/>
      <c r="BH473" s="23"/>
      <c r="BI473" s="23"/>
      <c r="BJ473" s="23"/>
      <c r="BK473" s="23"/>
      <c r="BL473" s="23"/>
      <c r="BM473" s="23"/>
      <c r="BN473" s="23"/>
      <c r="BO473" s="23"/>
      <c r="BP473" s="23"/>
      <c r="BQ473" s="23"/>
      <c r="BR473" s="23"/>
      <c r="BS473" s="23"/>
      <c r="BT473" s="23"/>
      <c r="BU473" s="23"/>
      <c r="BV473" s="23"/>
      <c r="BW473" s="23"/>
      <c r="BX473" s="23"/>
      <c r="BY473" s="23"/>
      <c r="BZ473" s="23"/>
      <c r="CA473" s="23"/>
      <c r="CB473" s="23"/>
      <c r="CC473" s="23"/>
      <c r="CD473" s="23"/>
      <c r="CE473" s="23"/>
      <c r="CF473" s="23"/>
      <c r="CG473" s="23"/>
      <c r="CH473" s="23"/>
      <c r="CI473" s="23"/>
      <c r="CJ473" s="23"/>
      <c r="CK473" s="23"/>
      <c r="CL473" s="23"/>
      <c r="CM473" s="23"/>
      <c r="CN473" s="23"/>
      <c r="CO473" s="23"/>
      <c r="CP473" s="23"/>
      <c r="CQ473" s="23"/>
      <c r="CR473" s="23"/>
      <c r="CS473" s="23"/>
      <c r="CT473" s="23"/>
      <c r="CU473" s="23"/>
      <c r="CV473" s="23"/>
      <c r="CW473" s="23"/>
      <c r="CX473" s="23"/>
      <c r="CY473" s="23"/>
      <c r="CZ473" s="23"/>
      <c r="DA473" s="23"/>
      <c r="DB473" s="23"/>
      <c r="DC473" s="23"/>
      <c r="DD473" s="23"/>
      <c r="DE473" s="23"/>
      <c r="DF473" s="23"/>
      <c r="DG473" s="23"/>
      <c r="DH473" s="23"/>
      <c r="DI473" s="23"/>
      <c r="DJ473" s="23"/>
      <c r="DK473" s="23"/>
      <c r="DL473" s="23"/>
      <c r="DM473" s="23"/>
      <c r="DN473" s="23"/>
      <c r="DO473" s="23"/>
      <c r="DP473" s="23"/>
      <c r="DQ473" s="23"/>
      <c r="DR473" s="23"/>
      <c r="DS473" s="23"/>
      <c r="DT473" s="23"/>
      <c r="DU473" s="23"/>
      <c r="DV473" s="23"/>
      <c r="DW473" s="23"/>
      <c r="DX473" s="23"/>
      <c r="DY473" s="23"/>
      <c r="DZ473" s="23"/>
      <c r="EA473" s="23"/>
      <c r="EB473" s="23"/>
      <c r="EC473" s="23"/>
      <c r="ED473" s="23"/>
      <c r="EE473" s="23"/>
      <c r="EF473" s="23"/>
      <c r="EG473" s="23"/>
    </row>
    <row r="474" spans="1:137" ht="17.25" hidden="1">
      <c r="A474" s="23"/>
      <c r="B474" s="23"/>
      <c r="C474" s="23"/>
      <c r="D474" s="23"/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3"/>
      <c r="Z474" s="23"/>
      <c r="AA474" s="23"/>
      <c r="AB474" s="23"/>
      <c r="AC474" s="23"/>
      <c r="AD474" s="23"/>
      <c r="AE474" s="23"/>
      <c r="AF474" s="23"/>
      <c r="AG474" s="23"/>
      <c r="AH474" s="23"/>
      <c r="AI474" s="23"/>
      <c r="AJ474" s="23"/>
      <c r="AK474" s="23"/>
      <c r="AL474" s="23"/>
      <c r="AM474" s="23"/>
      <c r="AN474" s="23"/>
      <c r="AO474" s="23"/>
      <c r="AP474" s="23"/>
      <c r="AQ474" s="23"/>
      <c r="AR474" s="23"/>
      <c r="AS474" s="23"/>
      <c r="AT474" s="23"/>
      <c r="AU474" s="23"/>
      <c r="AV474" s="23"/>
      <c r="AW474" s="23"/>
      <c r="AX474" s="23"/>
      <c r="AY474" s="23"/>
      <c r="AZ474" s="23"/>
      <c r="BA474" s="23"/>
      <c r="BB474" s="23"/>
      <c r="BC474" s="23"/>
      <c r="BD474" s="23"/>
      <c r="BE474" s="23"/>
      <c r="BF474" s="23"/>
      <c r="BG474" s="23"/>
      <c r="BH474" s="23"/>
      <c r="BI474" s="23"/>
      <c r="BJ474" s="23"/>
      <c r="BK474" s="23"/>
      <c r="BL474" s="23"/>
      <c r="BM474" s="23"/>
      <c r="BN474" s="23"/>
      <c r="BO474" s="23"/>
      <c r="BP474" s="23"/>
      <c r="BQ474" s="23"/>
      <c r="BR474" s="23"/>
      <c r="BS474" s="23"/>
      <c r="BT474" s="23"/>
      <c r="BU474" s="23"/>
      <c r="BV474" s="23"/>
      <c r="BW474" s="23"/>
      <c r="BX474" s="23"/>
      <c r="BY474" s="23"/>
      <c r="BZ474" s="23"/>
      <c r="CA474" s="23"/>
      <c r="CB474" s="23"/>
      <c r="CC474" s="23"/>
      <c r="CD474" s="23"/>
      <c r="CE474" s="23"/>
      <c r="CF474" s="23"/>
      <c r="CG474" s="23"/>
      <c r="CH474" s="23"/>
      <c r="CI474" s="23"/>
      <c r="CJ474" s="23"/>
      <c r="CK474" s="23"/>
      <c r="CL474" s="23"/>
      <c r="CM474" s="23"/>
      <c r="CN474" s="23"/>
      <c r="CO474" s="23"/>
      <c r="CP474" s="23"/>
      <c r="CQ474" s="23"/>
      <c r="CR474" s="23"/>
      <c r="CS474" s="23"/>
      <c r="CT474" s="23"/>
      <c r="CU474" s="23"/>
      <c r="CV474" s="23"/>
      <c r="CW474" s="23"/>
      <c r="CX474" s="23"/>
      <c r="CY474" s="23"/>
      <c r="CZ474" s="23"/>
      <c r="DA474" s="23"/>
      <c r="DB474" s="23"/>
      <c r="DC474" s="23"/>
      <c r="DD474" s="23"/>
      <c r="DE474" s="23"/>
      <c r="DF474" s="23"/>
      <c r="DG474" s="23"/>
      <c r="DH474" s="23"/>
      <c r="DI474" s="23"/>
      <c r="DJ474" s="23"/>
      <c r="DK474" s="23"/>
      <c r="DL474" s="23"/>
      <c r="DM474" s="23"/>
      <c r="DN474" s="23"/>
      <c r="DO474" s="23"/>
      <c r="DP474" s="23"/>
      <c r="DQ474" s="23"/>
      <c r="DR474" s="23"/>
      <c r="DS474" s="23"/>
      <c r="DT474" s="23"/>
      <c r="DU474" s="23"/>
      <c r="DV474" s="23"/>
      <c r="DW474" s="23"/>
      <c r="DX474" s="23"/>
      <c r="DY474" s="23"/>
      <c r="DZ474" s="23"/>
      <c r="EA474" s="23"/>
      <c r="EB474" s="23"/>
      <c r="EC474" s="23"/>
      <c r="ED474" s="23"/>
      <c r="EE474" s="23"/>
      <c r="EF474" s="23"/>
      <c r="EG474" s="23"/>
    </row>
    <row r="475" spans="1:137" ht="17.25" hidden="1">
      <c r="A475" s="23"/>
      <c r="B475" s="23"/>
      <c r="C475" s="23"/>
      <c r="D475" s="23"/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23"/>
      <c r="X475" s="23"/>
      <c r="Y475" s="23"/>
      <c r="Z475" s="23"/>
      <c r="AA475" s="23"/>
      <c r="AB475" s="23"/>
      <c r="AC475" s="23"/>
      <c r="AD475" s="23"/>
      <c r="AE475" s="23"/>
      <c r="AF475" s="23"/>
      <c r="AG475" s="23"/>
      <c r="AH475" s="23"/>
      <c r="AI475" s="23"/>
      <c r="AJ475" s="23"/>
      <c r="AK475" s="23"/>
      <c r="AL475" s="23"/>
      <c r="AM475" s="23"/>
      <c r="AN475" s="23"/>
      <c r="AO475" s="23"/>
      <c r="AP475" s="23"/>
      <c r="AQ475" s="23"/>
      <c r="AR475" s="23"/>
      <c r="AS475" s="23"/>
      <c r="AT475" s="23"/>
      <c r="AU475" s="23"/>
      <c r="AV475" s="23"/>
      <c r="AW475" s="23"/>
      <c r="AX475" s="23"/>
      <c r="AY475" s="23"/>
      <c r="AZ475" s="23"/>
      <c r="BA475" s="23"/>
      <c r="BB475" s="23"/>
      <c r="BC475" s="23"/>
      <c r="BD475" s="23"/>
      <c r="BE475" s="23"/>
      <c r="BF475" s="23"/>
      <c r="BG475" s="23"/>
      <c r="BH475" s="23"/>
      <c r="BI475" s="23"/>
      <c r="BJ475" s="23"/>
      <c r="BK475" s="23"/>
      <c r="BL475" s="23"/>
      <c r="BM475" s="23"/>
      <c r="BN475" s="23"/>
      <c r="BO475" s="23"/>
      <c r="BP475" s="23"/>
      <c r="BQ475" s="23"/>
      <c r="BR475" s="23"/>
      <c r="BS475" s="23"/>
      <c r="BT475" s="23"/>
      <c r="BU475" s="23"/>
      <c r="BV475" s="23"/>
      <c r="BW475" s="23"/>
      <c r="BX475" s="23"/>
      <c r="BY475" s="23"/>
      <c r="BZ475" s="23"/>
      <c r="CA475" s="23"/>
      <c r="CB475" s="23"/>
      <c r="CC475" s="23"/>
      <c r="CD475" s="23"/>
      <c r="CE475" s="23"/>
      <c r="CF475" s="23"/>
      <c r="CG475" s="23"/>
      <c r="CH475" s="23"/>
      <c r="CI475" s="23"/>
      <c r="CJ475" s="23"/>
      <c r="CK475" s="23"/>
      <c r="CL475" s="23"/>
      <c r="CM475" s="23"/>
      <c r="CN475" s="23"/>
      <c r="CO475" s="23"/>
      <c r="CP475" s="23"/>
      <c r="CQ475" s="23"/>
      <c r="CR475" s="23"/>
      <c r="CS475" s="23"/>
      <c r="CT475" s="23"/>
      <c r="CU475" s="23"/>
      <c r="CV475" s="23"/>
      <c r="CW475" s="23"/>
      <c r="CX475" s="23"/>
      <c r="CY475" s="23"/>
      <c r="CZ475" s="23"/>
      <c r="DA475" s="23"/>
      <c r="DB475" s="23"/>
      <c r="DC475" s="23"/>
      <c r="DD475" s="23"/>
      <c r="DE475" s="23"/>
      <c r="DF475" s="23"/>
      <c r="DG475" s="23"/>
      <c r="DH475" s="23"/>
      <c r="DI475" s="23"/>
      <c r="DJ475" s="23"/>
      <c r="DK475" s="23"/>
      <c r="DL475" s="23"/>
      <c r="DM475" s="23"/>
      <c r="DN475" s="23"/>
      <c r="DO475" s="23"/>
      <c r="DP475" s="23"/>
      <c r="DQ475" s="23"/>
      <c r="DR475" s="23"/>
      <c r="DS475" s="23"/>
      <c r="DT475" s="23"/>
      <c r="DU475" s="23"/>
      <c r="DV475" s="23"/>
      <c r="DW475" s="23"/>
      <c r="DX475" s="23"/>
      <c r="DY475" s="23"/>
      <c r="DZ475" s="23"/>
      <c r="EA475" s="23"/>
      <c r="EB475" s="23"/>
      <c r="EC475" s="23"/>
      <c r="ED475" s="23"/>
      <c r="EE475" s="23"/>
      <c r="EF475" s="23"/>
      <c r="EG475" s="23"/>
    </row>
    <row r="476" spans="1:137" ht="17.25" hidden="1">
      <c r="A476" s="23"/>
      <c r="B476" s="23"/>
      <c r="C476" s="23"/>
      <c r="D476" s="23"/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  <c r="U476" s="23"/>
      <c r="V476" s="23"/>
      <c r="W476" s="23"/>
      <c r="X476" s="23"/>
      <c r="Y476" s="23"/>
      <c r="Z476" s="23"/>
      <c r="AA476" s="23"/>
      <c r="AB476" s="23"/>
      <c r="AC476" s="23"/>
      <c r="AD476" s="23"/>
      <c r="AE476" s="23"/>
      <c r="AF476" s="23"/>
      <c r="AG476" s="23"/>
      <c r="AH476" s="23"/>
      <c r="AI476" s="23"/>
      <c r="AJ476" s="23"/>
      <c r="AK476" s="23"/>
      <c r="AL476" s="23"/>
      <c r="AM476" s="23"/>
      <c r="AN476" s="23"/>
      <c r="AO476" s="23"/>
      <c r="AP476" s="23"/>
      <c r="AQ476" s="23"/>
      <c r="AR476" s="23"/>
      <c r="AS476" s="23"/>
      <c r="AT476" s="23"/>
      <c r="AU476" s="23"/>
      <c r="AV476" s="23"/>
      <c r="AW476" s="23"/>
      <c r="AX476" s="23"/>
      <c r="AY476" s="23"/>
      <c r="AZ476" s="23"/>
      <c r="BA476" s="23"/>
      <c r="BB476" s="23"/>
      <c r="BC476" s="23"/>
      <c r="BD476" s="23"/>
      <c r="BE476" s="23"/>
      <c r="BF476" s="23"/>
      <c r="BG476" s="23"/>
      <c r="BH476" s="23"/>
      <c r="BI476" s="23"/>
      <c r="BJ476" s="23"/>
      <c r="BK476" s="23"/>
      <c r="BL476" s="23"/>
      <c r="BM476" s="23"/>
      <c r="BN476" s="23"/>
      <c r="BO476" s="23"/>
      <c r="BP476" s="23"/>
      <c r="BQ476" s="23"/>
      <c r="BR476" s="23"/>
      <c r="BS476" s="23"/>
      <c r="BT476" s="23"/>
      <c r="BU476" s="23"/>
      <c r="BV476" s="23"/>
      <c r="BW476" s="23"/>
      <c r="BX476" s="23"/>
      <c r="BY476" s="23"/>
      <c r="BZ476" s="23"/>
      <c r="CA476" s="23"/>
      <c r="CB476" s="23"/>
      <c r="CC476" s="23"/>
      <c r="CD476" s="23"/>
      <c r="CE476" s="23"/>
      <c r="CF476" s="23"/>
      <c r="CG476" s="23"/>
      <c r="CH476" s="23"/>
      <c r="CI476" s="23"/>
      <c r="CJ476" s="23"/>
      <c r="CK476" s="23"/>
      <c r="CL476" s="23"/>
      <c r="CM476" s="23"/>
      <c r="CN476" s="23"/>
      <c r="CO476" s="23"/>
      <c r="CP476" s="23"/>
      <c r="CQ476" s="23"/>
      <c r="CR476" s="23"/>
      <c r="CS476" s="23"/>
      <c r="CT476" s="23"/>
      <c r="CU476" s="23"/>
      <c r="CV476" s="23"/>
      <c r="CW476" s="23"/>
      <c r="CX476" s="23"/>
      <c r="CY476" s="23"/>
      <c r="CZ476" s="23"/>
      <c r="DA476" s="23"/>
      <c r="DB476" s="23"/>
      <c r="DC476" s="23"/>
      <c r="DD476" s="23"/>
      <c r="DE476" s="23"/>
      <c r="DF476" s="23"/>
      <c r="DG476" s="23"/>
      <c r="DH476" s="23"/>
      <c r="DI476" s="23"/>
      <c r="DJ476" s="23"/>
      <c r="DK476" s="23"/>
      <c r="DL476" s="23"/>
      <c r="DM476" s="23"/>
      <c r="DN476" s="23"/>
      <c r="DO476" s="23"/>
      <c r="DP476" s="23"/>
      <c r="DQ476" s="23"/>
      <c r="DR476" s="23"/>
      <c r="DS476" s="23"/>
      <c r="DT476" s="23"/>
      <c r="DU476" s="23"/>
      <c r="DV476" s="23"/>
      <c r="DW476" s="23"/>
      <c r="DX476" s="23"/>
      <c r="DY476" s="23"/>
      <c r="DZ476" s="23"/>
      <c r="EA476" s="23"/>
      <c r="EB476" s="23"/>
      <c r="EC476" s="23"/>
      <c r="ED476" s="23"/>
      <c r="EE476" s="23"/>
      <c r="EF476" s="23"/>
      <c r="EG476" s="23"/>
    </row>
    <row r="477" spans="1:137" ht="17.25" hidden="1">
      <c r="A477" s="23"/>
      <c r="B477" s="23"/>
      <c r="C477" s="23"/>
      <c r="D477" s="23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  <c r="Z477" s="23"/>
      <c r="AA477" s="23"/>
      <c r="AB477" s="23"/>
      <c r="AC477" s="23"/>
      <c r="AD477" s="23"/>
      <c r="AE477" s="23"/>
      <c r="AF477" s="23"/>
      <c r="AG477" s="23"/>
      <c r="AH477" s="23"/>
      <c r="AI477" s="23"/>
      <c r="AJ477" s="23"/>
      <c r="AK477" s="23"/>
      <c r="AL477" s="23"/>
      <c r="AM477" s="23"/>
      <c r="AN477" s="23"/>
      <c r="AO477" s="23"/>
      <c r="AP477" s="23"/>
      <c r="AQ477" s="23"/>
      <c r="AR477" s="23"/>
      <c r="AS477" s="23"/>
      <c r="AT477" s="23"/>
      <c r="AU477" s="23"/>
      <c r="AV477" s="23"/>
      <c r="AW477" s="23"/>
      <c r="AX477" s="23"/>
      <c r="AY477" s="23"/>
      <c r="AZ477" s="23"/>
      <c r="BA477" s="23"/>
      <c r="BB477" s="23"/>
      <c r="BC477" s="23"/>
      <c r="BD477" s="23"/>
      <c r="BE477" s="23"/>
      <c r="BF477" s="23"/>
      <c r="BG477" s="23"/>
      <c r="BH477" s="23"/>
      <c r="BI477" s="23"/>
      <c r="BJ477" s="23"/>
      <c r="BK477" s="23"/>
      <c r="BL477" s="23"/>
      <c r="BM477" s="23"/>
      <c r="BN477" s="23"/>
      <c r="BO477" s="23"/>
      <c r="BP477" s="23"/>
      <c r="BQ477" s="23"/>
      <c r="BR477" s="23"/>
      <c r="BS477" s="23"/>
      <c r="BT477" s="23"/>
      <c r="BU477" s="23"/>
      <c r="BV477" s="23"/>
      <c r="BW477" s="23"/>
      <c r="BX477" s="23"/>
      <c r="BY477" s="23"/>
      <c r="BZ477" s="23"/>
      <c r="CA477" s="23"/>
      <c r="CB477" s="23"/>
      <c r="CC477" s="23"/>
      <c r="CD477" s="23"/>
      <c r="CE477" s="23"/>
      <c r="CF477" s="23"/>
      <c r="CG477" s="23"/>
      <c r="CH477" s="23"/>
      <c r="CI477" s="23"/>
      <c r="CJ477" s="23"/>
      <c r="CK477" s="23"/>
      <c r="CL477" s="23"/>
      <c r="CM477" s="23"/>
      <c r="CN477" s="23"/>
      <c r="CO477" s="23"/>
      <c r="CP477" s="23"/>
      <c r="CQ477" s="23"/>
      <c r="CR477" s="23"/>
      <c r="CS477" s="23"/>
      <c r="CT477" s="23"/>
      <c r="CU477" s="23"/>
      <c r="CV477" s="23"/>
      <c r="CW477" s="23"/>
      <c r="CX477" s="23"/>
      <c r="CY477" s="23"/>
      <c r="CZ477" s="23"/>
      <c r="DA477" s="23"/>
      <c r="DB477" s="23"/>
      <c r="DC477" s="23"/>
      <c r="DD477" s="23"/>
      <c r="DE477" s="23"/>
      <c r="DF477" s="23"/>
      <c r="DG477" s="23"/>
      <c r="DH477" s="23"/>
      <c r="DI477" s="23"/>
      <c r="DJ477" s="23"/>
      <c r="DK477" s="23"/>
      <c r="DL477" s="23"/>
      <c r="DM477" s="23"/>
      <c r="DN477" s="23"/>
      <c r="DO477" s="23"/>
      <c r="DP477" s="23"/>
      <c r="DQ477" s="23"/>
      <c r="DR477" s="23"/>
      <c r="DS477" s="23"/>
      <c r="DT477" s="23"/>
      <c r="DU477" s="23"/>
      <c r="DV477" s="23"/>
      <c r="DW477" s="23"/>
      <c r="DX477" s="23"/>
      <c r="DY477" s="23"/>
      <c r="DZ477" s="23"/>
      <c r="EA477" s="23"/>
      <c r="EB477" s="23"/>
      <c r="EC477" s="23"/>
      <c r="ED477" s="23"/>
      <c r="EE477" s="23"/>
      <c r="EF477" s="23"/>
      <c r="EG477" s="23"/>
    </row>
    <row r="478" spans="1:137" ht="17.25" hidden="1">
      <c r="A478" s="23"/>
      <c r="B478" s="23"/>
      <c r="C478" s="23"/>
      <c r="D478" s="23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  <c r="Z478" s="23"/>
      <c r="AA478" s="23"/>
      <c r="AB478" s="23"/>
      <c r="AC478" s="23"/>
      <c r="AD478" s="23"/>
      <c r="AE478" s="23"/>
      <c r="AF478" s="23"/>
      <c r="AG478" s="23"/>
      <c r="AH478" s="23"/>
      <c r="AI478" s="23"/>
      <c r="AJ478" s="23"/>
      <c r="AK478" s="23"/>
      <c r="AL478" s="23"/>
      <c r="AM478" s="23"/>
      <c r="AN478" s="23"/>
      <c r="AO478" s="23"/>
      <c r="AP478" s="23"/>
      <c r="AQ478" s="23"/>
      <c r="AR478" s="23"/>
      <c r="AS478" s="23"/>
      <c r="AT478" s="23"/>
      <c r="AU478" s="23"/>
      <c r="AV478" s="23"/>
      <c r="AW478" s="23"/>
      <c r="AX478" s="23"/>
      <c r="AY478" s="23"/>
      <c r="AZ478" s="23"/>
      <c r="BA478" s="23"/>
      <c r="BB478" s="23"/>
      <c r="BC478" s="23"/>
      <c r="BD478" s="23"/>
      <c r="BE478" s="23"/>
      <c r="BF478" s="23"/>
      <c r="BG478" s="23"/>
      <c r="BH478" s="23"/>
      <c r="BI478" s="23"/>
      <c r="BJ478" s="23"/>
      <c r="BK478" s="23"/>
      <c r="BL478" s="23"/>
      <c r="BM478" s="23"/>
      <c r="BN478" s="23"/>
      <c r="BO478" s="23"/>
      <c r="BP478" s="23"/>
      <c r="BQ478" s="23"/>
      <c r="BR478" s="23"/>
      <c r="BS478" s="23"/>
      <c r="BT478" s="23"/>
      <c r="BU478" s="23"/>
      <c r="BV478" s="23"/>
      <c r="BW478" s="23"/>
      <c r="BX478" s="23"/>
      <c r="BY478" s="23"/>
      <c r="BZ478" s="23"/>
      <c r="CA478" s="23"/>
      <c r="CB478" s="23"/>
      <c r="CC478" s="23"/>
      <c r="CD478" s="23"/>
      <c r="CE478" s="23"/>
      <c r="CF478" s="23"/>
      <c r="CG478" s="23"/>
      <c r="CH478" s="23"/>
      <c r="CI478" s="23"/>
      <c r="CJ478" s="23"/>
      <c r="CK478" s="23"/>
      <c r="CL478" s="23"/>
      <c r="CM478" s="23"/>
      <c r="CN478" s="23"/>
      <c r="CO478" s="23"/>
      <c r="CP478" s="23"/>
      <c r="CQ478" s="23"/>
      <c r="CR478" s="23"/>
      <c r="CS478" s="23"/>
      <c r="CT478" s="23"/>
      <c r="CU478" s="23"/>
      <c r="CV478" s="23"/>
      <c r="CW478" s="23"/>
      <c r="CX478" s="23"/>
      <c r="CY478" s="23"/>
      <c r="CZ478" s="23"/>
      <c r="DA478" s="23"/>
      <c r="DB478" s="23"/>
      <c r="DC478" s="23"/>
      <c r="DD478" s="23"/>
      <c r="DE478" s="23"/>
      <c r="DF478" s="23"/>
      <c r="DG478" s="23"/>
      <c r="DH478" s="23"/>
      <c r="DI478" s="23"/>
      <c r="DJ478" s="23"/>
      <c r="DK478" s="23"/>
      <c r="DL478" s="23"/>
      <c r="DM478" s="23"/>
      <c r="DN478" s="23"/>
      <c r="DO478" s="23"/>
      <c r="DP478" s="23"/>
      <c r="DQ478" s="23"/>
      <c r="DR478" s="23"/>
      <c r="DS478" s="23"/>
      <c r="DT478" s="23"/>
      <c r="DU478" s="23"/>
      <c r="DV478" s="23"/>
      <c r="DW478" s="23"/>
      <c r="DX478" s="23"/>
      <c r="DY478" s="23"/>
      <c r="DZ478" s="23"/>
      <c r="EA478" s="23"/>
      <c r="EB478" s="23"/>
      <c r="EC478" s="23"/>
      <c r="ED478" s="23"/>
      <c r="EE478" s="23"/>
      <c r="EF478" s="23"/>
      <c r="EG478" s="23"/>
    </row>
    <row r="479" spans="1:137" ht="17.25" hidden="1">
      <c r="A479" s="23"/>
      <c r="B479" s="23"/>
      <c r="C479" s="23"/>
      <c r="D479" s="23"/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  <c r="U479" s="23"/>
      <c r="V479" s="23"/>
      <c r="W479" s="23"/>
      <c r="X479" s="23"/>
      <c r="Y479" s="23"/>
      <c r="Z479" s="23"/>
      <c r="AA479" s="23"/>
      <c r="AB479" s="23"/>
      <c r="AC479" s="23"/>
      <c r="AD479" s="23"/>
      <c r="AE479" s="23"/>
      <c r="AF479" s="23"/>
      <c r="AG479" s="23"/>
      <c r="AH479" s="23"/>
      <c r="AI479" s="23"/>
      <c r="AJ479" s="23"/>
      <c r="AK479" s="23"/>
      <c r="AL479" s="23"/>
      <c r="AM479" s="23"/>
      <c r="AN479" s="23"/>
      <c r="AO479" s="23"/>
      <c r="AP479" s="23"/>
      <c r="AQ479" s="23"/>
      <c r="AR479" s="23"/>
      <c r="AS479" s="23"/>
      <c r="AT479" s="23"/>
      <c r="AU479" s="23"/>
      <c r="AV479" s="23"/>
      <c r="AW479" s="23"/>
      <c r="AX479" s="23"/>
      <c r="AY479" s="23"/>
      <c r="AZ479" s="23"/>
      <c r="BA479" s="23"/>
      <c r="BB479" s="23"/>
      <c r="BC479" s="23"/>
      <c r="BD479" s="23"/>
      <c r="BE479" s="23"/>
      <c r="BF479" s="23"/>
      <c r="BG479" s="23"/>
      <c r="BH479" s="23"/>
      <c r="BI479" s="23"/>
      <c r="BJ479" s="23"/>
      <c r="BK479" s="23"/>
      <c r="BL479" s="23"/>
      <c r="BM479" s="23"/>
      <c r="BN479" s="23"/>
      <c r="BO479" s="23"/>
      <c r="BP479" s="23"/>
      <c r="BQ479" s="23"/>
      <c r="BR479" s="23"/>
      <c r="BS479" s="23"/>
      <c r="BT479" s="23"/>
      <c r="BU479" s="23"/>
      <c r="BV479" s="23"/>
      <c r="BW479" s="23"/>
      <c r="BX479" s="23"/>
      <c r="BY479" s="23"/>
      <c r="BZ479" s="23"/>
      <c r="CA479" s="23"/>
      <c r="CB479" s="23"/>
      <c r="CC479" s="23"/>
      <c r="CD479" s="23"/>
      <c r="CE479" s="23"/>
      <c r="CF479" s="23"/>
      <c r="CG479" s="23"/>
      <c r="CH479" s="23"/>
      <c r="CI479" s="23"/>
      <c r="CJ479" s="23"/>
      <c r="CK479" s="23"/>
      <c r="CL479" s="23"/>
      <c r="CM479" s="23"/>
      <c r="CN479" s="23"/>
      <c r="CO479" s="23"/>
      <c r="CP479" s="23"/>
      <c r="CQ479" s="23"/>
      <c r="CR479" s="23"/>
      <c r="CS479" s="23"/>
      <c r="CT479" s="23"/>
      <c r="CU479" s="23"/>
      <c r="CV479" s="23"/>
      <c r="CW479" s="23"/>
      <c r="CX479" s="23"/>
      <c r="CY479" s="23"/>
      <c r="CZ479" s="23"/>
      <c r="DA479" s="23"/>
      <c r="DB479" s="23"/>
      <c r="DC479" s="23"/>
      <c r="DD479" s="23"/>
      <c r="DE479" s="23"/>
      <c r="DF479" s="23"/>
      <c r="DG479" s="23"/>
      <c r="DH479" s="23"/>
      <c r="DI479" s="23"/>
      <c r="DJ479" s="23"/>
      <c r="DK479" s="23"/>
      <c r="DL479" s="23"/>
      <c r="DM479" s="23"/>
      <c r="DN479" s="23"/>
      <c r="DO479" s="23"/>
      <c r="DP479" s="23"/>
      <c r="DQ479" s="23"/>
      <c r="DR479" s="23"/>
      <c r="DS479" s="23"/>
      <c r="DT479" s="23"/>
      <c r="DU479" s="23"/>
      <c r="DV479" s="23"/>
      <c r="DW479" s="23"/>
      <c r="DX479" s="23"/>
      <c r="DY479" s="23"/>
      <c r="DZ479" s="23"/>
      <c r="EA479" s="23"/>
      <c r="EB479" s="23"/>
      <c r="EC479" s="23"/>
      <c r="ED479" s="23"/>
      <c r="EE479" s="23"/>
      <c r="EF479" s="23"/>
      <c r="EG479" s="23"/>
    </row>
    <row r="480" spans="1:137" ht="17.25" hidden="1">
      <c r="A480" s="23"/>
      <c r="B480" s="23"/>
      <c r="C480" s="23"/>
      <c r="D480" s="23"/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3"/>
      <c r="Z480" s="23"/>
      <c r="AA480" s="23"/>
      <c r="AB480" s="23"/>
      <c r="AC480" s="23"/>
      <c r="AD480" s="23"/>
      <c r="AE480" s="23"/>
      <c r="AF480" s="23"/>
      <c r="AG480" s="23"/>
      <c r="AH480" s="23"/>
      <c r="AI480" s="23"/>
      <c r="AJ480" s="23"/>
      <c r="AK480" s="23"/>
      <c r="AL480" s="23"/>
      <c r="AM480" s="23"/>
      <c r="AN480" s="23"/>
      <c r="AO480" s="23"/>
      <c r="AP480" s="23"/>
      <c r="AQ480" s="23"/>
      <c r="AR480" s="23"/>
      <c r="AS480" s="23"/>
      <c r="AT480" s="23"/>
      <c r="AU480" s="23"/>
      <c r="AV480" s="23"/>
      <c r="AW480" s="23"/>
      <c r="AX480" s="23"/>
      <c r="AY480" s="23"/>
      <c r="AZ480" s="23"/>
      <c r="BA480" s="23"/>
      <c r="BB480" s="23"/>
      <c r="BC480" s="23"/>
      <c r="BD480" s="23"/>
      <c r="BE480" s="23"/>
      <c r="BF480" s="23"/>
      <c r="BG480" s="23"/>
      <c r="BH480" s="23"/>
      <c r="BI480" s="23"/>
      <c r="BJ480" s="23"/>
      <c r="BK480" s="23"/>
      <c r="BL480" s="23"/>
      <c r="BM480" s="23"/>
      <c r="BN480" s="23"/>
      <c r="BO480" s="23"/>
      <c r="BP480" s="23"/>
      <c r="BQ480" s="23"/>
      <c r="BR480" s="23"/>
      <c r="BS480" s="23"/>
      <c r="BT480" s="23"/>
      <c r="BU480" s="23"/>
      <c r="BV480" s="23"/>
      <c r="BW480" s="23"/>
      <c r="BX480" s="23"/>
      <c r="BY480" s="23"/>
      <c r="BZ480" s="23"/>
      <c r="CA480" s="23"/>
      <c r="CB480" s="23"/>
      <c r="CC480" s="23"/>
      <c r="CD480" s="23"/>
      <c r="CE480" s="23"/>
      <c r="CF480" s="23"/>
      <c r="CG480" s="23"/>
      <c r="CH480" s="23"/>
      <c r="CI480" s="23"/>
      <c r="CJ480" s="23"/>
      <c r="CK480" s="23"/>
      <c r="CL480" s="23"/>
      <c r="CM480" s="23"/>
      <c r="CN480" s="23"/>
      <c r="CO480" s="23"/>
      <c r="CP480" s="23"/>
      <c r="CQ480" s="23"/>
      <c r="CR480" s="23"/>
      <c r="CS480" s="23"/>
      <c r="CT480" s="23"/>
      <c r="CU480" s="23"/>
      <c r="CV480" s="23"/>
      <c r="CW480" s="23"/>
      <c r="CX480" s="23"/>
      <c r="CY480" s="23"/>
      <c r="CZ480" s="23"/>
      <c r="DA480" s="23"/>
      <c r="DB480" s="23"/>
      <c r="DC480" s="23"/>
      <c r="DD480" s="23"/>
      <c r="DE480" s="23"/>
      <c r="DF480" s="23"/>
      <c r="DG480" s="23"/>
      <c r="DH480" s="23"/>
      <c r="DI480" s="23"/>
      <c r="DJ480" s="23"/>
      <c r="DK480" s="23"/>
      <c r="DL480" s="23"/>
      <c r="DM480" s="23"/>
      <c r="DN480" s="23"/>
      <c r="DO480" s="23"/>
      <c r="DP480" s="23"/>
      <c r="DQ480" s="23"/>
      <c r="DR480" s="23"/>
      <c r="DS480" s="23"/>
      <c r="DT480" s="23"/>
      <c r="DU480" s="23"/>
      <c r="DV480" s="23"/>
      <c r="DW480" s="23"/>
      <c r="DX480" s="23"/>
      <c r="DY480" s="23"/>
      <c r="DZ480" s="23"/>
      <c r="EA480" s="23"/>
      <c r="EB480" s="23"/>
      <c r="EC480" s="23"/>
      <c r="ED480" s="23"/>
      <c r="EE480" s="23"/>
      <c r="EF480" s="23"/>
      <c r="EG480" s="23"/>
    </row>
    <row r="481" spans="1:137" ht="17.25" hidden="1">
      <c r="A481" s="23"/>
      <c r="B481" s="23"/>
      <c r="C481" s="23"/>
      <c r="D481" s="23"/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  <c r="Z481" s="23"/>
      <c r="AA481" s="23"/>
      <c r="AB481" s="23"/>
      <c r="AC481" s="23"/>
      <c r="AD481" s="23"/>
      <c r="AE481" s="23"/>
      <c r="AF481" s="23"/>
      <c r="AG481" s="23"/>
      <c r="AH481" s="23"/>
      <c r="AI481" s="23"/>
      <c r="AJ481" s="23"/>
      <c r="AK481" s="23"/>
      <c r="AL481" s="23"/>
      <c r="AM481" s="23"/>
      <c r="AN481" s="23"/>
      <c r="AO481" s="23"/>
      <c r="AP481" s="23"/>
      <c r="AQ481" s="23"/>
      <c r="AR481" s="23"/>
      <c r="AS481" s="23"/>
      <c r="AT481" s="23"/>
      <c r="AU481" s="23"/>
      <c r="AV481" s="23"/>
      <c r="AW481" s="23"/>
      <c r="AX481" s="23"/>
      <c r="AY481" s="23"/>
      <c r="AZ481" s="23"/>
      <c r="BA481" s="23"/>
      <c r="BB481" s="23"/>
      <c r="BC481" s="23"/>
      <c r="BD481" s="23"/>
      <c r="BE481" s="23"/>
      <c r="BF481" s="23"/>
      <c r="BG481" s="23"/>
      <c r="BH481" s="23"/>
      <c r="BI481" s="23"/>
      <c r="BJ481" s="23"/>
      <c r="BK481" s="23"/>
      <c r="BL481" s="23"/>
      <c r="BM481" s="23"/>
      <c r="BN481" s="23"/>
      <c r="BO481" s="23"/>
      <c r="BP481" s="23"/>
      <c r="BQ481" s="23"/>
      <c r="BR481" s="23"/>
      <c r="BS481" s="23"/>
      <c r="BT481" s="23"/>
      <c r="BU481" s="23"/>
      <c r="BV481" s="23"/>
      <c r="BW481" s="23"/>
      <c r="BX481" s="23"/>
      <c r="BY481" s="23"/>
      <c r="BZ481" s="23"/>
      <c r="CA481" s="23"/>
      <c r="CB481" s="23"/>
      <c r="CC481" s="23"/>
      <c r="CD481" s="23"/>
      <c r="CE481" s="23"/>
      <c r="CF481" s="23"/>
      <c r="CG481" s="23"/>
      <c r="CH481" s="23"/>
      <c r="CI481" s="23"/>
      <c r="CJ481" s="23"/>
      <c r="CK481" s="23"/>
      <c r="CL481" s="23"/>
      <c r="CM481" s="23"/>
      <c r="CN481" s="23"/>
      <c r="CO481" s="23"/>
      <c r="CP481" s="23"/>
      <c r="CQ481" s="23"/>
      <c r="CR481" s="23"/>
      <c r="CS481" s="23"/>
      <c r="CT481" s="23"/>
      <c r="CU481" s="23"/>
      <c r="CV481" s="23"/>
      <c r="CW481" s="23"/>
      <c r="CX481" s="23"/>
      <c r="CY481" s="23"/>
      <c r="CZ481" s="23"/>
      <c r="DA481" s="23"/>
      <c r="DB481" s="23"/>
      <c r="DC481" s="23"/>
      <c r="DD481" s="23"/>
      <c r="DE481" s="23"/>
      <c r="DF481" s="23"/>
      <c r="DG481" s="23"/>
      <c r="DH481" s="23"/>
      <c r="DI481" s="23"/>
      <c r="DJ481" s="23"/>
      <c r="DK481" s="23"/>
      <c r="DL481" s="23"/>
      <c r="DM481" s="23"/>
      <c r="DN481" s="23"/>
      <c r="DO481" s="23"/>
      <c r="DP481" s="23"/>
      <c r="DQ481" s="23"/>
      <c r="DR481" s="23"/>
      <c r="DS481" s="23"/>
      <c r="DT481" s="23"/>
      <c r="DU481" s="23"/>
      <c r="DV481" s="23"/>
      <c r="DW481" s="23"/>
      <c r="DX481" s="23"/>
      <c r="DY481" s="23"/>
      <c r="DZ481" s="23"/>
      <c r="EA481" s="23"/>
      <c r="EB481" s="23"/>
      <c r="EC481" s="23"/>
      <c r="ED481" s="23"/>
      <c r="EE481" s="23"/>
      <c r="EF481" s="23"/>
      <c r="EG481" s="23"/>
    </row>
    <row r="482" spans="1:137" ht="17.25" hidden="1">
      <c r="A482" s="23"/>
      <c r="B482" s="23"/>
      <c r="C482" s="23"/>
      <c r="D482" s="23"/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3"/>
      <c r="Z482" s="23"/>
      <c r="AA482" s="23"/>
      <c r="AB482" s="23"/>
      <c r="AC482" s="23"/>
      <c r="AD482" s="23"/>
      <c r="AE482" s="23"/>
      <c r="AF482" s="23"/>
      <c r="AG482" s="23"/>
      <c r="AH482" s="23"/>
      <c r="AI482" s="23"/>
      <c r="AJ482" s="23"/>
      <c r="AK482" s="23"/>
      <c r="AL482" s="23"/>
      <c r="AM482" s="23"/>
      <c r="AN482" s="23"/>
      <c r="AO482" s="23"/>
      <c r="AP482" s="23"/>
      <c r="AQ482" s="23"/>
      <c r="AR482" s="23"/>
      <c r="AS482" s="23"/>
      <c r="AT482" s="23"/>
      <c r="AU482" s="23"/>
      <c r="AV482" s="23"/>
      <c r="AW482" s="23"/>
      <c r="AX482" s="23"/>
      <c r="AY482" s="23"/>
      <c r="AZ482" s="23"/>
      <c r="BA482" s="23"/>
      <c r="BB482" s="23"/>
      <c r="BC482" s="23"/>
      <c r="BD482" s="23"/>
      <c r="BE482" s="23"/>
      <c r="BF482" s="23"/>
      <c r="BG482" s="23"/>
      <c r="BH482" s="23"/>
      <c r="BI482" s="23"/>
      <c r="BJ482" s="23"/>
      <c r="BK482" s="23"/>
      <c r="BL482" s="23"/>
      <c r="BM482" s="23"/>
      <c r="BN482" s="23"/>
      <c r="BO482" s="23"/>
      <c r="BP482" s="23"/>
      <c r="BQ482" s="23"/>
      <c r="BR482" s="23"/>
      <c r="BS482" s="23"/>
      <c r="BT482" s="23"/>
      <c r="BU482" s="23"/>
      <c r="BV482" s="23"/>
      <c r="BW482" s="23"/>
      <c r="BX482" s="23"/>
      <c r="BY482" s="23"/>
      <c r="BZ482" s="23"/>
      <c r="CA482" s="23"/>
      <c r="CB482" s="23"/>
      <c r="CC482" s="23"/>
      <c r="CD482" s="23"/>
      <c r="CE482" s="23"/>
      <c r="CF482" s="23"/>
      <c r="CG482" s="23"/>
      <c r="CH482" s="23"/>
      <c r="CI482" s="23"/>
      <c r="CJ482" s="23"/>
      <c r="CK482" s="23"/>
      <c r="CL482" s="23"/>
      <c r="CM482" s="23"/>
      <c r="CN482" s="23"/>
      <c r="CO482" s="23"/>
      <c r="CP482" s="23"/>
      <c r="CQ482" s="23"/>
      <c r="CR482" s="23"/>
      <c r="CS482" s="23"/>
      <c r="CT482" s="23"/>
      <c r="CU482" s="23"/>
      <c r="CV482" s="23"/>
      <c r="CW482" s="23"/>
      <c r="CX482" s="23"/>
      <c r="CY482" s="23"/>
      <c r="CZ482" s="23"/>
      <c r="DA482" s="23"/>
      <c r="DB482" s="23"/>
      <c r="DC482" s="23"/>
      <c r="DD482" s="23"/>
      <c r="DE482" s="23"/>
      <c r="DF482" s="23"/>
      <c r="DG482" s="23"/>
      <c r="DH482" s="23"/>
      <c r="DI482" s="23"/>
      <c r="DJ482" s="23"/>
      <c r="DK482" s="23"/>
      <c r="DL482" s="23"/>
      <c r="DM482" s="23"/>
      <c r="DN482" s="23"/>
      <c r="DO482" s="23"/>
      <c r="DP482" s="23"/>
      <c r="DQ482" s="23"/>
      <c r="DR482" s="23"/>
      <c r="DS482" s="23"/>
      <c r="DT482" s="23"/>
      <c r="DU482" s="23"/>
      <c r="DV482" s="23"/>
      <c r="DW482" s="23"/>
      <c r="DX482" s="23"/>
      <c r="DY482" s="23"/>
      <c r="DZ482" s="23"/>
      <c r="EA482" s="23"/>
      <c r="EB482" s="23"/>
      <c r="EC482" s="23"/>
      <c r="ED482" s="23"/>
      <c r="EE482" s="23"/>
      <c r="EF482" s="23"/>
      <c r="EG482" s="23"/>
    </row>
    <row r="483" spans="1:137" ht="17.25" hidden="1">
      <c r="A483" s="23"/>
      <c r="B483" s="23"/>
      <c r="C483" s="23"/>
      <c r="D483" s="23"/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3"/>
      <c r="Z483" s="23"/>
      <c r="AA483" s="23"/>
      <c r="AB483" s="23"/>
      <c r="AC483" s="23"/>
      <c r="AD483" s="23"/>
      <c r="AE483" s="23"/>
      <c r="AF483" s="23"/>
      <c r="AG483" s="23"/>
      <c r="AH483" s="23"/>
      <c r="AI483" s="23"/>
      <c r="AJ483" s="23"/>
      <c r="AK483" s="23"/>
      <c r="AL483" s="23"/>
      <c r="AM483" s="23"/>
      <c r="AN483" s="23"/>
      <c r="AO483" s="23"/>
      <c r="AP483" s="23"/>
      <c r="AQ483" s="23"/>
      <c r="AR483" s="23"/>
      <c r="AS483" s="23"/>
      <c r="AT483" s="23"/>
      <c r="AU483" s="23"/>
      <c r="AV483" s="23"/>
      <c r="AW483" s="23"/>
      <c r="AX483" s="23"/>
      <c r="AY483" s="23"/>
      <c r="AZ483" s="23"/>
      <c r="BA483" s="23"/>
      <c r="BB483" s="23"/>
      <c r="BC483" s="23"/>
      <c r="BD483" s="23"/>
      <c r="BE483" s="23"/>
      <c r="BF483" s="23"/>
      <c r="BG483" s="23"/>
      <c r="BH483" s="23"/>
      <c r="BI483" s="23"/>
      <c r="BJ483" s="23"/>
      <c r="BK483" s="23"/>
      <c r="BL483" s="23"/>
      <c r="BM483" s="23"/>
      <c r="BN483" s="23"/>
      <c r="BO483" s="23"/>
      <c r="BP483" s="23"/>
      <c r="BQ483" s="23"/>
      <c r="BR483" s="23"/>
      <c r="BS483" s="23"/>
      <c r="BT483" s="23"/>
      <c r="BU483" s="23"/>
      <c r="BV483" s="23"/>
      <c r="BW483" s="23"/>
      <c r="BX483" s="23"/>
      <c r="BY483" s="23"/>
      <c r="BZ483" s="23"/>
      <c r="CA483" s="23"/>
      <c r="CB483" s="23"/>
      <c r="CC483" s="23"/>
      <c r="CD483" s="23"/>
      <c r="CE483" s="23"/>
      <c r="CF483" s="23"/>
      <c r="CG483" s="23"/>
      <c r="CH483" s="23"/>
      <c r="CI483" s="23"/>
      <c r="CJ483" s="23"/>
      <c r="CK483" s="23"/>
      <c r="CL483" s="23"/>
      <c r="CM483" s="23"/>
      <c r="CN483" s="23"/>
      <c r="CO483" s="23"/>
      <c r="CP483" s="23"/>
      <c r="CQ483" s="23"/>
      <c r="CR483" s="23"/>
      <c r="CS483" s="23"/>
      <c r="CT483" s="23"/>
      <c r="CU483" s="23"/>
      <c r="CV483" s="23"/>
      <c r="CW483" s="23"/>
      <c r="CX483" s="23"/>
      <c r="CY483" s="23"/>
      <c r="CZ483" s="23"/>
      <c r="DA483" s="23"/>
      <c r="DB483" s="23"/>
      <c r="DC483" s="23"/>
      <c r="DD483" s="23"/>
      <c r="DE483" s="23"/>
      <c r="DF483" s="23"/>
      <c r="DG483" s="23"/>
      <c r="DH483" s="23"/>
      <c r="DI483" s="23"/>
      <c r="DJ483" s="23"/>
      <c r="DK483" s="23"/>
      <c r="DL483" s="23"/>
      <c r="DM483" s="23"/>
      <c r="DN483" s="23"/>
      <c r="DO483" s="23"/>
      <c r="DP483" s="23"/>
      <c r="DQ483" s="23"/>
      <c r="DR483" s="23"/>
      <c r="DS483" s="23"/>
      <c r="DT483" s="23"/>
      <c r="DU483" s="23"/>
      <c r="DV483" s="23"/>
      <c r="DW483" s="23"/>
      <c r="DX483" s="23"/>
      <c r="DY483" s="23"/>
      <c r="DZ483" s="23"/>
      <c r="EA483" s="23"/>
      <c r="EB483" s="23"/>
      <c r="EC483" s="23"/>
      <c r="ED483" s="23"/>
      <c r="EE483" s="23"/>
      <c r="EF483" s="23"/>
      <c r="EG483" s="23"/>
    </row>
    <row r="484" spans="1:137" ht="17.25" hidden="1">
      <c r="A484" s="23"/>
      <c r="B484" s="23"/>
      <c r="C484" s="23"/>
      <c r="D484" s="23"/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  <c r="Z484" s="23"/>
      <c r="AA484" s="23"/>
      <c r="AB484" s="23"/>
      <c r="AC484" s="23"/>
      <c r="AD484" s="23"/>
      <c r="AE484" s="23"/>
      <c r="AF484" s="23"/>
      <c r="AG484" s="23"/>
      <c r="AH484" s="23"/>
      <c r="AI484" s="23"/>
      <c r="AJ484" s="23"/>
      <c r="AK484" s="23"/>
      <c r="AL484" s="23"/>
      <c r="AM484" s="23"/>
      <c r="AN484" s="23"/>
      <c r="AO484" s="23"/>
      <c r="AP484" s="23"/>
      <c r="AQ484" s="23"/>
      <c r="AR484" s="23"/>
      <c r="AS484" s="23"/>
      <c r="AT484" s="23"/>
      <c r="AU484" s="23"/>
      <c r="AV484" s="23"/>
      <c r="AW484" s="23"/>
      <c r="AX484" s="23"/>
      <c r="AY484" s="23"/>
      <c r="AZ484" s="23"/>
      <c r="BA484" s="23"/>
      <c r="BB484" s="23"/>
      <c r="BC484" s="23"/>
      <c r="BD484" s="23"/>
      <c r="BE484" s="23"/>
      <c r="BF484" s="23"/>
      <c r="BG484" s="23"/>
      <c r="BH484" s="23"/>
      <c r="BI484" s="23"/>
      <c r="BJ484" s="23"/>
      <c r="BK484" s="23"/>
      <c r="BL484" s="23"/>
      <c r="BM484" s="23"/>
      <c r="BN484" s="23"/>
      <c r="BO484" s="23"/>
      <c r="BP484" s="23"/>
      <c r="BQ484" s="23"/>
      <c r="BR484" s="23"/>
      <c r="BS484" s="23"/>
      <c r="BT484" s="23"/>
      <c r="BU484" s="23"/>
      <c r="BV484" s="23"/>
      <c r="BW484" s="23"/>
      <c r="BX484" s="23"/>
      <c r="BY484" s="23"/>
      <c r="BZ484" s="23"/>
      <c r="CA484" s="23"/>
      <c r="CB484" s="23"/>
      <c r="CC484" s="23"/>
      <c r="CD484" s="23"/>
      <c r="CE484" s="23"/>
      <c r="CF484" s="23"/>
      <c r="CG484" s="23"/>
      <c r="CH484" s="23"/>
      <c r="CI484" s="23"/>
      <c r="CJ484" s="23"/>
      <c r="CK484" s="23"/>
      <c r="CL484" s="23"/>
      <c r="CM484" s="23"/>
      <c r="CN484" s="23"/>
      <c r="CO484" s="23"/>
      <c r="CP484" s="23"/>
      <c r="CQ484" s="23"/>
      <c r="CR484" s="23"/>
      <c r="CS484" s="23"/>
      <c r="CT484" s="23"/>
      <c r="CU484" s="23"/>
      <c r="CV484" s="23"/>
      <c r="CW484" s="23"/>
      <c r="CX484" s="23"/>
      <c r="CY484" s="23"/>
      <c r="CZ484" s="23"/>
      <c r="DA484" s="23"/>
      <c r="DB484" s="23"/>
      <c r="DC484" s="23"/>
      <c r="DD484" s="23"/>
      <c r="DE484" s="23"/>
      <c r="DF484" s="23"/>
      <c r="DG484" s="23"/>
      <c r="DH484" s="23"/>
      <c r="DI484" s="23"/>
      <c r="DJ484" s="23"/>
      <c r="DK484" s="23"/>
      <c r="DL484" s="23"/>
      <c r="DM484" s="23"/>
      <c r="DN484" s="23"/>
      <c r="DO484" s="23"/>
      <c r="DP484" s="23"/>
      <c r="DQ484" s="23"/>
      <c r="DR484" s="23"/>
      <c r="DS484" s="23"/>
      <c r="DT484" s="23"/>
      <c r="DU484" s="23"/>
      <c r="DV484" s="23"/>
      <c r="DW484" s="23"/>
      <c r="DX484" s="23"/>
      <c r="DY484" s="23"/>
      <c r="DZ484" s="23"/>
      <c r="EA484" s="23"/>
      <c r="EB484" s="23"/>
      <c r="EC484" s="23"/>
      <c r="ED484" s="23"/>
      <c r="EE484" s="23"/>
      <c r="EF484" s="23"/>
      <c r="EG484" s="23"/>
    </row>
    <row r="485" spans="1:137" ht="17.25" hidden="1">
      <c r="A485" s="23"/>
      <c r="B485" s="23"/>
      <c r="C485" s="23"/>
      <c r="D485" s="23"/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3"/>
      <c r="Z485" s="23"/>
      <c r="AA485" s="23"/>
      <c r="AB485" s="23"/>
      <c r="AC485" s="23"/>
      <c r="AD485" s="23"/>
      <c r="AE485" s="23"/>
      <c r="AF485" s="23"/>
      <c r="AG485" s="23"/>
      <c r="AH485" s="23"/>
      <c r="AI485" s="23"/>
      <c r="AJ485" s="23"/>
      <c r="AK485" s="23"/>
      <c r="AL485" s="23"/>
      <c r="AM485" s="23"/>
      <c r="AN485" s="23"/>
      <c r="AO485" s="23"/>
      <c r="AP485" s="23"/>
      <c r="AQ485" s="23"/>
      <c r="AR485" s="23"/>
      <c r="AS485" s="23"/>
      <c r="AT485" s="23"/>
      <c r="AU485" s="23"/>
      <c r="AV485" s="23"/>
      <c r="AW485" s="23"/>
      <c r="AX485" s="23"/>
      <c r="AY485" s="23"/>
      <c r="AZ485" s="23"/>
      <c r="BA485" s="23"/>
      <c r="BB485" s="23"/>
      <c r="BC485" s="23"/>
      <c r="BD485" s="23"/>
      <c r="BE485" s="23"/>
      <c r="BF485" s="23"/>
      <c r="BG485" s="23"/>
      <c r="BH485" s="23"/>
      <c r="BI485" s="23"/>
      <c r="BJ485" s="23"/>
      <c r="BK485" s="23"/>
      <c r="BL485" s="23"/>
      <c r="BM485" s="23"/>
      <c r="BN485" s="23"/>
      <c r="BO485" s="23"/>
      <c r="BP485" s="23"/>
      <c r="BQ485" s="23"/>
      <c r="BR485" s="23"/>
      <c r="BS485" s="23"/>
      <c r="BT485" s="23"/>
      <c r="BU485" s="23"/>
      <c r="BV485" s="23"/>
      <c r="BW485" s="23"/>
      <c r="BX485" s="23"/>
      <c r="BY485" s="23"/>
      <c r="BZ485" s="23"/>
      <c r="CA485" s="23"/>
      <c r="CB485" s="23"/>
      <c r="CC485" s="23"/>
      <c r="CD485" s="23"/>
      <c r="CE485" s="23"/>
      <c r="CF485" s="23"/>
      <c r="CG485" s="23"/>
      <c r="CH485" s="23"/>
      <c r="CI485" s="23"/>
      <c r="CJ485" s="23"/>
      <c r="CK485" s="23"/>
      <c r="CL485" s="23"/>
      <c r="CM485" s="23"/>
      <c r="CN485" s="23"/>
      <c r="CO485" s="23"/>
      <c r="CP485" s="23"/>
      <c r="CQ485" s="23"/>
      <c r="CR485" s="23"/>
      <c r="CS485" s="23"/>
      <c r="CT485" s="23"/>
      <c r="CU485" s="23"/>
      <c r="CV485" s="23"/>
      <c r="CW485" s="23"/>
      <c r="CX485" s="23"/>
      <c r="CY485" s="23"/>
      <c r="CZ485" s="23"/>
      <c r="DA485" s="23"/>
      <c r="DB485" s="23"/>
      <c r="DC485" s="23"/>
      <c r="DD485" s="23"/>
      <c r="DE485" s="23"/>
      <c r="DF485" s="23"/>
      <c r="DG485" s="23"/>
      <c r="DH485" s="23"/>
      <c r="DI485" s="23"/>
      <c r="DJ485" s="23"/>
      <c r="DK485" s="23"/>
      <c r="DL485" s="23"/>
      <c r="DM485" s="23"/>
      <c r="DN485" s="23"/>
      <c r="DO485" s="23"/>
      <c r="DP485" s="23"/>
      <c r="DQ485" s="23"/>
      <c r="DR485" s="23"/>
      <c r="DS485" s="23"/>
      <c r="DT485" s="23"/>
      <c r="DU485" s="23"/>
      <c r="DV485" s="23"/>
      <c r="DW485" s="23"/>
      <c r="DX485" s="23"/>
      <c r="DY485" s="23"/>
      <c r="DZ485" s="23"/>
      <c r="EA485" s="23"/>
      <c r="EB485" s="23"/>
      <c r="EC485" s="23"/>
      <c r="ED485" s="23"/>
      <c r="EE485" s="23"/>
      <c r="EF485" s="23"/>
      <c r="EG485" s="23"/>
    </row>
    <row r="486" spans="1:137" ht="17.25" hidden="1">
      <c r="A486" s="23"/>
      <c r="B486" s="23"/>
      <c r="C486" s="23"/>
      <c r="D486" s="23"/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3"/>
      <c r="Z486" s="23"/>
      <c r="AA486" s="23"/>
      <c r="AB486" s="23"/>
      <c r="AC486" s="23"/>
      <c r="AD486" s="23"/>
      <c r="AE486" s="23"/>
      <c r="AF486" s="23"/>
      <c r="AG486" s="23"/>
      <c r="AH486" s="23"/>
      <c r="AI486" s="23"/>
      <c r="AJ486" s="23"/>
      <c r="AK486" s="23"/>
      <c r="AL486" s="23"/>
      <c r="AM486" s="23"/>
      <c r="AN486" s="23"/>
      <c r="AO486" s="23"/>
      <c r="AP486" s="23"/>
      <c r="AQ486" s="23"/>
      <c r="AR486" s="23"/>
      <c r="AS486" s="23"/>
      <c r="AT486" s="23"/>
      <c r="AU486" s="23"/>
      <c r="AV486" s="23"/>
      <c r="AW486" s="23"/>
      <c r="AX486" s="23"/>
      <c r="AY486" s="23"/>
      <c r="AZ486" s="23"/>
      <c r="BA486" s="23"/>
      <c r="BB486" s="23"/>
      <c r="BC486" s="23"/>
      <c r="BD486" s="23"/>
      <c r="BE486" s="23"/>
      <c r="BF486" s="23"/>
      <c r="BG486" s="23"/>
      <c r="BH486" s="23"/>
      <c r="BI486" s="23"/>
      <c r="BJ486" s="23"/>
      <c r="BK486" s="23"/>
      <c r="BL486" s="23"/>
      <c r="BM486" s="23"/>
      <c r="BN486" s="23"/>
      <c r="BO486" s="23"/>
      <c r="BP486" s="23"/>
      <c r="BQ486" s="23"/>
      <c r="BR486" s="23"/>
      <c r="BS486" s="23"/>
      <c r="BT486" s="23"/>
      <c r="BU486" s="23"/>
      <c r="BV486" s="23"/>
      <c r="BW486" s="23"/>
      <c r="BX486" s="23"/>
      <c r="BY486" s="23"/>
      <c r="BZ486" s="23"/>
      <c r="CA486" s="23"/>
      <c r="CB486" s="23"/>
      <c r="CC486" s="23"/>
      <c r="CD486" s="23"/>
      <c r="CE486" s="23"/>
      <c r="CF486" s="23"/>
      <c r="CG486" s="23"/>
      <c r="CH486" s="23"/>
      <c r="CI486" s="23"/>
      <c r="CJ486" s="23"/>
      <c r="CK486" s="23"/>
      <c r="CL486" s="23"/>
      <c r="CM486" s="23"/>
      <c r="CN486" s="23"/>
      <c r="CO486" s="23"/>
      <c r="CP486" s="23"/>
      <c r="CQ486" s="23"/>
      <c r="CR486" s="23"/>
      <c r="CS486" s="23"/>
      <c r="CT486" s="23"/>
      <c r="CU486" s="23"/>
      <c r="CV486" s="23"/>
      <c r="CW486" s="23"/>
      <c r="CX486" s="23"/>
      <c r="CY486" s="23"/>
      <c r="CZ486" s="23"/>
      <c r="DA486" s="23"/>
      <c r="DB486" s="23"/>
      <c r="DC486" s="23"/>
      <c r="DD486" s="23"/>
      <c r="DE486" s="23"/>
      <c r="DF486" s="23"/>
      <c r="DG486" s="23"/>
      <c r="DH486" s="23"/>
      <c r="DI486" s="23"/>
      <c r="DJ486" s="23"/>
      <c r="DK486" s="23"/>
      <c r="DL486" s="23"/>
      <c r="DM486" s="23"/>
      <c r="DN486" s="23"/>
      <c r="DO486" s="23"/>
      <c r="DP486" s="23"/>
      <c r="DQ486" s="23"/>
      <c r="DR486" s="23"/>
      <c r="DS486" s="23"/>
      <c r="DT486" s="23"/>
      <c r="DU486" s="23"/>
      <c r="DV486" s="23"/>
      <c r="DW486" s="23"/>
      <c r="DX486" s="23"/>
      <c r="DY486" s="23"/>
      <c r="DZ486" s="23"/>
      <c r="EA486" s="23"/>
      <c r="EB486" s="23"/>
      <c r="EC486" s="23"/>
      <c r="ED486" s="23"/>
      <c r="EE486" s="23"/>
      <c r="EF486" s="23"/>
      <c r="EG486" s="23"/>
    </row>
    <row r="487" spans="1:137" ht="17.25" hidden="1">
      <c r="A487" s="23"/>
      <c r="B487" s="23"/>
      <c r="C487" s="23"/>
      <c r="D487" s="23"/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  <c r="W487" s="23"/>
      <c r="X487" s="23"/>
      <c r="Y487" s="23"/>
      <c r="Z487" s="23"/>
      <c r="AA487" s="23"/>
      <c r="AB487" s="23"/>
      <c r="AC487" s="23"/>
      <c r="AD487" s="23"/>
      <c r="AE487" s="23"/>
      <c r="AF487" s="23"/>
      <c r="AG487" s="23"/>
      <c r="AH487" s="23"/>
      <c r="AI487" s="23"/>
      <c r="AJ487" s="23"/>
      <c r="AK487" s="23"/>
      <c r="AL487" s="23"/>
      <c r="AM487" s="23"/>
      <c r="AN487" s="23"/>
      <c r="AO487" s="23"/>
      <c r="AP487" s="23"/>
      <c r="AQ487" s="23"/>
      <c r="AR487" s="23"/>
      <c r="AS487" s="23"/>
      <c r="AT487" s="23"/>
      <c r="AU487" s="23"/>
      <c r="AV487" s="23"/>
      <c r="AW487" s="23"/>
      <c r="AX487" s="23"/>
      <c r="AY487" s="23"/>
      <c r="AZ487" s="23"/>
      <c r="BA487" s="23"/>
      <c r="BB487" s="23"/>
      <c r="BC487" s="23"/>
      <c r="BD487" s="23"/>
      <c r="BE487" s="23"/>
      <c r="BF487" s="23"/>
      <c r="BG487" s="23"/>
      <c r="BH487" s="23"/>
      <c r="BI487" s="23"/>
      <c r="BJ487" s="23"/>
      <c r="BK487" s="23"/>
      <c r="BL487" s="23"/>
      <c r="BM487" s="23"/>
      <c r="BN487" s="23"/>
      <c r="BO487" s="23"/>
      <c r="BP487" s="23"/>
      <c r="BQ487" s="23"/>
      <c r="BR487" s="23"/>
      <c r="BS487" s="23"/>
      <c r="BT487" s="23"/>
      <c r="BU487" s="23"/>
      <c r="BV487" s="23"/>
      <c r="BW487" s="23"/>
      <c r="BX487" s="23"/>
      <c r="BY487" s="23"/>
      <c r="BZ487" s="23"/>
      <c r="CA487" s="23"/>
      <c r="CB487" s="23"/>
      <c r="CC487" s="23"/>
      <c r="CD487" s="23"/>
      <c r="CE487" s="23"/>
      <c r="CF487" s="23"/>
      <c r="CG487" s="23"/>
      <c r="CH487" s="23"/>
      <c r="CI487" s="23"/>
      <c r="CJ487" s="23"/>
      <c r="CK487" s="23"/>
      <c r="CL487" s="23"/>
      <c r="CM487" s="23"/>
      <c r="CN487" s="23"/>
      <c r="CO487" s="23"/>
      <c r="CP487" s="23"/>
      <c r="CQ487" s="23"/>
      <c r="CR487" s="23"/>
      <c r="CS487" s="23"/>
      <c r="CT487" s="23"/>
      <c r="CU487" s="23"/>
      <c r="CV487" s="23"/>
      <c r="CW487" s="23"/>
      <c r="CX487" s="23"/>
      <c r="CY487" s="23"/>
      <c r="CZ487" s="23"/>
      <c r="DA487" s="23"/>
      <c r="DB487" s="23"/>
      <c r="DC487" s="23"/>
      <c r="DD487" s="23"/>
      <c r="DE487" s="23"/>
      <c r="DF487" s="23"/>
      <c r="DG487" s="23"/>
      <c r="DH487" s="23"/>
      <c r="DI487" s="23"/>
      <c r="DJ487" s="23"/>
      <c r="DK487" s="23"/>
      <c r="DL487" s="23"/>
      <c r="DM487" s="23"/>
      <c r="DN487" s="23"/>
      <c r="DO487" s="23"/>
      <c r="DP487" s="23"/>
      <c r="DQ487" s="23"/>
      <c r="DR487" s="23"/>
      <c r="DS487" s="23"/>
      <c r="DT487" s="23"/>
      <c r="DU487" s="23"/>
      <c r="DV487" s="23"/>
      <c r="DW487" s="23"/>
      <c r="DX487" s="23"/>
      <c r="DY487" s="23"/>
      <c r="DZ487" s="23"/>
      <c r="EA487" s="23"/>
      <c r="EB487" s="23"/>
      <c r="EC487" s="23"/>
      <c r="ED487" s="23"/>
      <c r="EE487" s="23"/>
      <c r="EF487" s="23"/>
      <c r="EG487" s="23"/>
    </row>
    <row r="488" spans="1:137" ht="17.25" hidden="1">
      <c r="A488" s="23"/>
      <c r="B488" s="23"/>
      <c r="C488" s="23"/>
      <c r="D488" s="23"/>
      <c r="E488" s="23"/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  <c r="U488" s="23"/>
      <c r="V488" s="23"/>
      <c r="W488" s="23"/>
      <c r="X488" s="23"/>
      <c r="Y488" s="23"/>
      <c r="Z488" s="23"/>
      <c r="AA488" s="23"/>
      <c r="AB488" s="23"/>
      <c r="AC488" s="23"/>
      <c r="AD488" s="23"/>
      <c r="AE488" s="23"/>
      <c r="AF488" s="23"/>
      <c r="AG488" s="23"/>
      <c r="AH488" s="23"/>
      <c r="AI488" s="23"/>
      <c r="AJ488" s="23"/>
      <c r="AK488" s="23"/>
      <c r="AL488" s="23"/>
      <c r="AM488" s="23"/>
      <c r="AN488" s="23"/>
      <c r="AO488" s="23"/>
      <c r="AP488" s="23"/>
      <c r="AQ488" s="23"/>
      <c r="AR488" s="23"/>
      <c r="AS488" s="23"/>
      <c r="AT488" s="23"/>
      <c r="AU488" s="23"/>
      <c r="AV488" s="23"/>
      <c r="AW488" s="23"/>
      <c r="AX488" s="23"/>
      <c r="AY488" s="23"/>
      <c r="AZ488" s="23"/>
      <c r="BA488" s="23"/>
      <c r="BB488" s="23"/>
      <c r="BC488" s="23"/>
      <c r="BD488" s="23"/>
      <c r="BE488" s="23"/>
      <c r="BF488" s="23"/>
      <c r="BG488" s="23"/>
      <c r="BH488" s="23"/>
      <c r="BI488" s="23"/>
      <c r="BJ488" s="23"/>
      <c r="BK488" s="23"/>
      <c r="BL488" s="23"/>
      <c r="BM488" s="23"/>
      <c r="BN488" s="23"/>
      <c r="BO488" s="23"/>
      <c r="BP488" s="23"/>
      <c r="BQ488" s="23"/>
      <c r="BR488" s="23"/>
      <c r="BS488" s="23"/>
      <c r="BT488" s="23"/>
      <c r="BU488" s="23"/>
      <c r="BV488" s="23"/>
      <c r="BW488" s="23"/>
      <c r="BX488" s="23"/>
      <c r="BY488" s="23"/>
      <c r="BZ488" s="23"/>
      <c r="CA488" s="23"/>
      <c r="CB488" s="23"/>
      <c r="CC488" s="23"/>
      <c r="CD488" s="23"/>
      <c r="CE488" s="23"/>
      <c r="CF488" s="23"/>
      <c r="CG488" s="23"/>
      <c r="CH488" s="23"/>
      <c r="CI488" s="23"/>
      <c r="CJ488" s="23"/>
      <c r="CK488" s="23"/>
      <c r="CL488" s="23"/>
      <c r="CM488" s="23"/>
      <c r="CN488" s="23"/>
      <c r="CO488" s="23"/>
      <c r="CP488" s="23"/>
      <c r="CQ488" s="23"/>
      <c r="CR488" s="23"/>
      <c r="CS488" s="23"/>
      <c r="CT488" s="23"/>
      <c r="CU488" s="23"/>
      <c r="CV488" s="23"/>
      <c r="CW488" s="23"/>
      <c r="CX488" s="23"/>
      <c r="CY488" s="23"/>
      <c r="CZ488" s="23"/>
      <c r="DA488" s="23"/>
      <c r="DB488" s="23"/>
      <c r="DC488" s="23"/>
      <c r="DD488" s="23"/>
      <c r="DE488" s="23"/>
      <c r="DF488" s="23"/>
      <c r="DG488" s="23"/>
      <c r="DH488" s="23"/>
      <c r="DI488" s="23"/>
      <c r="DJ488" s="23"/>
      <c r="DK488" s="23"/>
      <c r="DL488" s="23"/>
      <c r="DM488" s="23"/>
      <c r="DN488" s="23"/>
      <c r="DO488" s="23"/>
      <c r="DP488" s="23"/>
      <c r="DQ488" s="23"/>
      <c r="DR488" s="23"/>
      <c r="DS488" s="23"/>
      <c r="DT488" s="23"/>
      <c r="DU488" s="23"/>
      <c r="DV488" s="23"/>
      <c r="DW488" s="23"/>
      <c r="DX488" s="23"/>
      <c r="DY488" s="23"/>
      <c r="DZ488" s="23"/>
      <c r="EA488" s="23"/>
      <c r="EB488" s="23"/>
      <c r="EC488" s="23"/>
      <c r="ED488" s="23"/>
      <c r="EE488" s="23"/>
      <c r="EF488" s="23"/>
      <c r="EG488" s="23"/>
    </row>
    <row r="489" spans="1:137" ht="17.25" hidden="1">
      <c r="A489" s="23"/>
      <c r="B489" s="23"/>
      <c r="C489" s="23"/>
      <c r="D489" s="23"/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  <c r="U489" s="23"/>
      <c r="V489" s="23"/>
      <c r="W489" s="23"/>
      <c r="X489" s="23"/>
      <c r="Y489" s="23"/>
      <c r="Z489" s="23"/>
      <c r="AA489" s="23"/>
      <c r="AB489" s="23"/>
      <c r="AC489" s="23"/>
      <c r="AD489" s="23"/>
      <c r="AE489" s="23"/>
      <c r="AF489" s="23"/>
      <c r="AG489" s="23"/>
      <c r="AH489" s="23"/>
      <c r="AI489" s="23"/>
      <c r="AJ489" s="23"/>
      <c r="AK489" s="23"/>
      <c r="AL489" s="23"/>
      <c r="AM489" s="23"/>
      <c r="AN489" s="23"/>
      <c r="AO489" s="23"/>
      <c r="AP489" s="23"/>
      <c r="AQ489" s="23"/>
      <c r="AR489" s="23"/>
      <c r="AS489" s="23"/>
      <c r="AT489" s="23"/>
      <c r="AU489" s="23"/>
      <c r="AV489" s="23"/>
      <c r="AW489" s="23"/>
      <c r="AX489" s="23"/>
      <c r="AY489" s="23"/>
      <c r="AZ489" s="23"/>
      <c r="BA489" s="23"/>
      <c r="BB489" s="23"/>
      <c r="BC489" s="23"/>
      <c r="BD489" s="23"/>
      <c r="BE489" s="23"/>
      <c r="BF489" s="23"/>
      <c r="BG489" s="23"/>
      <c r="BH489" s="23"/>
      <c r="BI489" s="23"/>
      <c r="BJ489" s="23"/>
      <c r="BK489" s="23"/>
      <c r="BL489" s="23"/>
      <c r="BM489" s="23"/>
      <c r="BN489" s="23"/>
      <c r="BO489" s="23"/>
      <c r="BP489" s="23"/>
      <c r="BQ489" s="23"/>
      <c r="BR489" s="23"/>
      <c r="BS489" s="23"/>
      <c r="BT489" s="23"/>
      <c r="BU489" s="23"/>
      <c r="BV489" s="23"/>
      <c r="BW489" s="23"/>
      <c r="BX489" s="23"/>
      <c r="BY489" s="23"/>
      <c r="BZ489" s="23"/>
      <c r="CA489" s="23"/>
      <c r="CB489" s="23"/>
      <c r="CC489" s="23"/>
      <c r="CD489" s="23"/>
      <c r="CE489" s="23"/>
      <c r="CF489" s="23"/>
      <c r="CG489" s="23"/>
      <c r="CH489" s="23"/>
      <c r="CI489" s="23"/>
      <c r="CJ489" s="23"/>
      <c r="CK489" s="23"/>
      <c r="CL489" s="23"/>
      <c r="CM489" s="23"/>
      <c r="CN489" s="23"/>
      <c r="CO489" s="23"/>
      <c r="CP489" s="23"/>
      <c r="CQ489" s="23"/>
      <c r="CR489" s="23"/>
      <c r="CS489" s="23"/>
      <c r="CT489" s="23"/>
      <c r="CU489" s="23"/>
      <c r="CV489" s="23"/>
      <c r="CW489" s="23"/>
      <c r="CX489" s="23"/>
      <c r="CY489" s="23"/>
      <c r="CZ489" s="23"/>
      <c r="DA489" s="23"/>
      <c r="DB489" s="23"/>
      <c r="DC489" s="23"/>
      <c r="DD489" s="23"/>
      <c r="DE489" s="23"/>
      <c r="DF489" s="23"/>
      <c r="DG489" s="23"/>
      <c r="DH489" s="23"/>
      <c r="DI489" s="23"/>
      <c r="DJ489" s="23"/>
      <c r="DK489" s="23"/>
      <c r="DL489" s="23"/>
      <c r="DM489" s="23"/>
      <c r="DN489" s="23"/>
      <c r="DO489" s="23"/>
      <c r="DP489" s="23"/>
      <c r="DQ489" s="23"/>
      <c r="DR489" s="23"/>
      <c r="DS489" s="23"/>
      <c r="DT489" s="23"/>
      <c r="DU489" s="23"/>
      <c r="DV489" s="23"/>
      <c r="DW489" s="23"/>
      <c r="DX489" s="23"/>
      <c r="DY489" s="23"/>
      <c r="DZ489" s="23"/>
      <c r="EA489" s="23"/>
      <c r="EB489" s="23"/>
      <c r="EC489" s="23"/>
      <c r="ED489" s="23"/>
      <c r="EE489" s="23"/>
      <c r="EF489" s="23"/>
      <c r="EG489" s="23"/>
    </row>
    <row r="490" spans="1:137" ht="17.25" hidden="1">
      <c r="A490" s="23"/>
      <c r="B490" s="23"/>
      <c r="C490" s="23"/>
      <c r="D490" s="23"/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  <c r="W490" s="23"/>
      <c r="X490" s="23"/>
      <c r="Y490" s="23"/>
      <c r="Z490" s="23"/>
      <c r="AA490" s="23"/>
      <c r="AB490" s="23"/>
      <c r="AC490" s="23"/>
      <c r="AD490" s="23"/>
      <c r="AE490" s="23"/>
      <c r="AF490" s="23"/>
      <c r="AG490" s="23"/>
      <c r="AH490" s="23"/>
      <c r="AI490" s="23"/>
      <c r="AJ490" s="23"/>
      <c r="AK490" s="23"/>
      <c r="AL490" s="23"/>
      <c r="AM490" s="23"/>
      <c r="AN490" s="23"/>
      <c r="AO490" s="23"/>
      <c r="AP490" s="23"/>
      <c r="AQ490" s="23"/>
      <c r="AR490" s="23"/>
      <c r="AS490" s="23"/>
      <c r="AT490" s="23"/>
      <c r="AU490" s="23"/>
      <c r="AV490" s="23"/>
      <c r="AW490" s="23"/>
      <c r="AX490" s="23"/>
      <c r="AY490" s="23"/>
      <c r="AZ490" s="23"/>
      <c r="BA490" s="23"/>
      <c r="BB490" s="23"/>
      <c r="BC490" s="23"/>
      <c r="BD490" s="23"/>
      <c r="BE490" s="23"/>
      <c r="BF490" s="23"/>
      <c r="BG490" s="23"/>
      <c r="BH490" s="23"/>
      <c r="BI490" s="23"/>
      <c r="BJ490" s="23"/>
      <c r="BK490" s="23"/>
      <c r="BL490" s="23"/>
      <c r="BM490" s="23"/>
      <c r="BN490" s="23"/>
      <c r="BO490" s="23"/>
      <c r="BP490" s="23"/>
      <c r="BQ490" s="23"/>
      <c r="BR490" s="23"/>
      <c r="BS490" s="23"/>
      <c r="BT490" s="23"/>
      <c r="BU490" s="23"/>
      <c r="BV490" s="23"/>
      <c r="BW490" s="23"/>
      <c r="BX490" s="23"/>
      <c r="BY490" s="23"/>
      <c r="BZ490" s="23"/>
      <c r="CA490" s="23"/>
      <c r="CB490" s="23"/>
      <c r="CC490" s="23"/>
      <c r="CD490" s="23"/>
      <c r="CE490" s="23"/>
      <c r="CF490" s="23"/>
      <c r="CG490" s="23"/>
      <c r="CH490" s="23"/>
      <c r="CI490" s="23"/>
      <c r="CJ490" s="23"/>
      <c r="CK490" s="23"/>
      <c r="CL490" s="23"/>
      <c r="CM490" s="23"/>
      <c r="CN490" s="23"/>
      <c r="CO490" s="23"/>
      <c r="CP490" s="23"/>
      <c r="CQ490" s="23"/>
      <c r="CR490" s="23"/>
      <c r="CS490" s="23"/>
      <c r="CT490" s="23"/>
      <c r="CU490" s="23"/>
      <c r="CV490" s="23"/>
      <c r="CW490" s="23"/>
      <c r="CX490" s="23"/>
      <c r="CY490" s="23"/>
      <c r="CZ490" s="23"/>
      <c r="DA490" s="23"/>
      <c r="DB490" s="23"/>
      <c r="DC490" s="23"/>
      <c r="DD490" s="23"/>
      <c r="DE490" s="23"/>
      <c r="DF490" s="23"/>
      <c r="DG490" s="23"/>
      <c r="DH490" s="23"/>
      <c r="DI490" s="23"/>
      <c r="DJ490" s="23"/>
      <c r="DK490" s="23"/>
      <c r="DL490" s="23"/>
      <c r="DM490" s="23"/>
      <c r="DN490" s="23"/>
      <c r="DO490" s="23"/>
      <c r="DP490" s="23"/>
      <c r="DQ490" s="23"/>
      <c r="DR490" s="23"/>
      <c r="DS490" s="23"/>
      <c r="DT490" s="23"/>
      <c r="DU490" s="23"/>
      <c r="DV490" s="23"/>
      <c r="DW490" s="23"/>
      <c r="DX490" s="23"/>
      <c r="DY490" s="23"/>
      <c r="DZ490" s="23"/>
      <c r="EA490" s="23"/>
      <c r="EB490" s="23"/>
      <c r="EC490" s="23"/>
      <c r="ED490" s="23"/>
      <c r="EE490" s="23"/>
      <c r="EF490" s="23"/>
      <c r="EG490" s="23"/>
    </row>
    <row r="491" spans="1:137" ht="17.25" hidden="1">
      <c r="A491" s="23"/>
      <c r="B491" s="23"/>
      <c r="C491" s="23"/>
      <c r="D491" s="23"/>
      <c r="E491" s="23"/>
      <c r="F491" s="23"/>
      <c r="G491" s="23"/>
      <c r="H491" s="23"/>
      <c r="I491" s="23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  <c r="U491" s="23"/>
      <c r="V491" s="23"/>
      <c r="W491" s="23"/>
      <c r="X491" s="23"/>
      <c r="Y491" s="23"/>
      <c r="Z491" s="23"/>
      <c r="AA491" s="23"/>
      <c r="AB491" s="23"/>
      <c r="AC491" s="23"/>
      <c r="AD491" s="23"/>
      <c r="AE491" s="23"/>
      <c r="AF491" s="23"/>
      <c r="AG491" s="23"/>
      <c r="AH491" s="23"/>
      <c r="AI491" s="23"/>
      <c r="AJ491" s="23"/>
      <c r="AK491" s="23"/>
      <c r="AL491" s="23"/>
      <c r="AM491" s="23"/>
      <c r="AN491" s="23"/>
      <c r="AO491" s="23"/>
      <c r="AP491" s="23"/>
      <c r="AQ491" s="23"/>
      <c r="AR491" s="23"/>
      <c r="AS491" s="23"/>
      <c r="AT491" s="23"/>
      <c r="AU491" s="23"/>
      <c r="AV491" s="23"/>
      <c r="AW491" s="23"/>
      <c r="AX491" s="23"/>
      <c r="AY491" s="23"/>
      <c r="AZ491" s="23"/>
      <c r="BA491" s="23"/>
      <c r="BB491" s="23"/>
      <c r="BC491" s="23"/>
      <c r="BD491" s="23"/>
      <c r="BE491" s="23"/>
      <c r="BF491" s="23"/>
      <c r="BG491" s="23"/>
      <c r="BH491" s="23"/>
      <c r="BI491" s="23"/>
      <c r="BJ491" s="23"/>
      <c r="BK491" s="23"/>
      <c r="BL491" s="23"/>
      <c r="BM491" s="23"/>
      <c r="BN491" s="23"/>
      <c r="BO491" s="23"/>
      <c r="BP491" s="23"/>
      <c r="BQ491" s="23"/>
      <c r="BR491" s="23"/>
      <c r="BS491" s="23"/>
      <c r="BT491" s="23"/>
      <c r="BU491" s="23"/>
      <c r="BV491" s="23"/>
      <c r="BW491" s="23"/>
      <c r="BX491" s="23"/>
      <c r="BY491" s="23"/>
      <c r="BZ491" s="23"/>
      <c r="CA491" s="23"/>
      <c r="CB491" s="23"/>
      <c r="CC491" s="23"/>
      <c r="CD491" s="23"/>
      <c r="CE491" s="23"/>
      <c r="CF491" s="23"/>
      <c r="CG491" s="23"/>
      <c r="CH491" s="23"/>
      <c r="CI491" s="23"/>
      <c r="CJ491" s="23"/>
      <c r="CK491" s="23"/>
      <c r="CL491" s="23"/>
      <c r="CM491" s="23"/>
      <c r="CN491" s="23"/>
      <c r="CO491" s="23"/>
      <c r="CP491" s="23"/>
      <c r="CQ491" s="23"/>
      <c r="CR491" s="23"/>
      <c r="CS491" s="23"/>
      <c r="CT491" s="23"/>
      <c r="CU491" s="23"/>
      <c r="CV491" s="23"/>
      <c r="CW491" s="23"/>
      <c r="CX491" s="23"/>
      <c r="CY491" s="23"/>
      <c r="CZ491" s="23"/>
      <c r="DA491" s="23"/>
      <c r="DB491" s="23"/>
      <c r="DC491" s="23"/>
      <c r="DD491" s="23"/>
      <c r="DE491" s="23"/>
      <c r="DF491" s="23"/>
      <c r="DG491" s="23"/>
      <c r="DH491" s="23"/>
      <c r="DI491" s="23"/>
      <c r="DJ491" s="23"/>
      <c r="DK491" s="23"/>
      <c r="DL491" s="23"/>
      <c r="DM491" s="23"/>
      <c r="DN491" s="23"/>
      <c r="DO491" s="23"/>
      <c r="DP491" s="23"/>
      <c r="DQ491" s="23"/>
      <c r="DR491" s="23"/>
      <c r="DS491" s="23"/>
      <c r="DT491" s="23"/>
      <c r="DU491" s="23"/>
      <c r="DV491" s="23"/>
      <c r="DW491" s="23"/>
      <c r="DX491" s="23"/>
      <c r="DY491" s="23"/>
      <c r="DZ491" s="23"/>
      <c r="EA491" s="23"/>
      <c r="EB491" s="23"/>
      <c r="EC491" s="23"/>
      <c r="ED491" s="23"/>
      <c r="EE491" s="23"/>
      <c r="EF491" s="23"/>
      <c r="EG491" s="23"/>
    </row>
    <row r="492" spans="1:137" ht="17.25" hidden="1">
      <c r="A492" s="23"/>
      <c r="B492" s="23"/>
      <c r="C492" s="23"/>
      <c r="D492" s="23"/>
      <c r="E492" s="23"/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  <c r="U492" s="23"/>
      <c r="V492" s="23"/>
      <c r="W492" s="23"/>
      <c r="X492" s="23"/>
      <c r="Y492" s="23"/>
      <c r="Z492" s="23"/>
      <c r="AA492" s="23"/>
      <c r="AB492" s="23"/>
      <c r="AC492" s="23"/>
      <c r="AD492" s="23"/>
      <c r="AE492" s="23"/>
      <c r="AF492" s="23"/>
      <c r="AG492" s="23"/>
      <c r="AH492" s="23"/>
      <c r="AI492" s="23"/>
      <c r="AJ492" s="23"/>
      <c r="AK492" s="23"/>
      <c r="AL492" s="23"/>
      <c r="AM492" s="23"/>
      <c r="AN492" s="23"/>
      <c r="AO492" s="23"/>
      <c r="AP492" s="23"/>
      <c r="AQ492" s="23"/>
      <c r="AR492" s="23"/>
      <c r="AS492" s="23"/>
      <c r="AT492" s="23"/>
      <c r="AU492" s="23"/>
      <c r="AV492" s="23"/>
      <c r="AW492" s="23"/>
      <c r="AX492" s="23"/>
      <c r="AY492" s="23"/>
      <c r="AZ492" s="23"/>
      <c r="BA492" s="23"/>
      <c r="BB492" s="23"/>
      <c r="BC492" s="23"/>
      <c r="BD492" s="23"/>
      <c r="BE492" s="23"/>
      <c r="BF492" s="23"/>
      <c r="BG492" s="23"/>
      <c r="BH492" s="23"/>
      <c r="BI492" s="23"/>
      <c r="BJ492" s="23"/>
      <c r="BK492" s="23"/>
      <c r="BL492" s="23"/>
      <c r="BM492" s="23"/>
      <c r="BN492" s="23"/>
      <c r="BO492" s="23"/>
      <c r="BP492" s="23"/>
      <c r="BQ492" s="23"/>
      <c r="BR492" s="23"/>
      <c r="BS492" s="23"/>
      <c r="BT492" s="23"/>
      <c r="BU492" s="23"/>
      <c r="BV492" s="23"/>
      <c r="BW492" s="23"/>
      <c r="BX492" s="23"/>
      <c r="BY492" s="23"/>
      <c r="BZ492" s="23"/>
      <c r="CA492" s="23"/>
      <c r="CB492" s="23"/>
      <c r="CC492" s="23"/>
      <c r="CD492" s="23"/>
      <c r="CE492" s="23"/>
      <c r="CF492" s="23"/>
      <c r="CG492" s="23"/>
      <c r="CH492" s="23"/>
      <c r="CI492" s="23"/>
      <c r="CJ492" s="23"/>
      <c r="CK492" s="23"/>
      <c r="CL492" s="23"/>
      <c r="CM492" s="23"/>
      <c r="CN492" s="23"/>
      <c r="CO492" s="23"/>
      <c r="CP492" s="23"/>
      <c r="CQ492" s="23"/>
      <c r="CR492" s="23"/>
      <c r="CS492" s="23"/>
      <c r="CT492" s="23"/>
      <c r="CU492" s="23"/>
      <c r="CV492" s="23"/>
      <c r="CW492" s="23"/>
      <c r="CX492" s="23"/>
      <c r="CY492" s="23"/>
      <c r="CZ492" s="23"/>
      <c r="DA492" s="23"/>
      <c r="DB492" s="23"/>
      <c r="DC492" s="23"/>
      <c r="DD492" s="23"/>
      <c r="DE492" s="23"/>
      <c r="DF492" s="23"/>
      <c r="DG492" s="23"/>
      <c r="DH492" s="23"/>
      <c r="DI492" s="23"/>
      <c r="DJ492" s="23"/>
      <c r="DK492" s="23"/>
      <c r="DL492" s="23"/>
      <c r="DM492" s="23"/>
      <c r="DN492" s="23"/>
      <c r="DO492" s="23"/>
      <c r="DP492" s="23"/>
      <c r="DQ492" s="23"/>
      <c r="DR492" s="23"/>
      <c r="DS492" s="23"/>
      <c r="DT492" s="23"/>
      <c r="DU492" s="23"/>
      <c r="DV492" s="23"/>
      <c r="DW492" s="23"/>
      <c r="DX492" s="23"/>
      <c r="DY492" s="23"/>
      <c r="DZ492" s="23"/>
      <c r="EA492" s="23"/>
      <c r="EB492" s="23"/>
      <c r="EC492" s="23"/>
      <c r="ED492" s="23"/>
      <c r="EE492" s="23"/>
      <c r="EF492" s="23"/>
      <c r="EG492" s="23"/>
    </row>
    <row r="493" spans="1:137" ht="17.25" hidden="1">
      <c r="A493" s="23"/>
      <c r="B493" s="23"/>
      <c r="C493" s="23"/>
      <c r="D493" s="23"/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  <c r="U493" s="23"/>
      <c r="V493" s="23"/>
      <c r="W493" s="23"/>
      <c r="X493" s="23"/>
      <c r="Y493" s="23"/>
      <c r="Z493" s="23"/>
      <c r="AA493" s="23"/>
      <c r="AB493" s="23"/>
      <c r="AC493" s="23"/>
      <c r="AD493" s="23"/>
      <c r="AE493" s="23"/>
      <c r="AF493" s="23"/>
      <c r="AG493" s="23"/>
      <c r="AH493" s="23"/>
      <c r="AI493" s="23"/>
      <c r="AJ493" s="23"/>
      <c r="AK493" s="23"/>
      <c r="AL493" s="23"/>
      <c r="AM493" s="23"/>
      <c r="AN493" s="23"/>
      <c r="AO493" s="23"/>
      <c r="AP493" s="23"/>
      <c r="AQ493" s="23"/>
      <c r="AR493" s="23"/>
      <c r="AS493" s="23"/>
      <c r="AT493" s="23"/>
      <c r="AU493" s="23"/>
      <c r="AV493" s="23"/>
      <c r="AW493" s="23"/>
      <c r="AX493" s="23"/>
      <c r="AY493" s="23"/>
      <c r="AZ493" s="23"/>
      <c r="BA493" s="23"/>
      <c r="BB493" s="23"/>
      <c r="BC493" s="23"/>
      <c r="BD493" s="23"/>
      <c r="BE493" s="23"/>
      <c r="BF493" s="23"/>
      <c r="BG493" s="23"/>
      <c r="BH493" s="23"/>
      <c r="BI493" s="23"/>
      <c r="BJ493" s="23"/>
      <c r="BK493" s="23"/>
      <c r="BL493" s="23"/>
      <c r="BM493" s="23"/>
      <c r="BN493" s="23"/>
      <c r="BO493" s="23"/>
      <c r="BP493" s="23"/>
      <c r="BQ493" s="23"/>
      <c r="BR493" s="23"/>
      <c r="BS493" s="23"/>
      <c r="BT493" s="23"/>
      <c r="BU493" s="23"/>
      <c r="BV493" s="23"/>
      <c r="BW493" s="23"/>
      <c r="BX493" s="23"/>
      <c r="BY493" s="23"/>
      <c r="BZ493" s="23"/>
      <c r="CA493" s="23"/>
      <c r="CB493" s="23"/>
      <c r="CC493" s="23"/>
      <c r="CD493" s="23"/>
      <c r="CE493" s="23"/>
      <c r="CF493" s="23"/>
      <c r="CG493" s="23"/>
      <c r="CH493" s="23"/>
      <c r="CI493" s="23"/>
      <c r="CJ493" s="23"/>
      <c r="CK493" s="23"/>
      <c r="CL493" s="23"/>
      <c r="CM493" s="23"/>
      <c r="CN493" s="23"/>
      <c r="CO493" s="23"/>
      <c r="CP493" s="23"/>
      <c r="CQ493" s="23"/>
      <c r="CR493" s="23"/>
      <c r="CS493" s="23"/>
      <c r="CT493" s="23"/>
      <c r="CU493" s="23"/>
      <c r="CV493" s="23"/>
      <c r="CW493" s="23"/>
      <c r="CX493" s="23"/>
      <c r="CY493" s="23"/>
      <c r="CZ493" s="23"/>
      <c r="DA493" s="23"/>
      <c r="DB493" s="23"/>
      <c r="DC493" s="23"/>
      <c r="DD493" s="23"/>
      <c r="DE493" s="23"/>
      <c r="DF493" s="23"/>
      <c r="DG493" s="23"/>
      <c r="DH493" s="23"/>
      <c r="DI493" s="23"/>
      <c r="DJ493" s="23"/>
      <c r="DK493" s="23"/>
      <c r="DL493" s="23"/>
      <c r="DM493" s="23"/>
      <c r="DN493" s="23"/>
      <c r="DO493" s="23"/>
      <c r="DP493" s="23"/>
      <c r="DQ493" s="23"/>
      <c r="DR493" s="23"/>
      <c r="DS493" s="23"/>
      <c r="DT493" s="23"/>
      <c r="DU493" s="23"/>
      <c r="DV493" s="23"/>
      <c r="DW493" s="23"/>
      <c r="DX493" s="23"/>
      <c r="DY493" s="23"/>
      <c r="DZ493" s="23"/>
      <c r="EA493" s="23"/>
      <c r="EB493" s="23"/>
      <c r="EC493" s="23"/>
      <c r="ED493" s="23"/>
      <c r="EE493" s="23"/>
      <c r="EF493" s="23"/>
      <c r="EG493" s="23"/>
    </row>
    <row r="494" spans="1:137" ht="17.25" hidden="1">
      <c r="A494" s="23"/>
      <c r="B494" s="23"/>
      <c r="C494" s="23"/>
      <c r="D494" s="23"/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  <c r="U494" s="23"/>
      <c r="V494" s="23"/>
      <c r="W494" s="23"/>
      <c r="X494" s="23"/>
      <c r="Y494" s="23"/>
      <c r="Z494" s="23"/>
      <c r="AA494" s="23"/>
      <c r="AB494" s="23"/>
      <c r="AC494" s="23"/>
      <c r="AD494" s="23"/>
      <c r="AE494" s="23"/>
      <c r="AF494" s="23"/>
      <c r="AG494" s="23"/>
      <c r="AH494" s="23"/>
      <c r="AI494" s="23"/>
      <c r="AJ494" s="23"/>
      <c r="AK494" s="23"/>
      <c r="AL494" s="23"/>
      <c r="AM494" s="23"/>
      <c r="AN494" s="23"/>
      <c r="AO494" s="23"/>
      <c r="AP494" s="23"/>
      <c r="AQ494" s="23"/>
      <c r="AR494" s="23"/>
      <c r="AS494" s="23"/>
      <c r="AT494" s="23"/>
      <c r="AU494" s="23"/>
      <c r="AV494" s="23"/>
      <c r="AW494" s="23"/>
      <c r="AX494" s="23"/>
      <c r="AY494" s="23"/>
      <c r="AZ494" s="23"/>
      <c r="BA494" s="23"/>
      <c r="BB494" s="23"/>
      <c r="BC494" s="23"/>
      <c r="BD494" s="23"/>
      <c r="BE494" s="23"/>
      <c r="BF494" s="23"/>
      <c r="BG494" s="23"/>
      <c r="BH494" s="23"/>
      <c r="BI494" s="23"/>
      <c r="BJ494" s="23"/>
      <c r="BK494" s="23"/>
      <c r="BL494" s="23"/>
      <c r="BM494" s="23"/>
      <c r="BN494" s="23"/>
      <c r="BO494" s="23"/>
      <c r="BP494" s="23"/>
      <c r="BQ494" s="23"/>
      <c r="BR494" s="23"/>
      <c r="BS494" s="23"/>
      <c r="BT494" s="23"/>
      <c r="BU494" s="23"/>
      <c r="BV494" s="23"/>
      <c r="BW494" s="23"/>
      <c r="BX494" s="23"/>
      <c r="BY494" s="23"/>
      <c r="BZ494" s="23"/>
      <c r="CA494" s="23"/>
      <c r="CB494" s="23"/>
      <c r="CC494" s="23"/>
      <c r="CD494" s="23"/>
      <c r="CE494" s="23"/>
      <c r="CF494" s="23"/>
      <c r="CG494" s="23"/>
      <c r="CH494" s="23"/>
      <c r="CI494" s="23"/>
      <c r="CJ494" s="23"/>
      <c r="CK494" s="23"/>
      <c r="CL494" s="23"/>
      <c r="CM494" s="23"/>
      <c r="CN494" s="23"/>
      <c r="CO494" s="23"/>
      <c r="CP494" s="23"/>
      <c r="CQ494" s="23"/>
      <c r="CR494" s="23"/>
      <c r="CS494" s="23"/>
      <c r="CT494" s="23"/>
      <c r="CU494" s="23"/>
      <c r="CV494" s="23"/>
      <c r="CW494" s="23"/>
      <c r="CX494" s="23"/>
      <c r="CY494" s="23"/>
      <c r="CZ494" s="23"/>
      <c r="DA494" s="23"/>
      <c r="DB494" s="23"/>
      <c r="DC494" s="23"/>
      <c r="DD494" s="23"/>
      <c r="DE494" s="23"/>
      <c r="DF494" s="23"/>
      <c r="DG494" s="23"/>
      <c r="DH494" s="23"/>
      <c r="DI494" s="23"/>
      <c r="DJ494" s="23"/>
      <c r="DK494" s="23"/>
      <c r="DL494" s="23"/>
      <c r="DM494" s="23"/>
      <c r="DN494" s="23"/>
      <c r="DO494" s="23"/>
      <c r="DP494" s="23"/>
      <c r="DQ494" s="23"/>
      <c r="DR494" s="23"/>
      <c r="DS494" s="23"/>
      <c r="DT494" s="23"/>
      <c r="DU494" s="23"/>
      <c r="DV494" s="23"/>
      <c r="DW494" s="23"/>
      <c r="DX494" s="23"/>
      <c r="DY494" s="23"/>
      <c r="DZ494" s="23"/>
      <c r="EA494" s="23"/>
      <c r="EB494" s="23"/>
      <c r="EC494" s="23"/>
      <c r="ED494" s="23"/>
      <c r="EE494" s="23"/>
      <c r="EF494" s="23"/>
      <c r="EG494" s="23"/>
    </row>
    <row r="495" spans="1:137" ht="17.25" hidden="1">
      <c r="A495" s="23"/>
      <c r="B495" s="23"/>
      <c r="C495" s="23"/>
      <c r="D495" s="23"/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  <c r="U495" s="23"/>
      <c r="V495" s="23"/>
      <c r="W495" s="23"/>
      <c r="X495" s="23"/>
      <c r="Y495" s="23"/>
      <c r="Z495" s="23"/>
      <c r="AA495" s="23"/>
      <c r="AB495" s="23"/>
      <c r="AC495" s="23"/>
      <c r="AD495" s="23"/>
      <c r="AE495" s="23"/>
      <c r="AF495" s="23"/>
      <c r="AG495" s="23"/>
      <c r="AH495" s="23"/>
      <c r="AI495" s="23"/>
      <c r="AJ495" s="23"/>
      <c r="AK495" s="23"/>
      <c r="AL495" s="23"/>
      <c r="AM495" s="23"/>
      <c r="AN495" s="23"/>
      <c r="AO495" s="23"/>
      <c r="AP495" s="23"/>
      <c r="AQ495" s="23"/>
      <c r="AR495" s="23"/>
      <c r="AS495" s="23"/>
      <c r="AT495" s="23"/>
      <c r="AU495" s="23"/>
      <c r="AV495" s="23"/>
      <c r="AW495" s="23"/>
      <c r="AX495" s="23"/>
      <c r="AY495" s="23"/>
      <c r="AZ495" s="23"/>
      <c r="BA495" s="23"/>
      <c r="BB495" s="23"/>
      <c r="BC495" s="23"/>
      <c r="BD495" s="23"/>
      <c r="BE495" s="23"/>
      <c r="BF495" s="23"/>
      <c r="BG495" s="23"/>
      <c r="BH495" s="23"/>
      <c r="BI495" s="23"/>
      <c r="BJ495" s="23"/>
      <c r="BK495" s="23"/>
      <c r="BL495" s="23"/>
      <c r="BM495" s="23"/>
      <c r="BN495" s="23"/>
      <c r="BO495" s="23"/>
      <c r="BP495" s="23"/>
      <c r="BQ495" s="23"/>
      <c r="BR495" s="23"/>
      <c r="BS495" s="23"/>
      <c r="BT495" s="23"/>
      <c r="BU495" s="23"/>
      <c r="BV495" s="23"/>
      <c r="BW495" s="23"/>
      <c r="BX495" s="23"/>
      <c r="BY495" s="23"/>
      <c r="BZ495" s="23"/>
      <c r="CA495" s="23"/>
      <c r="CB495" s="23"/>
      <c r="CC495" s="23"/>
      <c r="CD495" s="23"/>
      <c r="CE495" s="23"/>
      <c r="CF495" s="23"/>
      <c r="CG495" s="23"/>
      <c r="CH495" s="23"/>
      <c r="CI495" s="23"/>
      <c r="CJ495" s="23"/>
      <c r="CK495" s="23"/>
      <c r="CL495" s="23"/>
      <c r="CM495" s="23"/>
      <c r="CN495" s="23"/>
      <c r="CO495" s="23"/>
      <c r="CP495" s="23"/>
      <c r="CQ495" s="23"/>
      <c r="CR495" s="23"/>
      <c r="CS495" s="23"/>
      <c r="CT495" s="23"/>
      <c r="CU495" s="23"/>
      <c r="CV495" s="23"/>
      <c r="CW495" s="23"/>
      <c r="CX495" s="23"/>
      <c r="CY495" s="23"/>
      <c r="CZ495" s="23"/>
      <c r="DA495" s="23"/>
      <c r="DB495" s="23"/>
      <c r="DC495" s="23"/>
      <c r="DD495" s="23"/>
      <c r="DE495" s="23"/>
      <c r="DF495" s="23"/>
      <c r="DG495" s="23"/>
      <c r="DH495" s="23"/>
      <c r="DI495" s="23"/>
      <c r="DJ495" s="23"/>
      <c r="DK495" s="23"/>
      <c r="DL495" s="23"/>
      <c r="DM495" s="23"/>
      <c r="DN495" s="23"/>
      <c r="DO495" s="23"/>
      <c r="DP495" s="23"/>
      <c r="DQ495" s="23"/>
      <c r="DR495" s="23"/>
      <c r="DS495" s="23"/>
      <c r="DT495" s="23"/>
      <c r="DU495" s="23"/>
      <c r="DV495" s="23"/>
      <c r="DW495" s="23"/>
      <c r="DX495" s="23"/>
      <c r="DY495" s="23"/>
      <c r="DZ495" s="23"/>
      <c r="EA495" s="23"/>
      <c r="EB495" s="23"/>
      <c r="EC495" s="23"/>
      <c r="ED495" s="23"/>
      <c r="EE495" s="23"/>
      <c r="EF495" s="23"/>
      <c r="EG495" s="23"/>
    </row>
    <row r="496" spans="1:137" ht="17.25" hidden="1">
      <c r="A496" s="23"/>
      <c r="B496" s="23"/>
      <c r="C496" s="23"/>
      <c r="D496" s="23"/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  <c r="U496" s="23"/>
      <c r="V496" s="23"/>
      <c r="W496" s="23"/>
      <c r="X496" s="23"/>
      <c r="Y496" s="23"/>
      <c r="Z496" s="23"/>
      <c r="AA496" s="23"/>
      <c r="AB496" s="23"/>
      <c r="AC496" s="23"/>
      <c r="AD496" s="23"/>
      <c r="AE496" s="23"/>
      <c r="AF496" s="23"/>
      <c r="AG496" s="23"/>
      <c r="AH496" s="23"/>
      <c r="AI496" s="23"/>
      <c r="AJ496" s="23"/>
      <c r="AK496" s="23"/>
      <c r="AL496" s="23"/>
      <c r="AM496" s="23"/>
      <c r="AN496" s="23"/>
      <c r="AO496" s="23"/>
      <c r="AP496" s="23"/>
      <c r="AQ496" s="23"/>
      <c r="AR496" s="23"/>
      <c r="AS496" s="23"/>
      <c r="AT496" s="23"/>
      <c r="AU496" s="23"/>
      <c r="AV496" s="23"/>
      <c r="AW496" s="23"/>
      <c r="AX496" s="23"/>
      <c r="AY496" s="23"/>
      <c r="AZ496" s="23"/>
      <c r="BA496" s="23"/>
      <c r="BB496" s="23"/>
      <c r="BC496" s="23"/>
      <c r="BD496" s="23"/>
      <c r="BE496" s="23"/>
      <c r="BF496" s="23"/>
      <c r="BG496" s="23"/>
      <c r="BH496" s="23"/>
      <c r="BI496" s="23"/>
      <c r="BJ496" s="23"/>
      <c r="BK496" s="23"/>
      <c r="BL496" s="23"/>
      <c r="BM496" s="23"/>
      <c r="BN496" s="23"/>
      <c r="BO496" s="23"/>
      <c r="BP496" s="23"/>
      <c r="BQ496" s="23"/>
      <c r="BR496" s="23"/>
      <c r="BS496" s="23"/>
      <c r="BT496" s="23"/>
      <c r="BU496" s="23"/>
      <c r="BV496" s="23"/>
      <c r="BW496" s="23"/>
      <c r="BX496" s="23"/>
      <c r="BY496" s="23"/>
      <c r="BZ496" s="23"/>
      <c r="CA496" s="23"/>
      <c r="CB496" s="23"/>
      <c r="CC496" s="23"/>
      <c r="CD496" s="23"/>
      <c r="CE496" s="23"/>
      <c r="CF496" s="23"/>
      <c r="CG496" s="23"/>
      <c r="CH496" s="23"/>
      <c r="CI496" s="23"/>
      <c r="CJ496" s="23"/>
      <c r="CK496" s="23"/>
      <c r="CL496" s="23"/>
      <c r="CM496" s="23"/>
      <c r="CN496" s="23"/>
      <c r="CO496" s="23"/>
      <c r="CP496" s="23"/>
      <c r="CQ496" s="23"/>
      <c r="CR496" s="23"/>
      <c r="CS496" s="23"/>
      <c r="CT496" s="23"/>
      <c r="CU496" s="23"/>
      <c r="CV496" s="23"/>
      <c r="CW496" s="23"/>
      <c r="CX496" s="23"/>
      <c r="CY496" s="23"/>
      <c r="CZ496" s="23"/>
      <c r="DA496" s="23"/>
      <c r="DB496" s="23"/>
      <c r="DC496" s="23"/>
      <c r="DD496" s="23"/>
      <c r="DE496" s="23"/>
      <c r="DF496" s="23"/>
      <c r="DG496" s="23"/>
      <c r="DH496" s="23"/>
      <c r="DI496" s="23"/>
      <c r="DJ496" s="23"/>
      <c r="DK496" s="23"/>
      <c r="DL496" s="23"/>
      <c r="DM496" s="23"/>
      <c r="DN496" s="23"/>
      <c r="DO496" s="23"/>
      <c r="DP496" s="23"/>
      <c r="DQ496" s="23"/>
      <c r="DR496" s="23"/>
      <c r="DS496" s="23"/>
      <c r="DT496" s="23"/>
      <c r="DU496" s="23"/>
      <c r="DV496" s="23"/>
      <c r="DW496" s="23"/>
      <c r="DX496" s="23"/>
      <c r="DY496" s="23"/>
      <c r="DZ496" s="23"/>
      <c r="EA496" s="23"/>
      <c r="EB496" s="23"/>
      <c r="EC496" s="23"/>
      <c r="ED496" s="23"/>
      <c r="EE496" s="23"/>
      <c r="EF496" s="23"/>
      <c r="EG496" s="23"/>
    </row>
    <row r="497" spans="1:137" ht="17.25" hidden="1">
      <c r="A497" s="23"/>
      <c r="B497" s="23"/>
      <c r="C497" s="23"/>
      <c r="D497" s="23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  <c r="U497" s="23"/>
      <c r="V497" s="23"/>
      <c r="W497" s="23"/>
      <c r="X497" s="23"/>
      <c r="Y497" s="23"/>
      <c r="Z497" s="23"/>
      <c r="AA497" s="23"/>
      <c r="AB497" s="23"/>
      <c r="AC497" s="23"/>
      <c r="AD497" s="23"/>
      <c r="AE497" s="23"/>
      <c r="AF497" s="23"/>
      <c r="AG497" s="23"/>
      <c r="AH497" s="23"/>
      <c r="AI497" s="23"/>
      <c r="AJ497" s="23"/>
      <c r="AK497" s="23"/>
      <c r="AL497" s="23"/>
      <c r="AM497" s="23"/>
      <c r="AN497" s="23"/>
      <c r="AO497" s="23"/>
      <c r="AP497" s="23"/>
      <c r="AQ497" s="23"/>
      <c r="AR497" s="23"/>
      <c r="AS497" s="23"/>
      <c r="AT497" s="23"/>
      <c r="AU497" s="23"/>
      <c r="AV497" s="23"/>
      <c r="AW497" s="23"/>
      <c r="AX497" s="23"/>
      <c r="AY497" s="23"/>
      <c r="AZ497" s="23"/>
      <c r="BA497" s="23"/>
      <c r="BB497" s="23"/>
      <c r="BC497" s="23"/>
      <c r="BD497" s="23"/>
      <c r="BE497" s="23"/>
      <c r="BF497" s="23"/>
      <c r="BG497" s="23"/>
      <c r="BH497" s="23"/>
      <c r="BI497" s="23"/>
      <c r="BJ497" s="23"/>
      <c r="BK497" s="23"/>
      <c r="BL497" s="23"/>
      <c r="BM497" s="23"/>
      <c r="BN497" s="23"/>
      <c r="BO497" s="23"/>
      <c r="BP497" s="23"/>
      <c r="BQ497" s="23"/>
      <c r="BR497" s="23"/>
      <c r="BS497" s="23"/>
      <c r="BT497" s="23"/>
      <c r="BU497" s="23"/>
      <c r="BV497" s="23"/>
      <c r="BW497" s="23"/>
      <c r="BX497" s="23"/>
      <c r="BY497" s="23"/>
      <c r="BZ497" s="23"/>
      <c r="CA497" s="23"/>
      <c r="CB497" s="23"/>
      <c r="CC497" s="23"/>
      <c r="CD497" s="23"/>
      <c r="CE497" s="23"/>
      <c r="CF497" s="23"/>
      <c r="CG497" s="23"/>
      <c r="CH497" s="23"/>
      <c r="CI497" s="23"/>
      <c r="CJ497" s="23"/>
      <c r="CK497" s="23"/>
      <c r="CL497" s="23"/>
      <c r="CM497" s="23"/>
      <c r="CN497" s="23"/>
      <c r="CO497" s="23"/>
      <c r="CP497" s="23"/>
      <c r="CQ497" s="23"/>
      <c r="CR497" s="23"/>
      <c r="CS497" s="23"/>
      <c r="CT497" s="23"/>
      <c r="CU497" s="23"/>
      <c r="CV497" s="23"/>
      <c r="CW497" s="23"/>
      <c r="CX497" s="23"/>
      <c r="CY497" s="23"/>
      <c r="CZ497" s="23"/>
      <c r="DA497" s="23"/>
      <c r="DB497" s="23"/>
      <c r="DC497" s="23"/>
      <c r="DD497" s="23"/>
      <c r="DE497" s="23"/>
      <c r="DF497" s="23"/>
      <c r="DG497" s="23"/>
      <c r="DH497" s="23"/>
      <c r="DI497" s="23"/>
      <c r="DJ497" s="23"/>
      <c r="DK497" s="23"/>
      <c r="DL497" s="23"/>
      <c r="DM497" s="23"/>
      <c r="DN497" s="23"/>
      <c r="DO497" s="23"/>
      <c r="DP497" s="23"/>
      <c r="DQ497" s="23"/>
      <c r="DR497" s="23"/>
      <c r="DS497" s="23"/>
      <c r="DT497" s="23"/>
      <c r="DU497" s="23"/>
      <c r="DV497" s="23"/>
      <c r="DW497" s="23"/>
      <c r="DX497" s="23"/>
      <c r="DY497" s="23"/>
      <c r="DZ497" s="23"/>
      <c r="EA497" s="23"/>
      <c r="EB497" s="23"/>
      <c r="EC497" s="23"/>
      <c r="ED497" s="23"/>
      <c r="EE497" s="23"/>
      <c r="EF497" s="23"/>
      <c r="EG497" s="23"/>
    </row>
    <row r="498" spans="1:137" ht="17.25" hidden="1">
      <c r="A498" s="23"/>
      <c r="B498" s="23"/>
      <c r="C498" s="23"/>
      <c r="D498" s="23"/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  <c r="U498" s="23"/>
      <c r="V498" s="23"/>
      <c r="W498" s="23"/>
      <c r="X498" s="23"/>
      <c r="Y498" s="23"/>
      <c r="Z498" s="23"/>
      <c r="AA498" s="23"/>
      <c r="AB498" s="23"/>
      <c r="AC498" s="23"/>
      <c r="AD498" s="23"/>
      <c r="AE498" s="23"/>
      <c r="AF498" s="23"/>
      <c r="AG498" s="23"/>
      <c r="AH498" s="23"/>
      <c r="AI498" s="23"/>
      <c r="AJ498" s="23"/>
      <c r="AK498" s="23"/>
      <c r="AL498" s="23"/>
      <c r="AM498" s="23"/>
      <c r="AN498" s="23"/>
      <c r="AO498" s="23"/>
      <c r="AP498" s="23"/>
      <c r="AQ498" s="23"/>
      <c r="AR498" s="23"/>
      <c r="AS498" s="23"/>
      <c r="AT498" s="23"/>
      <c r="AU498" s="23"/>
      <c r="AV498" s="23"/>
      <c r="AW498" s="23"/>
      <c r="AX498" s="23"/>
      <c r="AY498" s="23"/>
      <c r="AZ498" s="23"/>
      <c r="BA498" s="23"/>
      <c r="BB498" s="23"/>
      <c r="BC498" s="23"/>
      <c r="BD498" s="23"/>
      <c r="BE498" s="23"/>
      <c r="BF498" s="23"/>
      <c r="BG498" s="23"/>
      <c r="BH498" s="23"/>
      <c r="BI498" s="23"/>
      <c r="BJ498" s="23"/>
      <c r="BK498" s="23"/>
      <c r="BL498" s="23"/>
      <c r="BM498" s="23"/>
      <c r="BN498" s="23"/>
      <c r="BO498" s="23"/>
      <c r="BP498" s="23"/>
      <c r="BQ498" s="23"/>
      <c r="BR498" s="23"/>
      <c r="BS498" s="23"/>
      <c r="BT498" s="23"/>
      <c r="BU498" s="23"/>
      <c r="BV498" s="23"/>
      <c r="BW498" s="23"/>
      <c r="BX498" s="23"/>
      <c r="BY498" s="23"/>
      <c r="BZ498" s="23"/>
      <c r="CA498" s="23"/>
      <c r="CB498" s="23"/>
      <c r="CC498" s="23"/>
      <c r="CD498" s="23"/>
      <c r="CE498" s="23"/>
      <c r="CF498" s="23"/>
      <c r="CG498" s="23"/>
      <c r="CH498" s="23"/>
      <c r="CI498" s="23"/>
      <c r="CJ498" s="23"/>
      <c r="CK498" s="23"/>
      <c r="CL498" s="23"/>
      <c r="CM498" s="23"/>
      <c r="CN498" s="23"/>
      <c r="CO498" s="23"/>
      <c r="CP498" s="23"/>
      <c r="CQ498" s="23"/>
      <c r="CR498" s="23"/>
      <c r="CS498" s="23"/>
      <c r="CT498" s="23"/>
      <c r="CU498" s="23"/>
      <c r="CV498" s="23"/>
      <c r="CW498" s="23"/>
      <c r="CX498" s="23"/>
      <c r="CY498" s="23"/>
      <c r="CZ498" s="23"/>
      <c r="DA498" s="23"/>
      <c r="DB498" s="23"/>
      <c r="DC498" s="23"/>
      <c r="DD498" s="23"/>
      <c r="DE498" s="23"/>
      <c r="DF498" s="23"/>
      <c r="DG498" s="23"/>
      <c r="DH498" s="23"/>
      <c r="DI498" s="23"/>
      <c r="DJ498" s="23"/>
      <c r="DK498" s="23"/>
      <c r="DL498" s="23"/>
      <c r="DM498" s="23"/>
      <c r="DN498" s="23"/>
      <c r="DO498" s="23"/>
      <c r="DP498" s="23"/>
      <c r="DQ498" s="23"/>
      <c r="DR498" s="23"/>
      <c r="DS498" s="23"/>
      <c r="DT498" s="23"/>
      <c r="DU498" s="23"/>
      <c r="DV498" s="23"/>
      <c r="DW498" s="23"/>
      <c r="DX498" s="23"/>
      <c r="DY498" s="23"/>
      <c r="DZ498" s="23"/>
      <c r="EA498" s="23"/>
      <c r="EB498" s="23"/>
      <c r="EC498" s="23"/>
      <c r="ED498" s="23"/>
      <c r="EE498" s="23"/>
      <c r="EF498" s="23"/>
      <c r="EG498" s="23"/>
    </row>
    <row r="499" spans="1:137" ht="17.25" hidden="1">
      <c r="A499" s="23"/>
      <c r="B499" s="23"/>
      <c r="C499" s="23"/>
      <c r="D499" s="23"/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  <c r="U499" s="23"/>
      <c r="V499" s="23"/>
      <c r="W499" s="23"/>
      <c r="X499" s="23"/>
      <c r="Y499" s="23"/>
      <c r="Z499" s="23"/>
      <c r="AA499" s="23"/>
      <c r="AB499" s="23"/>
      <c r="AC499" s="23"/>
      <c r="AD499" s="23"/>
      <c r="AE499" s="23"/>
      <c r="AF499" s="23"/>
      <c r="AG499" s="23"/>
      <c r="AH499" s="23"/>
      <c r="AI499" s="23"/>
      <c r="AJ499" s="23"/>
      <c r="AK499" s="23"/>
      <c r="AL499" s="23"/>
      <c r="AM499" s="23"/>
      <c r="AN499" s="23"/>
      <c r="AO499" s="23"/>
      <c r="AP499" s="23"/>
      <c r="AQ499" s="23"/>
      <c r="AR499" s="23"/>
      <c r="AS499" s="23"/>
      <c r="AT499" s="23"/>
      <c r="AU499" s="23"/>
      <c r="AV499" s="23"/>
      <c r="AW499" s="23"/>
      <c r="AX499" s="23"/>
      <c r="AY499" s="23"/>
      <c r="AZ499" s="23"/>
      <c r="BA499" s="23"/>
      <c r="BB499" s="23"/>
      <c r="BC499" s="23"/>
      <c r="BD499" s="23"/>
      <c r="BE499" s="23"/>
      <c r="BF499" s="23"/>
      <c r="BG499" s="23"/>
      <c r="BH499" s="23"/>
      <c r="BI499" s="23"/>
      <c r="BJ499" s="23"/>
      <c r="BK499" s="23"/>
      <c r="BL499" s="23"/>
      <c r="BM499" s="23"/>
      <c r="BN499" s="23"/>
      <c r="BO499" s="23"/>
      <c r="BP499" s="23"/>
      <c r="BQ499" s="23"/>
      <c r="BR499" s="23"/>
      <c r="BS499" s="23"/>
      <c r="BT499" s="23"/>
      <c r="BU499" s="23"/>
      <c r="BV499" s="23"/>
      <c r="BW499" s="23"/>
      <c r="BX499" s="23"/>
      <c r="BY499" s="23"/>
      <c r="BZ499" s="23"/>
      <c r="CA499" s="23"/>
      <c r="CB499" s="23"/>
      <c r="CC499" s="23"/>
      <c r="CD499" s="23"/>
      <c r="CE499" s="23"/>
      <c r="CF499" s="23"/>
      <c r="CG499" s="23"/>
      <c r="CH499" s="23"/>
      <c r="CI499" s="23"/>
      <c r="CJ499" s="23"/>
      <c r="CK499" s="23"/>
      <c r="CL499" s="23"/>
      <c r="CM499" s="23"/>
      <c r="CN499" s="23"/>
      <c r="CO499" s="23"/>
      <c r="CP499" s="23"/>
      <c r="CQ499" s="23"/>
      <c r="CR499" s="23"/>
      <c r="CS499" s="23"/>
      <c r="CT499" s="23"/>
      <c r="CU499" s="23"/>
      <c r="CV499" s="23"/>
      <c r="CW499" s="23"/>
      <c r="CX499" s="23"/>
      <c r="CY499" s="23"/>
      <c r="CZ499" s="23"/>
      <c r="DA499" s="23"/>
      <c r="DB499" s="23"/>
      <c r="DC499" s="23"/>
      <c r="DD499" s="23"/>
      <c r="DE499" s="23"/>
      <c r="DF499" s="23"/>
      <c r="DG499" s="23"/>
      <c r="DH499" s="23"/>
      <c r="DI499" s="23"/>
      <c r="DJ499" s="23"/>
      <c r="DK499" s="23"/>
      <c r="DL499" s="23"/>
      <c r="DM499" s="23"/>
      <c r="DN499" s="23"/>
      <c r="DO499" s="23"/>
      <c r="DP499" s="23"/>
      <c r="DQ499" s="23"/>
      <c r="DR499" s="23"/>
      <c r="DS499" s="23"/>
      <c r="DT499" s="23"/>
      <c r="DU499" s="23"/>
      <c r="DV499" s="23"/>
      <c r="DW499" s="23"/>
      <c r="DX499" s="23"/>
      <c r="DY499" s="23"/>
      <c r="DZ499" s="23"/>
      <c r="EA499" s="23"/>
      <c r="EB499" s="23"/>
      <c r="EC499" s="23"/>
      <c r="ED499" s="23"/>
      <c r="EE499" s="23"/>
      <c r="EF499" s="23"/>
      <c r="EG499" s="23"/>
    </row>
    <row r="500" spans="1:137" ht="17.25" hidden="1">
      <c r="A500" s="23"/>
      <c r="B500" s="23"/>
      <c r="C500" s="23"/>
      <c r="D500" s="23"/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  <c r="U500" s="23"/>
      <c r="V500" s="23"/>
      <c r="W500" s="23"/>
      <c r="X500" s="23"/>
      <c r="Y500" s="23"/>
      <c r="Z500" s="23"/>
      <c r="AA500" s="23"/>
      <c r="AB500" s="23"/>
      <c r="AC500" s="23"/>
      <c r="AD500" s="23"/>
      <c r="AE500" s="23"/>
      <c r="AF500" s="23"/>
      <c r="AG500" s="23"/>
      <c r="AH500" s="23"/>
      <c r="AI500" s="23"/>
      <c r="AJ500" s="23"/>
      <c r="AK500" s="23"/>
      <c r="AL500" s="23"/>
      <c r="AM500" s="23"/>
      <c r="AN500" s="23"/>
      <c r="AO500" s="23"/>
      <c r="AP500" s="23"/>
      <c r="AQ500" s="23"/>
      <c r="AR500" s="23"/>
      <c r="AS500" s="23"/>
      <c r="AT500" s="23"/>
      <c r="AU500" s="23"/>
      <c r="AV500" s="23"/>
      <c r="AW500" s="23"/>
      <c r="AX500" s="23"/>
      <c r="AY500" s="23"/>
      <c r="AZ500" s="23"/>
      <c r="BA500" s="23"/>
      <c r="BB500" s="23"/>
      <c r="BC500" s="23"/>
      <c r="BD500" s="23"/>
      <c r="BE500" s="23"/>
      <c r="BF500" s="23"/>
      <c r="BG500" s="23"/>
      <c r="BH500" s="23"/>
      <c r="BI500" s="23"/>
      <c r="BJ500" s="23"/>
      <c r="BK500" s="23"/>
      <c r="BL500" s="23"/>
      <c r="BM500" s="23"/>
      <c r="BN500" s="23"/>
      <c r="BO500" s="23"/>
      <c r="BP500" s="23"/>
      <c r="BQ500" s="23"/>
      <c r="BR500" s="23"/>
      <c r="BS500" s="23"/>
      <c r="BT500" s="23"/>
      <c r="BU500" s="23"/>
      <c r="BV500" s="23"/>
      <c r="BW500" s="23"/>
      <c r="BX500" s="23"/>
      <c r="BY500" s="23"/>
      <c r="BZ500" s="23"/>
      <c r="CA500" s="23"/>
      <c r="CB500" s="23"/>
      <c r="CC500" s="23"/>
      <c r="CD500" s="23"/>
      <c r="CE500" s="23"/>
      <c r="CF500" s="23"/>
      <c r="CG500" s="23"/>
      <c r="CH500" s="23"/>
      <c r="CI500" s="23"/>
      <c r="CJ500" s="23"/>
      <c r="CK500" s="23"/>
      <c r="CL500" s="23"/>
      <c r="CM500" s="23"/>
      <c r="CN500" s="23"/>
      <c r="CO500" s="23"/>
      <c r="CP500" s="23"/>
      <c r="CQ500" s="23"/>
      <c r="CR500" s="23"/>
      <c r="CS500" s="23"/>
      <c r="CT500" s="23"/>
      <c r="CU500" s="23"/>
      <c r="CV500" s="23"/>
      <c r="CW500" s="23"/>
      <c r="CX500" s="23"/>
      <c r="CY500" s="23"/>
      <c r="CZ500" s="23"/>
      <c r="DA500" s="23"/>
      <c r="DB500" s="23"/>
      <c r="DC500" s="23"/>
      <c r="DD500" s="23"/>
      <c r="DE500" s="23"/>
      <c r="DF500" s="23"/>
      <c r="DG500" s="23"/>
      <c r="DH500" s="23"/>
      <c r="DI500" s="23"/>
      <c r="DJ500" s="23"/>
      <c r="DK500" s="23"/>
      <c r="DL500" s="23"/>
      <c r="DM500" s="23"/>
      <c r="DN500" s="23"/>
      <c r="DO500" s="23"/>
      <c r="DP500" s="23"/>
      <c r="DQ500" s="23"/>
      <c r="DR500" s="23"/>
      <c r="DS500" s="23"/>
      <c r="DT500" s="23"/>
      <c r="DU500" s="23"/>
      <c r="DV500" s="23"/>
      <c r="DW500" s="23"/>
      <c r="DX500" s="23"/>
      <c r="DY500" s="23"/>
      <c r="DZ500" s="23"/>
      <c r="EA500" s="23"/>
      <c r="EB500" s="23"/>
      <c r="EC500" s="23"/>
      <c r="ED500" s="23"/>
      <c r="EE500" s="23"/>
      <c r="EF500" s="23"/>
      <c r="EG500" s="23"/>
    </row>
    <row r="501" spans="1:137" ht="17.25" hidden="1">
      <c r="A501" s="23"/>
      <c r="B501" s="23"/>
      <c r="C501" s="23"/>
      <c r="D501" s="23"/>
      <c r="E501" s="23"/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  <c r="U501" s="23"/>
      <c r="V501" s="23"/>
      <c r="W501" s="23"/>
      <c r="X501" s="23"/>
      <c r="Y501" s="23"/>
      <c r="Z501" s="23"/>
      <c r="AA501" s="23"/>
      <c r="AB501" s="23"/>
      <c r="AC501" s="23"/>
      <c r="AD501" s="23"/>
      <c r="AE501" s="23"/>
      <c r="AF501" s="23"/>
      <c r="AG501" s="23"/>
      <c r="AH501" s="23"/>
      <c r="AI501" s="23"/>
      <c r="AJ501" s="23"/>
      <c r="AK501" s="23"/>
      <c r="AL501" s="23"/>
      <c r="AM501" s="23"/>
      <c r="AN501" s="23"/>
      <c r="AO501" s="23"/>
      <c r="AP501" s="23"/>
      <c r="AQ501" s="23"/>
      <c r="AR501" s="23"/>
      <c r="AS501" s="23"/>
      <c r="AT501" s="23"/>
      <c r="AU501" s="23"/>
      <c r="AV501" s="23"/>
      <c r="AW501" s="23"/>
      <c r="AX501" s="23"/>
      <c r="AY501" s="23"/>
      <c r="AZ501" s="23"/>
      <c r="BA501" s="23"/>
      <c r="BB501" s="23"/>
      <c r="BC501" s="23"/>
      <c r="BD501" s="23"/>
      <c r="BE501" s="23"/>
      <c r="BF501" s="23"/>
      <c r="BG501" s="23"/>
      <c r="BH501" s="23"/>
      <c r="BI501" s="23"/>
      <c r="BJ501" s="23"/>
      <c r="BK501" s="23"/>
      <c r="BL501" s="23"/>
      <c r="BM501" s="23"/>
      <c r="BN501" s="23"/>
      <c r="BO501" s="23"/>
      <c r="BP501" s="23"/>
      <c r="BQ501" s="23"/>
      <c r="BR501" s="23"/>
      <c r="BS501" s="23"/>
      <c r="BT501" s="23"/>
      <c r="BU501" s="23"/>
      <c r="BV501" s="23"/>
      <c r="BW501" s="23"/>
      <c r="BX501" s="23"/>
      <c r="BY501" s="23"/>
      <c r="BZ501" s="23"/>
      <c r="CA501" s="23"/>
      <c r="CB501" s="23"/>
      <c r="CC501" s="23"/>
      <c r="CD501" s="23"/>
      <c r="CE501" s="23"/>
      <c r="CF501" s="23"/>
      <c r="CG501" s="23"/>
      <c r="CH501" s="23"/>
      <c r="CI501" s="23"/>
      <c r="CJ501" s="23"/>
      <c r="CK501" s="23"/>
      <c r="CL501" s="23"/>
      <c r="CM501" s="23"/>
      <c r="CN501" s="23"/>
      <c r="CO501" s="23"/>
      <c r="CP501" s="23"/>
      <c r="CQ501" s="23"/>
      <c r="CR501" s="23"/>
      <c r="CS501" s="23"/>
      <c r="CT501" s="23"/>
      <c r="CU501" s="23"/>
      <c r="CV501" s="23"/>
      <c r="CW501" s="23"/>
      <c r="CX501" s="23"/>
      <c r="CY501" s="23"/>
      <c r="CZ501" s="23"/>
      <c r="DA501" s="23"/>
      <c r="DB501" s="23"/>
      <c r="DC501" s="23"/>
      <c r="DD501" s="23"/>
      <c r="DE501" s="23"/>
      <c r="DF501" s="23"/>
      <c r="DG501" s="23"/>
      <c r="DH501" s="23"/>
      <c r="DI501" s="23"/>
      <c r="DJ501" s="23"/>
      <c r="DK501" s="23"/>
      <c r="DL501" s="23"/>
      <c r="DM501" s="23"/>
      <c r="DN501" s="23"/>
      <c r="DO501" s="23"/>
      <c r="DP501" s="23"/>
      <c r="DQ501" s="23"/>
      <c r="DR501" s="23"/>
      <c r="DS501" s="23"/>
      <c r="DT501" s="23"/>
      <c r="DU501" s="23"/>
      <c r="DV501" s="23"/>
      <c r="DW501" s="23"/>
      <c r="DX501" s="23"/>
      <c r="DY501" s="23"/>
      <c r="DZ501" s="23"/>
      <c r="EA501" s="23"/>
      <c r="EB501" s="23"/>
      <c r="EC501" s="23"/>
      <c r="ED501" s="23"/>
      <c r="EE501" s="23"/>
      <c r="EF501" s="23"/>
      <c r="EG501" s="23"/>
    </row>
    <row r="502" spans="1:137" ht="17.25" hidden="1">
      <c r="A502" s="23"/>
      <c r="B502" s="23"/>
      <c r="C502" s="23"/>
      <c r="D502" s="23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  <c r="U502" s="23"/>
      <c r="V502" s="23"/>
      <c r="W502" s="23"/>
      <c r="X502" s="23"/>
      <c r="Y502" s="23"/>
      <c r="Z502" s="23"/>
      <c r="AA502" s="23"/>
      <c r="AB502" s="23"/>
      <c r="AC502" s="23"/>
      <c r="AD502" s="23"/>
      <c r="AE502" s="23"/>
      <c r="AF502" s="23"/>
      <c r="AG502" s="23"/>
      <c r="AH502" s="23"/>
      <c r="AI502" s="23"/>
      <c r="AJ502" s="23"/>
      <c r="AK502" s="23"/>
      <c r="AL502" s="23"/>
      <c r="AM502" s="23"/>
      <c r="AN502" s="23"/>
      <c r="AO502" s="23"/>
      <c r="AP502" s="23"/>
      <c r="AQ502" s="23"/>
      <c r="AR502" s="23"/>
      <c r="AS502" s="23"/>
      <c r="AT502" s="23"/>
      <c r="AU502" s="23"/>
      <c r="AV502" s="23"/>
      <c r="AW502" s="23"/>
      <c r="AX502" s="23"/>
      <c r="AY502" s="23"/>
      <c r="AZ502" s="23"/>
      <c r="BA502" s="23"/>
      <c r="BB502" s="23"/>
      <c r="BC502" s="23"/>
      <c r="BD502" s="23"/>
      <c r="BE502" s="23"/>
      <c r="BF502" s="23"/>
      <c r="BG502" s="23"/>
      <c r="BH502" s="23"/>
      <c r="BI502" s="23"/>
      <c r="BJ502" s="23"/>
      <c r="BK502" s="23"/>
      <c r="BL502" s="23"/>
      <c r="BM502" s="23"/>
      <c r="BN502" s="23"/>
      <c r="BO502" s="23"/>
      <c r="BP502" s="23"/>
      <c r="BQ502" s="23"/>
      <c r="BR502" s="23"/>
      <c r="BS502" s="23"/>
      <c r="BT502" s="23"/>
      <c r="BU502" s="23"/>
      <c r="BV502" s="23"/>
      <c r="BW502" s="23"/>
      <c r="BX502" s="23"/>
      <c r="BY502" s="23"/>
      <c r="BZ502" s="23"/>
      <c r="CA502" s="23"/>
      <c r="CB502" s="23"/>
      <c r="CC502" s="23"/>
      <c r="CD502" s="23"/>
      <c r="CE502" s="23"/>
      <c r="CF502" s="23"/>
      <c r="CG502" s="23"/>
      <c r="CH502" s="23"/>
      <c r="CI502" s="23"/>
      <c r="CJ502" s="23"/>
      <c r="CK502" s="23"/>
      <c r="CL502" s="23"/>
      <c r="CM502" s="23"/>
      <c r="CN502" s="23"/>
      <c r="CO502" s="23"/>
      <c r="CP502" s="23"/>
      <c r="CQ502" s="23"/>
      <c r="CR502" s="23"/>
      <c r="CS502" s="23"/>
      <c r="CT502" s="23"/>
      <c r="CU502" s="23"/>
      <c r="CV502" s="23"/>
      <c r="CW502" s="23"/>
      <c r="CX502" s="23"/>
      <c r="CY502" s="23"/>
      <c r="CZ502" s="23"/>
      <c r="DA502" s="23"/>
      <c r="DB502" s="23"/>
      <c r="DC502" s="23"/>
      <c r="DD502" s="23"/>
      <c r="DE502" s="23"/>
      <c r="DF502" s="23"/>
      <c r="DG502" s="23"/>
      <c r="DH502" s="23"/>
      <c r="DI502" s="23"/>
      <c r="DJ502" s="23"/>
      <c r="DK502" s="23"/>
      <c r="DL502" s="23"/>
      <c r="DM502" s="23"/>
      <c r="DN502" s="23"/>
      <c r="DO502" s="23"/>
      <c r="DP502" s="23"/>
      <c r="DQ502" s="23"/>
      <c r="DR502" s="23"/>
      <c r="DS502" s="23"/>
      <c r="DT502" s="23"/>
      <c r="DU502" s="23"/>
      <c r="DV502" s="23"/>
      <c r="DW502" s="23"/>
      <c r="DX502" s="23"/>
      <c r="DY502" s="23"/>
      <c r="DZ502" s="23"/>
      <c r="EA502" s="23"/>
      <c r="EB502" s="23"/>
      <c r="EC502" s="23"/>
      <c r="ED502" s="23"/>
      <c r="EE502" s="23"/>
      <c r="EF502" s="23"/>
      <c r="EG502" s="23"/>
    </row>
    <row r="503" spans="1:137" ht="17.25" hidden="1">
      <c r="A503" s="23"/>
      <c r="B503" s="23"/>
      <c r="C503" s="23"/>
      <c r="D503" s="23"/>
      <c r="E503" s="23"/>
      <c r="F503" s="23"/>
      <c r="G503" s="23"/>
      <c r="H503" s="23"/>
      <c r="I503" s="23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  <c r="U503" s="23"/>
      <c r="V503" s="23"/>
      <c r="W503" s="23"/>
      <c r="X503" s="23"/>
      <c r="Y503" s="23"/>
      <c r="Z503" s="23"/>
      <c r="AA503" s="23"/>
      <c r="AB503" s="23"/>
      <c r="AC503" s="23"/>
      <c r="AD503" s="23"/>
      <c r="AE503" s="23"/>
      <c r="AF503" s="23"/>
      <c r="AG503" s="23"/>
      <c r="AH503" s="23"/>
      <c r="AI503" s="23"/>
      <c r="AJ503" s="23"/>
      <c r="AK503" s="23"/>
      <c r="AL503" s="23"/>
      <c r="AM503" s="23"/>
      <c r="AN503" s="23"/>
      <c r="AO503" s="23"/>
      <c r="AP503" s="23"/>
      <c r="AQ503" s="23"/>
      <c r="AR503" s="23"/>
      <c r="AS503" s="23"/>
      <c r="AT503" s="23"/>
      <c r="AU503" s="23"/>
      <c r="AV503" s="23"/>
      <c r="AW503" s="23"/>
      <c r="AX503" s="23"/>
      <c r="AY503" s="23"/>
      <c r="AZ503" s="23"/>
      <c r="BA503" s="23"/>
      <c r="BB503" s="23"/>
      <c r="BC503" s="23"/>
      <c r="BD503" s="23"/>
      <c r="BE503" s="23"/>
      <c r="BF503" s="23"/>
      <c r="BG503" s="23"/>
      <c r="BH503" s="23"/>
      <c r="BI503" s="23"/>
      <c r="BJ503" s="23"/>
      <c r="BK503" s="23"/>
      <c r="BL503" s="23"/>
      <c r="BM503" s="23"/>
      <c r="BN503" s="23"/>
      <c r="BO503" s="23"/>
      <c r="BP503" s="23"/>
      <c r="BQ503" s="23"/>
      <c r="BR503" s="23"/>
      <c r="BS503" s="23"/>
      <c r="BT503" s="23"/>
      <c r="BU503" s="23"/>
      <c r="BV503" s="23"/>
      <c r="BW503" s="23"/>
      <c r="BX503" s="23"/>
      <c r="BY503" s="23"/>
      <c r="BZ503" s="23"/>
      <c r="CA503" s="23"/>
      <c r="CB503" s="23"/>
      <c r="CC503" s="23"/>
      <c r="CD503" s="23"/>
      <c r="CE503" s="23"/>
      <c r="CF503" s="23"/>
      <c r="CG503" s="23"/>
      <c r="CH503" s="23"/>
      <c r="CI503" s="23"/>
      <c r="CJ503" s="23"/>
      <c r="CK503" s="23"/>
      <c r="CL503" s="23"/>
      <c r="CM503" s="23"/>
      <c r="CN503" s="23"/>
      <c r="CO503" s="23"/>
      <c r="CP503" s="23"/>
      <c r="CQ503" s="23"/>
      <c r="CR503" s="23"/>
      <c r="CS503" s="23"/>
      <c r="CT503" s="23"/>
      <c r="CU503" s="23"/>
      <c r="CV503" s="23"/>
      <c r="CW503" s="23"/>
      <c r="CX503" s="23"/>
      <c r="CY503" s="23"/>
      <c r="CZ503" s="23"/>
      <c r="DA503" s="23"/>
      <c r="DB503" s="23"/>
      <c r="DC503" s="23"/>
      <c r="DD503" s="23"/>
      <c r="DE503" s="23"/>
      <c r="DF503" s="23"/>
      <c r="DG503" s="23"/>
      <c r="DH503" s="23"/>
      <c r="DI503" s="23"/>
      <c r="DJ503" s="23"/>
      <c r="DK503" s="23"/>
      <c r="DL503" s="23"/>
      <c r="DM503" s="23"/>
      <c r="DN503" s="23"/>
      <c r="DO503" s="23"/>
      <c r="DP503" s="23"/>
      <c r="DQ503" s="23"/>
      <c r="DR503" s="23"/>
      <c r="DS503" s="23"/>
      <c r="DT503" s="23"/>
      <c r="DU503" s="23"/>
      <c r="DV503" s="23"/>
      <c r="DW503" s="23"/>
      <c r="DX503" s="23"/>
      <c r="DY503" s="23"/>
      <c r="DZ503" s="23"/>
      <c r="EA503" s="23"/>
      <c r="EB503" s="23"/>
      <c r="EC503" s="23"/>
      <c r="ED503" s="23"/>
      <c r="EE503" s="23"/>
      <c r="EF503" s="23"/>
      <c r="EG503" s="23"/>
    </row>
    <row r="504" spans="1:137" ht="17.25" hidden="1">
      <c r="A504" s="23"/>
      <c r="B504" s="23"/>
      <c r="C504" s="23"/>
      <c r="D504" s="23"/>
      <c r="E504" s="23"/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  <c r="U504" s="23"/>
      <c r="V504" s="23"/>
      <c r="W504" s="23"/>
      <c r="X504" s="23"/>
      <c r="Y504" s="23"/>
      <c r="Z504" s="23"/>
      <c r="AA504" s="23"/>
      <c r="AB504" s="23"/>
      <c r="AC504" s="23"/>
      <c r="AD504" s="23"/>
      <c r="AE504" s="23"/>
      <c r="AF504" s="23"/>
      <c r="AG504" s="23"/>
      <c r="AH504" s="23"/>
      <c r="AI504" s="23"/>
      <c r="AJ504" s="23"/>
      <c r="AK504" s="23"/>
      <c r="AL504" s="23"/>
      <c r="AM504" s="23"/>
      <c r="AN504" s="23"/>
      <c r="AO504" s="23"/>
      <c r="AP504" s="23"/>
      <c r="AQ504" s="23"/>
      <c r="AR504" s="23"/>
      <c r="AS504" s="23"/>
      <c r="AT504" s="23"/>
      <c r="AU504" s="23"/>
      <c r="AV504" s="23"/>
      <c r="AW504" s="23"/>
      <c r="AX504" s="23"/>
      <c r="AY504" s="23"/>
      <c r="AZ504" s="23"/>
      <c r="BA504" s="23"/>
      <c r="BB504" s="23"/>
      <c r="BC504" s="23"/>
      <c r="BD504" s="23"/>
      <c r="BE504" s="23"/>
      <c r="BF504" s="23"/>
      <c r="BG504" s="23"/>
      <c r="BH504" s="23"/>
      <c r="BI504" s="23"/>
      <c r="BJ504" s="23"/>
      <c r="BK504" s="23"/>
      <c r="BL504" s="23"/>
      <c r="BM504" s="23"/>
      <c r="BN504" s="23"/>
      <c r="BO504" s="23"/>
      <c r="BP504" s="23"/>
      <c r="BQ504" s="23"/>
      <c r="BR504" s="23"/>
      <c r="BS504" s="23"/>
      <c r="BT504" s="23"/>
      <c r="BU504" s="23"/>
      <c r="BV504" s="23"/>
      <c r="BW504" s="23"/>
      <c r="BX504" s="23"/>
      <c r="BY504" s="23"/>
      <c r="BZ504" s="23"/>
      <c r="CA504" s="23"/>
      <c r="CB504" s="23"/>
      <c r="CC504" s="23"/>
      <c r="CD504" s="23"/>
      <c r="CE504" s="23"/>
      <c r="CF504" s="23"/>
      <c r="CG504" s="23"/>
      <c r="CH504" s="23"/>
      <c r="CI504" s="23"/>
      <c r="CJ504" s="23"/>
      <c r="CK504" s="23"/>
      <c r="CL504" s="23"/>
      <c r="CM504" s="23"/>
      <c r="CN504" s="23"/>
      <c r="CO504" s="23"/>
      <c r="CP504" s="23"/>
      <c r="CQ504" s="23"/>
      <c r="CR504" s="23"/>
      <c r="CS504" s="23"/>
      <c r="CT504" s="23"/>
      <c r="CU504" s="23"/>
      <c r="CV504" s="23"/>
      <c r="CW504" s="23"/>
      <c r="CX504" s="23"/>
      <c r="CY504" s="23"/>
      <c r="CZ504" s="23"/>
      <c r="DA504" s="23"/>
      <c r="DB504" s="23"/>
      <c r="DC504" s="23"/>
      <c r="DD504" s="23"/>
      <c r="DE504" s="23"/>
      <c r="DF504" s="23"/>
      <c r="DG504" s="23"/>
      <c r="DH504" s="23"/>
      <c r="DI504" s="23"/>
      <c r="DJ504" s="23"/>
      <c r="DK504" s="23"/>
      <c r="DL504" s="23"/>
      <c r="DM504" s="23"/>
      <c r="DN504" s="23"/>
      <c r="DO504" s="23"/>
      <c r="DP504" s="23"/>
      <c r="DQ504" s="23"/>
      <c r="DR504" s="23"/>
      <c r="DS504" s="23"/>
      <c r="DT504" s="23"/>
      <c r="DU504" s="23"/>
      <c r="DV504" s="23"/>
      <c r="DW504" s="23"/>
      <c r="DX504" s="23"/>
      <c r="DY504" s="23"/>
      <c r="DZ504" s="23"/>
      <c r="EA504" s="23"/>
      <c r="EB504" s="23"/>
      <c r="EC504" s="23"/>
      <c r="ED504" s="23"/>
      <c r="EE504" s="23"/>
      <c r="EF504" s="23"/>
      <c r="EG504" s="23"/>
    </row>
    <row r="505" spans="1:137" ht="17.25" hidden="1">
      <c r="A505" s="23"/>
      <c r="B505" s="23"/>
      <c r="C505" s="23"/>
      <c r="D505" s="23"/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23"/>
      <c r="X505" s="23"/>
      <c r="Y505" s="23"/>
      <c r="Z505" s="23"/>
      <c r="AA505" s="23"/>
      <c r="AB505" s="23"/>
      <c r="AC505" s="23"/>
      <c r="AD505" s="23"/>
      <c r="AE505" s="23"/>
      <c r="AF505" s="23"/>
      <c r="AG505" s="23"/>
      <c r="AH505" s="23"/>
      <c r="AI505" s="23"/>
      <c r="AJ505" s="23"/>
      <c r="AK505" s="23"/>
      <c r="AL505" s="23"/>
      <c r="AM505" s="23"/>
      <c r="AN505" s="23"/>
      <c r="AO505" s="23"/>
      <c r="AP505" s="23"/>
      <c r="AQ505" s="23"/>
      <c r="AR505" s="23"/>
      <c r="AS505" s="23"/>
      <c r="AT505" s="23"/>
      <c r="AU505" s="23"/>
      <c r="AV505" s="23"/>
      <c r="AW505" s="23"/>
      <c r="AX505" s="23"/>
      <c r="AY505" s="23"/>
      <c r="AZ505" s="23"/>
      <c r="BA505" s="23"/>
      <c r="BB505" s="23"/>
      <c r="BC505" s="23"/>
      <c r="BD505" s="23"/>
      <c r="BE505" s="23"/>
      <c r="BF505" s="23"/>
      <c r="BG505" s="23"/>
      <c r="BH505" s="23"/>
      <c r="BI505" s="23"/>
      <c r="BJ505" s="23"/>
      <c r="BK505" s="23"/>
      <c r="BL505" s="23"/>
      <c r="BM505" s="23"/>
      <c r="BN505" s="23"/>
      <c r="BO505" s="23"/>
      <c r="BP505" s="23"/>
      <c r="BQ505" s="23"/>
      <c r="BR505" s="23"/>
      <c r="BS505" s="23"/>
      <c r="BT505" s="23"/>
      <c r="BU505" s="23"/>
      <c r="BV505" s="23"/>
      <c r="BW505" s="23"/>
      <c r="BX505" s="23"/>
      <c r="BY505" s="23"/>
      <c r="BZ505" s="23"/>
      <c r="CA505" s="23"/>
      <c r="CB505" s="23"/>
      <c r="CC505" s="23"/>
      <c r="CD505" s="23"/>
      <c r="CE505" s="23"/>
      <c r="CF505" s="23"/>
      <c r="CG505" s="23"/>
      <c r="CH505" s="23"/>
      <c r="CI505" s="23"/>
      <c r="CJ505" s="23"/>
      <c r="CK505" s="23"/>
      <c r="CL505" s="23"/>
      <c r="CM505" s="23"/>
      <c r="CN505" s="23"/>
      <c r="CO505" s="23"/>
      <c r="CP505" s="23"/>
      <c r="CQ505" s="23"/>
      <c r="CR505" s="23"/>
      <c r="CS505" s="23"/>
      <c r="CT505" s="23"/>
      <c r="CU505" s="23"/>
      <c r="CV505" s="23"/>
      <c r="CW505" s="23"/>
      <c r="CX505" s="23"/>
      <c r="CY505" s="23"/>
      <c r="CZ505" s="23"/>
      <c r="DA505" s="23"/>
      <c r="DB505" s="23"/>
      <c r="DC505" s="23"/>
      <c r="DD505" s="23"/>
      <c r="DE505" s="23"/>
      <c r="DF505" s="23"/>
      <c r="DG505" s="23"/>
      <c r="DH505" s="23"/>
      <c r="DI505" s="23"/>
      <c r="DJ505" s="23"/>
      <c r="DK505" s="23"/>
      <c r="DL505" s="23"/>
      <c r="DM505" s="23"/>
      <c r="DN505" s="23"/>
      <c r="DO505" s="23"/>
      <c r="DP505" s="23"/>
      <c r="DQ505" s="23"/>
      <c r="DR505" s="23"/>
      <c r="DS505" s="23"/>
      <c r="DT505" s="23"/>
      <c r="DU505" s="23"/>
      <c r="DV505" s="23"/>
      <c r="DW505" s="23"/>
      <c r="DX505" s="23"/>
      <c r="DY505" s="23"/>
      <c r="DZ505" s="23"/>
      <c r="EA505" s="23"/>
      <c r="EB505" s="23"/>
      <c r="EC505" s="23"/>
      <c r="ED505" s="23"/>
      <c r="EE505" s="23"/>
      <c r="EF505" s="23"/>
      <c r="EG505" s="23"/>
    </row>
    <row r="506" spans="1:137" ht="17.25" hidden="1">
      <c r="A506" s="23"/>
      <c r="B506" s="23"/>
      <c r="C506" s="23"/>
      <c r="D506" s="23"/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  <c r="U506" s="23"/>
      <c r="V506" s="23"/>
      <c r="W506" s="23"/>
      <c r="X506" s="23"/>
      <c r="Y506" s="23"/>
      <c r="Z506" s="23"/>
      <c r="AA506" s="23"/>
      <c r="AB506" s="23"/>
      <c r="AC506" s="23"/>
      <c r="AD506" s="23"/>
      <c r="AE506" s="23"/>
      <c r="AF506" s="23"/>
      <c r="AG506" s="23"/>
      <c r="AH506" s="23"/>
      <c r="AI506" s="23"/>
      <c r="AJ506" s="23"/>
      <c r="AK506" s="23"/>
      <c r="AL506" s="23"/>
      <c r="AM506" s="23"/>
      <c r="AN506" s="23"/>
      <c r="AO506" s="23"/>
      <c r="AP506" s="23"/>
      <c r="AQ506" s="23"/>
      <c r="AR506" s="23"/>
      <c r="AS506" s="23"/>
      <c r="AT506" s="23"/>
      <c r="AU506" s="23"/>
      <c r="AV506" s="23"/>
      <c r="AW506" s="23"/>
      <c r="AX506" s="23"/>
      <c r="AY506" s="23"/>
      <c r="AZ506" s="23"/>
      <c r="BA506" s="23"/>
      <c r="BB506" s="23"/>
      <c r="BC506" s="23"/>
      <c r="BD506" s="23"/>
      <c r="BE506" s="23"/>
      <c r="BF506" s="23"/>
      <c r="BG506" s="23"/>
      <c r="BH506" s="23"/>
      <c r="BI506" s="23"/>
      <c r="BJ506" s="23"/>
      <c r="BK506" s="23"/>
      <c r="BL506" s="23"/>
      <c r="BM506" s="23"/>
      <c r="BN506" s="23"/>
      <c r="BO506" s="23"/>
      <c r="BP506" s="23"/>
      <c r="BQ506" s="23"/>
      <c r="BR506" s="23"/>
      <c r="BS506" s="23"/>
      <c r="BT506" s="23"/>
      <c r="BU506" s="23"/>
      <c r="BV506" s="23"/>
      <c r="BW506" s="23"/>
      <c r="BX506" s="23"/>
      <c r="BY506" s="23"/>
      <c r="BZ506" s="23"/>
      <c r="CA506" s="23"/>
      <c r="CB506" s="23"/>
      <c r="CC506" s="23"/>
      <c r="CD506" s="23"/>
      <c r="CE506" s="23"/>
      <c r="CF506" s="23"/>
      <c r="CG506" s="23"/>
      <c r="CH506" s="23"/>
      <c r="CI506" s="23"/>
      <c r="CJ506" s="23"/>
      <c r="CK506" s="23"/>
      <c r="CL506" s="23"/>
      <c r="CM506" s="23"/>
      <c r="CN506" s="23"/>
      <c r="CO506" s="23"/>
      <c r="CP506" s="23"/>
      <c r="CQ506" s="23"/>
      <c r="CR506" s="23"/>
      <c r="CS506" s="23"/>
      <c r="CT506" s="23"/>
      <c r="CU506" s="23"/>
      <c r="CV506" s="23"/>
      <c r="CW506" s="23"/>
      <c r="CX506" s="23"/>
      <c r="CY506" s="23"/>
      <c r="CZ506" s="23"/>
      <c r="DA506" s="23"/>
      <c r="DB506" s="23"/>
      <c r="DC506" s="23"/>
      <c r="DD506" s="23"/>
      <c r="DE506" s="23"/>
      <c r="DF506" s="23"/>
      <c r="DG506" s="23"/>
      <c r="DH506" s="23"/>
      <c r="DI506" s="23"/>
      <c r="DJ506" s="23"/>
      <c r="DK506" s="23"/>
      <c r="DL506" s="23"/>
      <c r="DM506" s="23"/>
      <c r="DN506" s="23"/>
      <c r="DO506" s="23"/>
      <c r="DP506" s="23"/>
      <c r="DQ506" s="23"/>
      <c r="DR506" s="23"/>
      <c r="DS506" s="23"/>
      <c r="DT506" s="23"/>
      <c r="DU506" s="23"/>
      <c r="DV506" s="23"/>
      <c r="DW506" s="23"/>
      <c r="DX506" s="23"/>
      <c r="DY506" s="23"/>
      <c r="DZ506" s="23"/>
      <c r="EA506" s="23"/>
      <c r="EB506" s="23"/>
      <c r="EC506" s="23"/>
      <c r="ED506" s="23"/>
      <c r="EE506" s="23"/>
      <c r="EF506" s="23"/>
      <c r="EG506" s="23"/>
    </row>
    <row r="507" spans="1:137" ht="17.25" hidden="1">
      <c r="A507" s="23"/>
      <c r="B507" s="23"/>
      <c r="C507" s="23"/>
      <c r="D507" s="23"/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  <c r="U507" s="23"/>
      <c r="V507" s="23"/>
      <c r="W507" s="23"/>
      <c r="X507" s="23"/>
      <c r="Y507" s="23"/>
      <c r="Z507" s="23"/>
      <c r="AA507" s="23"/>
      <c r="AB507" s="23"/>
      <c r="AC507" s="23"/>
      <c r="AD507" s="23"/>
      <c r="AE507" s="23"/>
      <c r="AF507" s="23"/>
      <c r="AG507" s="23"/>
      <c r="AH507" s="23"/>
      <c r="AI507" s="23"/>
      <c r="AJ507" s="23"/>
      <c r="AK507" s="23"/>
      <c r="AL507" s="23"/>
      <c r="AM507" s="23"/>
      <c r="AN507" s="23"/>
      <c r="AO507" s="23"/>
      <c r="AP507" s="23"/>
      <c r="AQ507" s="23"/>
      <c r="AR507" s="23"/>
      <c r="AS507" s="23"/>
      <c r="AT507" s="23"/>
      <c r="AU507" s="23"/>
      <c r="AV507" s="23"/>
      <c r="AW507" s="23"/>
      <c r="AX507" s="23"/>
      <c r="AY507" s="23"/>
      <c r="AZ507" s="23"/>
      <c r="BA507" s="23"/>
      <c r="BB507" s="23"/>
      <c r="BC507" s="23"/>
      <c r="BD507" s="23"/>
      <c r="BE507" s="23"/>
      <c r="BF507" s="23"/>
      <c r="BG507" s="23"/>
      <c r="BH507" s="23"/>
      <c r="BI507" s="23"/>
      <c r="BJ507" s="23"/>
      <c r="BK507" s="23"/>
      <c r="BL507" s="23"/>
      <c r="BM507" s="23"/>
      <c r="BN507" s="23"/>
      <c r="BO507" s="23"/>
      <c r="BP507" s="23"/>
      <c r="BQ507" s="23"/>
      <c r="BR507" s="23"/>
      <c r="BS507" s="23"/>
      <c r="BT507" s="23"/>
      <c r="BU507" s="23"/>
      <c r="BV507" s="23"/>
      <c r="BW507" s="23"/>
      <c r="BX507" s="23"/>
      <c r="BY507" s="23"/>
      <c r="BZ507" s="23"/>
      <c r="CA507" s="23"/>
      <c r="CB507" s="23"/>
      <c r="CC507" s="23"/>
      <c r="CD507" s="23"/>
      <c r="CE507" s="23"/>
      <c r="CF507" s="23"/>
      <c r="CG507" s="23"/>
      <c r="CH507" s="23"/>
      <c r="CI507" s="23"/>
      <c r="CJ507" s="23"/>
      <c r="CK507" s="23"/>
      <c r="CL507" s="23"/>
      <c r="CM507" s="23"/>
      <c r="CN507" s="23"/>
      <c r="CO507" s="23"/>
      <c r="CP507" s="23"/>
      <c r="CQ507" s="23"/>
      <c r="CR507" s="23"/>
      <c r="CS507" s="23"/>
      <c r="CT507" s="23"/>
      <c r="CU507" s="23"/>
      <c r="CV507" s="23"/>
      <c r="CW507" s="23"/>
      <c r="CX507" s="23"/>
      <c r="CY507" s="23"/>
      <c r="CZ507" s="23"/>
      <c r="DA507" s="23"/>
      <c r="DB507" s="23"/>
      <c r="DC507" s="23"/>
      <c r="DD507" s="23"/>
      <c r="DE507" s="23"/>
      <c r="DF507" s="23"/>
      <c r="DG507" s="23"/>
      <c r="DH507" s="23"/>
      <c r="DI507" s="23"/>
      <c r="DJ507" s="23"/>
      <c r="DK507" s="23"/>
      <c r="DL507" s="23"/>
      <c r="DM507" s="23"/>
      <c r="DN507" s="23"/>
      <c r="DO507" s="23"/>
      <c r="DP507" s="23"/>
      <c r="DQ507" s="23"/>
      <c r="DR507" s="23"/>
      <c r="DS507" s="23"/>
      <c r="DT507" s="23"/>
      <c r="DU507" s="23"/>
      <c r="DV507" s="23"/>
      <c r="DW507" s="23"/>
      <c r="DX507" s="23"/>
      <c r="DY507" s="23"/>
      <c r="DZ507" s="23"/>
      <c r="EA507" s="23"/>
      <c r="EB507" s="23"/>
      <c r="EC507" s="23"/>
      <c r="ED507" s="23"/>
      <c r="EE507" s="23"/>
      <c r="EF507" s="23"/>
      <c r="EG507" s="23"/>
    </row>
    <row r="508" spans="1:137" ht="17.25" hidden="1">
      <c r="A508" s="23"/>
      <c r="B508" s="23"/>
      <c r="C508" s="23"/>
      <c r="D508" s="23"/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  <c r="U508" s="23"/>
      <c r="V508" s="23"/>
      <c r="W508" s="23"/>
      <c r="X508" s="23"/>
      <c r="Y508" s="23"/>
      <c r="Z508" s="23"/>
      <c r="AA508" s="23"/>
      <c r="AB508" s="23"/>
      <c r="AC508" s="23"/>
      <c r="AD508" s="23"/>
      <c r="AE508" s="23"/>
      <c r="AF508" s="23"/>
      <c r="AG508" s="23"/>
      <c r="AH508" s="23"/>
      <c r="AI508" s="23"/>
      <c r="AJ508" s="23"/>
      <c r="AK508" s="23"/>
      <c r="AL508" s="23"/>
      <c r="AM508" s="23"/>
      <c r="AN508" s="23"/>
      <c r="AO508" s="23"/>
      <c r="AP508" s="23"/>
      <c r="AQ508" s="23"/>
      <c r="AR508" s="23"/>
      <c r="AS508" s="23"/>
      <c r="AT508" s="23"/>
      <c r="AU508" s="23"/>
      <c r="AV508" s="23"/>
      <c r="AW508" s="23"/>
      <c r="AX508" s="23"/>
      <c r="AY508" s="23"/>
      <c r="AZ508" s="23"/>
      <c r="BA508" s="23"/>
      <c r="BB508" s="23"/>
      <c r="BC508" s="23"/>
      <c r="BD508" s="23"/>
      <c r="BE508" s="23"/>
      <c r="BF508" s="23"/>
      <c r="BG508" s="23"/>
      <c r="BH508" s="23"/>
      <c r="BI508" s="23"/>
      <c r="BJ508" s="23"/>
      <c r="BK508" s="23"/>
      <c r="BL508" s="23"/>
      <c r="BM508" s="23"/>
      <c r="BN508" s="23"/>
      <c r="BO508" s="23"/>
      <c r="BP508" s="23"/>
      <c r="BQ508" s="23"/>
      <c r="BR508" s="23"/>
      <c r="BS508" s="23"/>
      <c r="BT508" s="23"/>
      <c r="BU508" s="23"/>
      <c r="BV508" s="23"/>
      <c r="BW508" s="23"/>
      <c r="BX508" s="23"/>
      <c r="BY508" s="23"/>
      <c r="BZ508" s="23"/>
      <c r="CA508" s="23"/>
      <c r="CB508" s="23"/>
      <c r="CC508" s="23"/>
      <c r="CD508" s="23"/>
      <c r="CE508" s="23"/>
      <c r="CF508" s="23"/>
      <c r="CG508" s="23"/>
      <c r="CH508" s="23"/>
      <c r="CI508" s="23"/>
      <c r="CJ508" s="23"/>
      <c r="CK508" s="23"/>
      <c r="CL508" s="23"/>
      <c r="CM508" s="23"/>
      <c r="CN508" s="23"/>
      <c r="CO508" s="23"/>
      <c r="CP508" s="23"/>
      <c r="CQ508" s="23"/>
      <c r="CR508" s="23"/>
      <c r="CS508" s="23"/>
      <c r="CT508" s="23"/>
      <c r="CU508" s="23"/>
      <c r="CV508" s="23"/>
      <c r="CW508" s="23"/>
      <c r="CX508" s="23"/>
      <c r="CY508" s="23"/>
      <c r="CZ508" s="23"/>
      <c r="DA508" s="23"/>
      <c r="DB508" s="23"/>
      <c r="DC508" s="23"/>
      <c r="DD508" s="23"/>
      <c r="DE508" s="23"/>
      <c r="DF508" s="23"/>
      <c r="DG508" s="23"/>
      <c r="DH508" s="23"/>
      <c r="DI508" s="23"/>
      <c r="DJ508" s="23"/>
      <c r="DK508" s="23"/>
      <c r="DL508" s="23"/>
      <c r="DM508" s="23"/>
      <c r="DN508" s="23"/>
      <c r="DO508" s="23"/>
      <c r="DP508" s="23"/>
      <c r="DQ508" s="23"/>
      <c r="DR508" s="23"/>
      <c r="DS508" s="23"/>
      <c r="DT508" s="23"/>
      <c r="DU508" s="23"/>
      <c r="DV508" s="23"/>
      <c r="DW508" s="23"/>
      <c r="DX508" s="23"/>
      <c r="DY508" s="23"/>
      <c r="DZ508" s="23"/>
      <c r="EA508" s="23"/>
      <c r="EB508" s="23"/>
      <c r="EC508" s="23"/>
      <c r="ED508" s="23"/>
      <c r="EE508" s="23"/>
      <c r="EF508" s="23"/>
      <c r="EG508" s="23"/>
    </row>
    <row r="509" spans="1:137" ht="17.25" hidden="1">
      <c r="A509" s="23"/>
      <c r="B509" s="23"/>
      <c r="C509" s="23"/>
      <c r="D509" s="23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  <c r="U509" s="23"/>
      <c r="V509" s="23"/>
      <c r="W509" s="23"/>
      <c r="X509" s="23"/>
      <c r="Y509" s="23"/>
      <c r="Z509" s="23"/>
      <c r="AA509" s="23"/>
      <c r="AB509" s="23"/>
      <c r="AC509" s="23"/>
      <c r="AD509" s="23"/>
      <c r="AE509" s="23"/>
      <c r="AF509" s="23"/>
      <c r="AG509" s="23"/>
      <c r="AH509" s="23"/>
      <c r="AI509" s="23"/>
      <c r="AJ509" s="23"/>
      <c r="AK509" s="23"/>
      <c r="AL509" s="23"/>
      <c r="AM509" s="23"/>
      <c r="AN509" s="23"/>
      <c r="AO509" s="23"/>
      <c r="AP509" s="23"/>
      <c r="AQ509" s="23"/>
      <c r="AR509" s="23"/>
      <c r="AS509" s="23"/>
      <c r="AT509" s="23"/>
      <c r="AU509" s="23"/>
      <c r="AV509" s="23"/>
      <c r="AW509" s="23"/>
      <c r="AX509" s="23"/>
      <c r="AY509" s="23"/>
      <c r="AZ509" s="23"/>
      <c r="BA509" s="23"/>
      <c r="BB509" s="23"/>
      <c r="BC509" s="23"/>
      <c r="BD509" s="23"/>
      <c r="BE509" s="23"/>
      <c r="BF509" s="23"/>
      <c r="BG509" s="23"/>
      <c r="BH509" s="23"/>
      <c r="BI509" s="23"/>
      <c r="BJ509" s="23"/>
      <c r="BK509" s="23"/>
      <c r="BL509" s="23"/>
      <c r="BM509" s="23"/>
      <c r="BN509" s="23"/>
      <c r="BO509" s="23"/>
      <c r="BP509" s="23"/>
      <c r="BQ509" s="23"/>
      <c r="BR509" s="23"/>
      <c r="BS509" s="23"/>
      <c r="BT509" s="23"/>
      <c r="BU509" s="23"/>
      <c r="BV509" s="23"/>
      <c r="BW509" s="23"/>
      <c r="BX509" s="23"/>
      <c r="BY509" s="23"/>
      <c r="BZ509" s="23"/>
      <c r="CA509" s="23"/>
      <c r="CB509" s="23"/>
      <c r="CC509" s="23"/>
      <c r="CD509" s="23"/>
      <c r="CE509" s="23"/>
      <c r="CF509" s="23"/>
      <c r="CG509" s="23"/>
      <c r="CH509" s="23"/>
      <c r="CI509" s="23"/>
      <c r="CJ509" s="23"/>
      <c r="CK509" s="23"/>
      <c r="CL509" s="23"/>
      <c r="CM509" s="23"/>
      <c r="CN509" s="23"/>
      <c r="CO509" s="23"/>
      <c r="CP509" s="23"/>
      <c r="CQ509" s="23"/>
      <c r="CR509" s="23"/>
      <c r="CS509" s="23"/>
      <c r="CT509" s="23"/>
      <c r="CU509" s="23"/>
      <c r="CV509" s="23"/>
      <c r="CW509" s="23"/>
      <c r="CX509" s="23"/>
      <c r="CY509" s="23"/>
      <c r="CZ509" s="23"/>
      <c r="DA509" s="23"/>
      <c r="DB509" s="23"/>
      <c r="DC509" s="23"/>
      <c r="DD509" s="23"/>
      <c r="DE509" s="23"/>
      <c r="DF509" s="23"/>
      <c r="DG509" s="23"/>
      <c r="DH509" s="23"/>
      <c r="DI509" s="23"/>
      <c r="DJ509" s="23"/>
      <c r="DK509" s="23"/>
      <c r="DL509" s="23"/>
      <c r="DM509" s="23"/>
      <c r="DN509" s="23"/>
      <c r="DO509" s="23"/>
      <c r="DP509" s="23"/>
      <c r="DQ509" s="23"/>
      <c r="DR509" s="23"/>
      <c r="DS509" s="23"/>
      <c r="DT509" s="23"/>
      <c r="DU509" s="23"/>
      <c r="DV509" s="23"/>
      <c r="DW509" s="23"/>
      <c r="DX509" s="23"/>
      <c r="DY509" s="23"/>
      <c r="DZ509" s="23"/>
      <c r="EA509" s="23"/>
      <c r="EB509" s="23"/>
      <c r="EC509" s="23"/>
      <c r="ED509" s="23"/>
      <c r="EE509" s="23"/>
      <c r="EF509" s="23"/>
      <c r="EG509" s="23"/>
    </row>
    <row r="510" spans="1:137" ht="17.25" hidden="1">
      <c r="A510" s="23"/>
      <c r="B510" s="23"/>
      <c r="C510" s="23"/>
      <c r="D510" s="23"/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  <c r="U510" s="23"/>
      <c r="V510" s="23"/>
      <c r="W510" s="23"/>
      <c r="X510" s="23"/>
      <c r="Y510" s="23"/>
      <c r="Z510" s="23"/>
      <c r="AA510" s="23"/>
      <c r="AB510" s="23"/>
      <c r="AC510" s="23"/>
      <c r="AD510" s="23"/>
      <c r="AE510" s="23"/>
      <c r="AF510" s="23"/>
      <c r="AG510" s="23"/>
      <c r="AH510" s="23"/>
      <c r="AI510" s="23"/>
      <c r="AJ510" s="23"/>
      <c r="AK510" s="23"/>
      <c r="AL510" s="23"/>
      <c r="AM510" s="23"/>
      <c r="AN510" s="23"/>
      <c r="AO510" s="23"/>
      <c r="AP510" s="23"/>
      <c r="AQ510" s="23"/>
      <c r="AR510" s="23"/>
      <c r="AS510" s="23"/>
      <c r="AT510" s="23"/>
      <c r="AU510" s="23"/>
      <c r="AV510" s="23"/>
      <c r="AW510" s="23"/>
      <c r="AX510" s="23"/>
      <c r="AY510" s="23"/>
      <c r="AZ510" s="23"/>
      <c r="BA510" s="23"/>
      <c r="BB510" s="23"/>
      <c r="BC510" s="23"/>
      <c r="BD510" s="23"/>
      <c r="BE510" s="23"/>
      <c r="BF510" s="23"/>
      <c r="BG510" s="23"/>
      <c r="BH510" s="23"/>
      <c r="BI510" s="23"/>
      <c r="BJ510" s="23"/>
      <c r="BK510" s="23"/>
      <c r="BL510" s="23"/>
      <c r="BM510" s="23"/>
      <c r="BN510" s="23"/>
      <c r="BO510" s="23"/>
      <c r="BP510" s="23"/>
      <c r="BQ510" s="23"/>
      <c r="BR510" s="23"/>
      <c r="BS510" s="23"/>
      <c r="BT510" s="23"/>
      <c r="BU510" s="23"/>
      <c r="BV510" s="23"/>
      <c r="BW510" s="23"/>
      <c r="BX510" s="23"/>
      <c r="BY510" s="23"/>
      <c r="BZ510" s="23"/>
      <c r="CA510" s="23"/>
      <c r="CB510" s="23"/>
      <c r="CC510" s="23"/>
      <c r="CD510" s="23"/>
      <c r="CE510" s="23"/>
      <c r="CF510" s="23"/>
      <c r="CG510" s="23"/>
      <c r="CH510" s="23"/>
      <c r="CI510" s="23"/>
      <c r="CJ510" s="23"/>
      <c r="CK510" s="23"/>
      <c r="CL510" s="23"/>
      <c r="CM510" s="23"/>
      <c r="CN510" s="23"/>
      <c r="CO510" s="23"/>
      <c r="CP510" s="23"/>
      <c r="CQ510" s="23"/>
      <c r="CR510" s="23"/>
      <c r="CS510" s="23"/>
      <c r="CT510" s="23"/>
      <c r="CU510" s="23"/>
      <c r="CV510" s="23"/>
      <c r="CW510" s="23"/>
      <c r="CX510" s="23"/>
      <c r="CY510" s="23"/>
      <c r="CZ510" s="23"/>
      <c r="DA510" s="23"/>
      <c r="DB510" s="23"/>
      <c r="DC510" s="23"/>
      <c r="DD510" s="23"/>
      <c r="DE510" s="23"/>
      <c r="DF510" s="23"/>
      <c r="DG510" s="23"/>
      <c r="DH510" s="23"/>
      <c r="DI510" s="23"/>
      <c r="DJ510" s="23"/>
      <c r="DK510" s="23"/>
      <c r="DL510" s="23"/>
      <c r="DM510" s="23"/>
      <c r="DN510" s="23"/>
      <c r="DO510" s="23"/>
      <c r="DP510" s="23"/>
      <c r="DQ510" s="23"/>
      <c r="DR510" s="23"/>
      <c r="DS510" s="23"/>
      <c r="DT510" s="23"/>
      <c r="DU510" s="23"/>
      <c r="DV510" s="23"/>
      <c r="DW510" s="23"/>
      <c r="DX510" s="23"/>
      <c r="DY510" s="23"/>
      <c r="DZ510" s="23"/>
      <c r="EA510" s="23"/>
      <c r="EB510" s="23"/>
      <c r="EC510" s="23"/>
      <c r="ED510" s="23"/>
      <c r="EE510" s="23"/>
      <c r="EF510" s="23"/>
      <c r="EG510" s="23"/>
    </row>
    <row r="511" spans="1:137" ht="17.25" hidden="1">
      <c r="A511" s="23"/>
      <c r="B511" s="23"/>
      <c r="C511" s="23"/>
      <c r="D511" s="23"/>
      <c r="E511" s="23"/>
      <c r="F511" s="23"/>
      <c r="G511" s="23"/>
      <c r="H511" s="23"/>
      <c r="I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  <c r="U511" s="23"/>
      <c r="V511" s="23"/>
      <c r="W511" s="23"/>
      <c r="X511" s="23"/>
      <c r="Y511" s="23"/>
      <c r="Z511" s="23"/>
      <c r="AA511" s="23"/>
      <c r="AB511" s="23"/>
      <c r="AC511" s="23"/>
      <c r="AD511" s="23"/>
      <c r="AE511" s="23"/>
      <c r="AF511" s="23"/>
      <c r="AG511" s="23"/>
      <c r="AH511" s="23"/>
      <c r="AI511" s="23"/>
      <c r="AJ511" s="23"/>
      <c r="AK511" s="23"/>
      <c r="AL511" s="23"/>
      <c r="AM511" s="23"/>
      <c r="AN511" s="23"/>
      <c r="AO511" s="23"/>
      <c r="AP511" s="23"/>
      <c r="AQ511" s="23"/>
      <c r="AR511" s="23"/>
      <c r="AS511" s="23"/>
      <c r="AT511" s="23"/>
      <c r="AU511" s="23"/>
      <c r="AV511" s="23"/>
      <c r="AW511" s="23"/>
      <c r="AX511" s="23"/>
      <c r="AY511" s="23"/>
      <c r="AZ511" s="23"/>
      <c r="BA511" s="23"/>
      <c r="BB511" s="23"/>
      <c r="BC511" s="23"/>
      <c r="BD511" s="23"/>
      <c r="BE511" s="23"/>
      <c r="BF511" s="23"/>
      <c r="BG511" s="23"/>
      <c r="BH511" s="23"/>
      <c r="BI511" s="23"/>
      <c r="BJ511" s="23"/>
      <c r="BK511" s="23"/>
      <c r="BL511" s="23"/>
      <c r="BM511" s="23"/>
      <c r="BN511" s="23"/>
      <c r="BO511" s="23"/>
      <c r="BP511" s="23"/>
      <c r="BQ511" s="23"/>
      <c r="BR511" s="23"/>
      <c r="BS511" s="23"/>
      <c r="BT511" s="23"/>
      <c r="BU511" s="23"/>
      <c r="BV511" s="23"/>
      <c r="BW511" s="23"/>
      <c r="BX511" s="23"/>
      <c r="BY511" s="23"/>
      <c r="BZ511" s="23"/>
      <c r="CA511" s="23"/>
      <c r="CB511" s="23"/>
      <c r="CC511" s="23"/>
      <c r="CD511" s="23"/>
      <c r="CE511" s="23"/>
      <c r="CF511" s="23"/>
      <c r="CG511" s="23"/>
      <c r="CH511" s="23"/>
      <c r="CI511" s="23"/>
      <c r="CJ511" s="23"/>
      <c r="CK511" s="23"/>
      <c r="CL511" s="23"/>
      <c r="CM511" s="23"/>
      <c r="CN511" s="23"/>
      <c r="CO511" s="23"/>
      <c r="CP511" s="23"/>
      <c r="CQ511" s="23"/>
      <c r="CR511" s="23"/>
      <c r="CS511" s="23"/>
      <c r="CT511" s="23"/>
      <c r="CU511" s="23"/>
      <c r="CV511" s="23"/>
      <c r="CW511" s="23"/>
      <c r="CX511" s="23"/>
      <c r="CY511" s="23"/>
      <c r="CZ511" s="23"/>
      <c r="DA511" s="23"/>
      <c r="DB511" s="23"/>
      <c r="DC511" s="23"/>
      <c r="DD511" s="23"/>
      <c r="DE511" s="23"/>
      <c r="DF511" s="23"/>
      <c r="DG511" s="23"/>
      <c r="DH511" s="23"/>
      <c r="DI511" s="23"/>
      <c r="DJ511" s="23"/>
      <c r="DK511" s="23"/>
      <c r="DL511" s="23"/>
      <c r="DM511" s="23"/>
      <c r="DN511" s="23"/>
      <c r="DO511" s="23"/>
      <c r="DP511" s="23"/>
      <c r="DQ511" s="23"/>
      <c r="DR511" s="23"/>
      <c r="DS511" s="23"/>
      <c r="DT511" s="23"/>
      <c r="DU511" s="23"/>
      <c r="DV511" s="23"/>
      <c r="DW511" s="23"/>
      <c r="DX511" s="23"/>
      <c r="DY511" s="23"/>
      <c r="DZ511" s="23"/>
      <c r="EA511" s="23"/>
      <c r="EB511" s="23"/>
      <c r="EC511" s="23"/>
      <c r="ED511" s="23"/>
      <c r="EE511" s="23"/>
      <c r="EF511" s="23"/>
      <c r="EG511" s="23"/>
    </row>
    <row r="512" spans="1:137" ht="17.25" hidden="1">
      <c r="A512" s="23"/>
      <c r="B512" s="23"/>
      <c r="C512" s="23"/>
      <c r="D512" s="23"/>
      <c r="E512" s="23"/>
      <c r="F512" s="23"/>
      <c r="G512" s="23"/>
      <c r="H512" s="23"/>
      <c r="I512" s="23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  <c r="U512" s="23"/>
      <c r="V512" s="23"/>
      <c r="W512" s="23"/>
      <c r="X512" s="23"/>
      <c r="Y512" s="23"/>
      <c r="Z512" s="23"/>
      <c r="AA512" s="23"/>
      <c r="AB512" s="23"/>
      <c r="AC512" s="23"/>
      <c r="AD512" s="23"/>
      <c r="AE512" s="23"/>
      <c r="AF512" s="23"/>
      <c r="AG512" s="23"/>
      <c r="AH512" s="23"/>
      <c r="AI512" s="23"/>
      <c r="AJ512" s="23"/>
      <c r="AK512" s="23"/>
      <c r="AL512" s="23"/>
      <c r="AM512" s="23"/>
      <c r="AN512" s="23"/>
      <c r="AO512" s="23"/>
      <c r="AP512" s="23"/>
      <c r="AQ512" s="23"/>
      <c r="AR512" s="23"/>
      <c r="AS512" s="23"/>
      <c r="AT512" s="23"/>
      <c r="AU512" s="23"/>
      <c r="AV512" s="23"/>
      <c r="AW512" s="23"/>
      <c r="AX512" s="23"/>
      <c r="AY512" s="23"/>
      <c r="AZ512" s="23"/>
      <c r="BA512" s="23"/>
      <c r="BB512" s="23"/>
      <c r="BC512" s="23"/>
      <c r="BD512" s="23"/>
      <c r="BE512" s="23"/>
      <c r="BF512" s="23"/>
      <c r="BG512" s="23"/>
      <c r="BH512" s="23"/>
      <c r="BI512" s="23"/>
      <c r="BJ512" s="23"/>
      <c r="BK512" s="23"/>
      <c r="BL512" s="23"/>
      <c r="BM512" s="23"/>
      <c r="BN512" s="23"/>
      <c r="BO512" s="23"/>
      <c r="BP512" s="23"/>
      <c r="BQ512" s="23"/>
      <c r="BR512" s="23"/>
      <c r="BS512" s="23"/>
      <c r="BT512" s="23"/>
      <c r="BU512" s="23"/>
      <c r="BV512" s="23"/>
      <c r="BW512" s="23"/>
      <c r="BX512" s="23"/>
      <c r="BY512" s="23"/>
      <c r="BZ512" s="23"/>
      <c r="CA512" s="23"/>
      <c r="CB512" s="23"/>
      <c r="CC512" s="23"/>
      <c r="CD512" s="23"/>
      <c r="CE512" s="23"/>
      <c r="CF512" s="23"/>
      <c r="CG512" s="23"/>
      <c r="CH512" s="23"/>
      <c r="CI512" s="23"/>
      <c r="CJ512" s="23"/>
      <c r="CK512" s="23"/>
      <c r="CL512" s="23"/>
      <c r="CM512" s="23"/>
      <c r="CN512" s="23"/>
      <c r="CO512" s="23"/>
      <c r="CP512" s="23"/>
      <c r="CQ512" s="23"/>
      <c r="CR512" s="23"/>
      <c r="CS512" s="23"/>
      <c r="CT512" s="23"/>
      <c r="CU512" s="23"/>
      <c r="CV512" s="23"/>
      <c r="CW512" s="23"/>
      <c r="CX512" s="23"/>
      <c r="CY512" s="23"/>
      <c r="CZ512" s="23"/>
      <c r="DA512" s="23"/>
      <c r="DB512" s="23"/>
      <c r="DC512" s="23"/>
      <c r="DD512" s="23"/>
      <c r="DE512" s="23"/>
      <c r="DF512" s="23"/>
      <c r="DG512" s="23"/>
      <c r="DH512" s="23"/>
      <c r="DI512" s="23"/>
      <c r="DJ512" s="23"/>
      <c r="DK512" s="23"/>
      <c r="DL512" s="23"/>
      <c r="DM512" s="23"/>
      <c r="DN512" s="23"/>
      <c r="DO512" s="23"/>
      <c r="DP512" s="23"/>
      <c r="DQ512" s="23"/>
      <c r="DR512" s="23"/>
      <c r="DS512" s="23"/>
      <c r="DT512" s="23"/>
      <c r="DU512" s="23"/>
      <c r="DV512" s="23"/>
      <c r="DW512" s="23"/>
      <c r="DX512" s="23"/>
      <c r="DY512" s="23"/>
      <c r="DZ512" s="23"/>
      <c r="EA512" s="23"/>
      <c r="EB512" s="23"/>
      <c r="EC512" s="23"/>
      <c r="ED512" s="23"/>
      <c r="EE512" s="23"/>
      <c r="EF512" s="23"/>
      <c r="EG512" s="23"/>
    </row>
    <row r="513" spans="1:137" ht="17.25" hidden="1">
      <c r="A513" s="23"/>
      <c r="B513" s="23"/>
      <c r="C513" s="23"/>
      <c r="D513" s="23"/>
      <c r="E513" s="23"/>
      <c r="F513" s="23"/>
      <c r="G513" s="23"/>
      <c r="H513" s="23"/>
      <c r="I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  <c r="U513" s="23"/>
      <c r="V513" s="23"/>
      <c r="W513" s="23"/>
      <c r="X513" s="23"/>
      <c r="Y513" s="23"/>
      <c r="Z513" s="23"/>
      <c r="AA513" s="23"/>
      <c r="AB513" s="23"/>
      <c r="AC513" s="23"/>
      <c r="AD513" s="23"/>
      <c r="AE513" s="23"/>
      <c r="AF513" s="23"/>
      <c r="AG513" s="23"/>
      <c r="AH513" s="23"/>
      <c r="AI513" s="23"/>
      <c r="AJ513" s="23"/>
      <c r="AK513" s="23"/>
      <c r="AL513" s="23"/>
      <c r="AM513" s="23"/>
      <c r="AN513" s="23"/>
      <c r="AO513" s="23"/>
      <c r="AP513" s="23"/>
      <c r="AQ513" s="23"/>
      <c r="AR513" s="23"/>
      <c r="AS513" s="23"/>
      <c r="AT513" s="23"/>
      <c r="AU513" s="23"/>
      <c r="AV513" s="23"/>
      <c r="AW513" s="23"/>
      <c r="AX513" s="23"/>
      <c r="AY513" s="23"/>
      <c r="AZ513" s="23"/>
      <c r="BA513" s="23"/>
      <c r="BB513" s="23"/>
      <c r="BC513" s="23"/>
      <c r="BD513" s="23"/>
      <c r="BE513" s="23"/>
      <c r="BF513" s="23"/>
      <c r="BG513" s="23"/>
      <c r="BH513" s="23"/>
      <c r="BI513" s="23"/>
      <c r="BJ513" s="23"/>
      <c r="BK513" s="23"/>
      <c r="BL513" s="23"/>
      <c r="BM513" s="23"/>
      <c r="BN513" s="23"/>
      <c r="BO513" s="23"/>
      <c r="BP513" s="23"/>
      <c r="BQ513" s="23"/>
      <c r="BR513" s="23"/>
      <c r="BS513" s="23"/>
      <c r="BT513" s="23"/>
      <c r="BU513" s="23"/>
      <c r="BV513" s="23"/>
      <c r="BW513" s="23"/>
      <c r="BX513" s="23"/>
      <c r="BY513" s="23"/>
      <c r="BZ513" s="23"/>
      <c r="CA513" s="23"/>
      <c r="CB513" s="23"/>
      <c r="CC513" s="23"/>
      <c r="CD513" s="23"/>
      <c r="CE513" s="23"/>
      <c r="CF513" s="23"/>
      <c r="CG513" s="23"/>
      <c r="CH513" s="23"/>
      <c r="CI513" s="23"/>
      <c r="CJ513" s="23"/>
      <c r="CK513" s="23"/>
      <c r="CL513" s="23"/>
      <c r="CM513" s="23"/>
      <c r="CN513" s="23"/>
      <c r="CO513" s="23"/>
      <c r="CP513" s="23"/>
      <c r="CQ513" s="23"/>
      <c r="CR513" s="23"/>
      <c r="CS513" s="23"/>
      <c r="CT513" s="23"/>
      <c r="CU513" s="23"/>
      <c r="CV513" s="23"/>
      <c r="CW513" s="23"/>
      <c r="CX513" s="23"/>
      <c r="CY513" s="23"/>
      <c r="CZ513" s="23"/>
      <c r="DA513" s="23"/>
      <c r="DB513" s="23"/>
      <c r="DC513" s="23"/>
      <c r="DD513" s="23"/>
      <c r="DE513" s="23"/>
      <c r="DF513" s="23"/>
      <c r="DG513" s="23"/>
      <c r="DH513" s="23"/>
      <c r="DI513" s="23"/>
      <c r="DJ513" s="23"/>
      <c r="DK513" s="23"/>
      <c r="DL513" s="23"/>
      <c r="DM513" s="23"/>
      <c r="DN513" s="23"/>
      <c r="DO513" s="23"/>
      <c r="DP513" s="23"/>
      <c r="DQ513" s="23"/>
      <c r="DR513" s="23"/>
      <c r="DS513" s="23"/>
      <c r="DT513" s="23"/>
      <c r="DU513" s="23"/>
      <c r="DV513" s="23"/>
      <c r="DW513" s="23"/>
      <c r="DX513" s="23"/>
      <c r="DY513" s="23"/>
      <c r="DZ513" s="23"/>
      <c r="EA513" s="23"/>
      <c r="EB513" s="23"/>
      <c r="EC513" s="23"/>
      <c r="ED513" s="23"/>
      <c r="EE513" s="23"/>
      <c r="EF513" s="23"/>
      <c r="EG513" s="23"/>
    </row>
    <row r="514" spans="1:137" ht="17.25" hidden="1">
      <c r="A514" s="23"/>
      <c r="B514" s="23"/>
      <c r="C514" s="23"/>
      <c r="D514" s="23"/>
      <c r="E514" s="23"/>
      <c r="F514" s="23"/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  <c r="U514" s="23"/>
      <c r="V514" s="23"/>
      <c r="W514" s="23"/>
      <c r="X514" s="23"/>
      <c r="Y514" s="23"/>
      <c r="Z514" s="23"/>
      <c r="AA514" s="23"/>
      <c r="AB514" s="23"/>
      <c r="AC514" s="23"/>
      <c r="AD514" s="23"/>
      <c r="AE514" s="23"/>
      <c r="AF514" s="23"/>
      <c r="AG514" s="23"/>
      <c r="AH514" s="23"/>
      <c r="AI514" s="23"/>
      <c r="AJ514" s="23"/>
      <c r="AK514" s="23"/>
      <c r="AL514" s="23"/>
      <c r="AM514" s="23"/>
      <c r="AN514" s="23"/>
      <c r="AO514" s="23"/>
      <c r="AP514" s="23"/>
      <c r="AQ514" s="23"/>
      <c r="AR514" s="23"/>
      <c r="AS514" s="23"/>
      <c r="AT514" s="23"/>
      <c r="AU514" s="23"/>
      <c r="AV514" s="23"/>
      <c r="AW514" s="23"/>
      <c r="AX514" s="23"/>
      <c r="AY514" s="23"/>
      <c r="AZ514" s="23"/>
      <c r="BA514" s="23"/>
      <c r="BB514" s="23"/>
      <c r="BC514" s="23"/>
      <c r="BD514" s="23"/>
      <c r="BE514" s="23"/>
      <c r="BF514" s="23"/>
      <c r="BG514" s="23"/>
      <c r="BH514" s="23"/>
      <c r="BI514" s="23"/>
      <c r="BJ514" s="23"/>
      <c r="BK514" s="23"/>
      <c r="BL514" s="23"/>
      <c r="BM514" s="23"/>
      <c r="BN514" s="23"/>
      <c r="BO514" s="23"/>
      <c r="BP514" s="23"/>
      <c r="BQ514" s="23"/>
      <c r="BR514" s="23"/>
      <c r="BS514" s="23"/>
      <c r="BT514" s="23"/>
      <c r="BU514" s="23"/>
      <c r="BV514" s="23"/>
      <c r="BW514" s="23"/>
      <c r="BX514" s="23"/>
      <c r="BY514" s="23"/>
      <c r="BZ514" s="23"/>
      <c r="CA514" s="23"/>
      <c r="CB514" s="23"/>
      <c r="CC514" s="23"/>
      <c r="CD514" s="23"/>
      <c r="CE514" s="23"/>
      <c r="CF514" s="23"/>
      <c r="CG514" s="23"/>
      <c r="CH514" s="23"/>
      <c r="CI514" s="23"/>
      <c r="CJ514" s="23"/>
      <c r="CK514" s="23"/>
      <c r="CL514" s="23"/>
      <c r="CM514" s="23"/>
      <c r="CN514" s="23"/>
      <c r="CO514" s="23"/>
      <c r="CP514" s="23"/>
      <c r="CQ514" s="23"/>
      <c r="CR514" s="23"/>
      <c r="CS514" s="23"/>
      <c r="CT514" s="23"/>
      <c r="CU514" s="23"/>
      <c r="CV514" s="23"/>
      <c r="CW514" s="23"/>
      <c r="CX514" s="23"/>
      <c r="CY514" s="23"/>
      <c r="CZ514" s="23"/>
      <c r="DA514" s="23"/>
      <c r="DB514" s="23"/>
      <c r="DC514" s="23"/>
      <c r="DD514" s="23"/>
      <c r="DE514" s="23"/>
      <c r="DF514" s="23"/>
      <c r="DG514" s="23"/>
      <c r="DH514" s="23"/>
      <c r="DI514" s="23"/>
      <c r="DJ514" s="23"/>
      <c r="DK514" s="23"/>
      <c r="DL514" s="23"/>
      <c r="DM514" s="23"/>
      <c r="DN514" s="23"/>
      <c r="DO514" s="23"/>
      <c r="DP514" s="23"/>
      <c r="DQ514" s="23"/>
      <c r="DR514" s="23"/>
      <c r="DS514" s="23"/>
      <c r="DT514" s="23"/>
      <c r="DU514" s="23"/>
      <c r="DV514" s="23"/>
      <c r="DW514" s="23"/>
      <c r="DX514" s="23"/>
      <c r="DY514" s="23"/>
      <c r="DZ514" s="23"/>
      <c r="EA514" s="23"/>
      <c r="EB514" s="23"/>
      <c r="EC514" s="23"/>
      <c r="ED514" s="23"/>
      <c r="EE514" s="23"/>
      <c r="EF514" s="23"/>
      <c r="EG514" s="23"/>
    </row>
    <row r="515" spans="1:137" ht="17.25" hidden="1">
      <c r="A515" s="23"/>
      <c r="B515" s="23"/>
      <c r="C515" s="23"/>
      <c r="D515" s="23"/>
      <c r="E515" s="23"/>
      <c r="F515" s="23"/>
      <c r="G515" s="23"/>
      <c r="H515" s="23"/>
      <c r="I515" s="23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  <c r="U515" s="23"/>
      <c r="V515" s="23"/>
      <c r="W515" s="23"/>
      <c r="X515" s="23"/>
      <c r="Y515" s="23"/>
      <c r="Z515" s="23"/>
      <c r="AA515" s="23"/>
      <c r="AB515" s="23"/>
      <c r="AC515" s="23"/>
      <c r="AD515" s="23"/>
      <c r="AE515" s="23"/>
      <c r="AF515" s="23"/>
      <c r="AG515" s="23"/>
      <c r="AH515" s="23"/>
      <c r="AI515" s="23"/>
      <c r="AJ515" s="23"/>
      <c r="AK515" s="23"/>
      <c r="AL515" s="23"/>
      <c r="AM515" s="23"/>
      <c r="AN515" s="23"/>
      <c r="AO515" s="23"/>
      <c r="AP515" s="23"/>
      <c r="AQ515" s="23"/>
      <c r="AR515" s="23"/>
      <c r="AS515" s="23"/>
      <c r="AT515" s="23"/>
      <c r="AU515" s="23"/>
      <c r="AV515" s="23"/>
      <c r="AW515" s="23"/>
      <c r="AX515" s="23"/>
      <c r="AY515" s="23"/>
      <c r="AZ515" s="23"/>
      <c r="BA515" s="23"/>
      <c r="BB515" s="23"/>
      <c r="BC515" s="23"/>
      <c r="BD515" s="23"/>
      <c r="BE515" s="23"/>
      <c r="BF515" s="23"/>
      <c r="BG515" s="23"/>
      <c r="BH515" s="23"/>
      <c r="BI515" s="23"/>
      <c r="BJ515" s="23"/>
      <c r="BK515" s="23"/>
      <c r="BL515" s="23"/>
      <c r="BM515" s="23"/>
      <c r="BN515" s="23"/>
      <c r="BO515" s="23"/>
      <c r="BP515" s="23"/>
      <c r="BQ515" s="23"/>
      <c r="BR515" s="23"/>
      <c r="BS515" s="23"/>
      <c r="BT515" s="23"/>
      <c r="BU515" s="23"/>
      <c r="BV515" s="23"/>
      <c r="BW515" s="23"/>
      <c r="BX515" s="23"/>
      <c r="BY515" s="23"/>
      <c r="BZ515" s="23"/>
      <c r="CA515" s="23"/>
      <c r="CB515" s="23"/>
      <c r="CC515" s="23"/>
      <c r="CD515" s="23"/>
      <c r="CE515" s="23"/>
      <c r="CF515" s="23"/>
      <c r="CG515" s="23"/>
      <c r="CH515" s="23"/>
      <c r="CI515" s="23"/>
      <c r="CJ515" s="23"/>
      <c r="CK515" s="23"/>
      <c r="CL515" s="23"/>
      <c r="CM515" s="23"/>
      <c r="CN515" s="23"/>
      <c r="CO515" s="23"/>
      <c r="CP515" s="23"/>
      <c r="CQ515" s="23"/>
      <c r="CR515" s="23"/>
      <c r="CS515" s="23"/>
      <c r="CT515" s="23"/>
      <c r="CU515" s="23"/>
      <c r="CV515" s="23"/>
      <c r="CW515" s="23"/>
      <c r="CX515" s="23"/>
      <c r="CY515" s="23"/>
      <c r="CZ515" s="23"/>
      <c r="DA515" s="23"/>
      <c r="DB515" s="23"/>
      <c r="DC515" s="23"/>
      <c r="DD515" s="23"/>
      <c r="DE515" s="23"/>
      <c r="DF515" s="23"/>
      <c r="DG515" s="23"/>
      <c r="DH515" s="23"/>
      <c r="DI515" s="23"/>
      <c r="DJ515" s="23"/>
      <c r="DK515" s="23"/>
      <c r="DL515" s="23"/>
      <c r="DM515" s="23"/>
      <c r="DN515" s="23"/>
      <c r="DO515" s="23"/>
      <c r="DP515" s="23"/>
      <c r="DQ515" s="23"/>
      <c r="DR515" s="23"/>
      <c r="DS515" s="23"/>
      <c r="DT515" s="23"/>
      <c r="DU515" s="23"/>
      <c r="DV515" s="23"/>
      <c r="DW515" s="23"/>
      <c r="DX515" s="23"/>
      <c r="DY515" s="23"/>
      <c r="DZ515" s="23"/>
      <c r="EA515" s="23"/>
      <c r="EB515" s="23"/>
      <c r="EC515" s="23"/>
      <c r="ED515" s="23"/>
      <c r="EE515" s="23"/>
      <c r="EF515" s="23"/>
      <c r="EG515" s="23"/>
    </row>
    <row r="516" spans="1:137" ht="17.25" hidden="1">
      <c r="A516" s="23"/>
      <c r="B516" s="23"/>
      <c r="C516" s="23"/>
      <c r="D516" s="23"/>
      <c r="E516" s="23"/>
      <c r="F516" s="23"/>
      <c r="G516" s="23"/>
      <c r="H516" s="23"/>
      <c r="I516" s="23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  <c r="U516" s="23"/>
      <c r="V516" s="23"/>
      <c r="W516" s="23"/>
      <c r="X516" s="23"/>
      <c r="Y516" s="23"/>
      <c r="Z516" s="23"/>
      <c r="AA516" s="23"/>
      <c r="AB516" s="23"/>
      <c r="AC516" s="23"/>
      <c r="AD516" s="23"/>
      <c r="AE516" s="23"/>
      <c r="AF516" s="23"/>
      <c r="AG516" s="23"/>
      <c r="AH516" s="23"/>
      <c r="AI516" s="23"/>
      <c r="AJ516" s="23"/>
      <c r="AK516" s="23"/>
      <c r="AL516" s="23"/>
      <c r="AM516" s="23"/>
      <c r="AN516" s="23"/>
      <c r="AO516" s="23"/>
      <c r="AP516" s="23"/>
      <c r="AQ516" s="23"/>
      <c r="AR516" s="23"/>
      <c r="AS516" s="23"/>
      <c r="AT516" s="23"/>
      <c r="AU516" s="23"/>
      <c r="AV516" s="23"/>
      <c r="AW516" s="23"/>
      <c r="AX516" s="23"/>
      <c r="AY516" s="23"/>
      <c r="AZ516" s="23"/>
      <c r="BA516" s="23"/>
      <c r="BB516" s="23"/>
      <c r="BC516" s="23"/>
      <c r="BD516" s="23"/>
      <c r="BE516" s="23"/>
      <c r="BF516" s="23"/>
      <c r="BG516" s="23"/>
      <c r="BH516" s="23"/>
      <c r="BI516" s="23"/>
      <c r="BJ516" s="23"/>
      <c r="BK516" s="23"/>
      <c r="BL516" s="23"/>
      <c r="BM516" s="23"/>
      <c r="BN516" s="23"/>
      <c r="BO516" s="23"/>
      <c r="BP516" s="23"/>
      <c r="BQ516" s="23"/>
      <c r="BR516" s="23"/>
      <c r="BS516" s="23"/>
      <c r="BT516" s="23"/>
      <c r="BU516" s="23"/>
      <c r="BV516" s="23"/>
      <c r="BW516" s="23"/>
      <c r="BX516" s="23"/>
      <c r="BY516" s="23"/>
      <c r="BZ516" s="23"/>
      <c r="CA516" s="23"/>
      <c r="CB516" s="23"/>
      <c r="CC516" s="23"/>
      <c r="CD516" s="23"/>
      <c r="CE516" s="23"/>
      <c r="CF516" s="23"/>
      <c r="CG516" s="23"/>
      <c r="CH516" s="23"/>
      <c r="CI516" s="23"/>
      <c r="CJ516" s="23"/>
      <c r="CK516" s="23"/>
      <c r="CL516" s="23"/>
      <c r="CM516" s="23"/>
      <c r="CN516" s="23"/>
      <c r="CO516" s="23"/>
      <c r="CP516" s="23"/>
      <c r="CQ516" s="23"/>
      <c r="CR516" s="23"/>
      <c r="CS516" s="23"/>
      <c r="CT516" s="23"/>
      <c r="CU516" s="23"/>
      <c r="CV516" s="23"/>
      <c r="CW516" s="23"/>
      <c r="CX516" s="23"/>
      <c r="CY516" s="23"/>
      <c r="CZ516" s="23"/>
      <c r="DA516" s="23"/>
      <c r="DB516" s="23"/>
      <c r="DC516" s="23"/>
      <c r="DD516" s="23"/>
      <c r="DE516" s="23"/>
      <c r="DF516" s="23"/>
      <c r="DG516" s="23"/>
      <c r="DH516" s="23"/>
      <c r="DI516" s="23"/>
      <c r="DJ516" s="23"/>
      <c r="DK516" s="23"/>
      <c r="DL516" s="23"/>
      <c r="DM516" s="23"/>
      <c r="DN516" s="23"/>
      <c r="DO516" s="23"/>
      <c r="DP516" s="23"/>
      <c r="DQ516" s="23"/>
      <c r="DR516" s="23"/>
      <c r="DS516" s="23"/>
      <c r="DT516" s="23"/>
      <c r="DU516" s="23"/>
      <c r="DV516" s="23"/>
      <c r="DW516" s="23"/>
      <c r="DX516" s="23"/>
      <c r="DY516" s="23"/>
      <c r="DZ516" s="23"/>
      <c r="EA516" s="23"/>
      <c r="EB516" s="23"/>
      <c r="EC516" s="23"/>
      <c r="ED516" s="23"/>
      <c r="EE516" s="23"/>
      <c r="EF516" s="23"/>
      <c r="EG516" s="23"/>
    </row>
    <row r="517" spans="1:137" ht="17.25" hidden="1">
      <c r="A517" s="23"/>
      <c r="B517" s="23"/>
      <c r="C517" s="23"/>
      <c r="D517" s="23"/>
      <c r="E517" s="23"/>
      <c r="F517" s="23"/>
      <c r="G517" s="23"/>
      <c r="H517" s="23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  <c r="U517" s="23"/>
      <c r="V517" s="23"/>
      <c r="W517" s="23"/>
      <c r="X517" s="23"/>
      <c r="Y517" s="23"/>
      <c r="Z517" s="23"/>
      <c r="AA517" s="23"/>
      <c r="AB517" s="23"/>
      <c r="AC517" s="23"/>
      <c r="AD517" s="23"/>
      <c r="AE517" s="23"/>
      <c r="AF517" s="23"/>
      <c r="AG517" s="23"/>
      <c r="AH517" s="23"/>
      <c r="AI517" s="23"/>
      <c r="AJ517" s="23"/>
      <c r="AK517" s="23"/>
      <c r="AL517" s="23"/>
      <c r="AM517" s="23"/>
      <c r="AN517" s="23"/>
      <c r="AO517" s="23"/>
      <c r="AP517" s="23"/>
      <c r="AQ517" s="23"/>
      <c r="AR517" s="23"/>
      <c r="AS517" s="23"/>
      <c r="AT517" s="23"/>
      <c r="AU517" s="23"/>
      <c r="AV517" s="23"/>
      <c r="AW517" s="23"/>
      <c r="AX517" s="23"/>
      <c r="AY517" s="23"/>
      <c r="AZ517" s="23"/>
      <c r="BA517" s="23"/>
      <c r="BB517" s="23"/>
      <c r="BC517" s="23"/>
      <c r="BD517" s="23"/>
      <c r="BE517" s="23"/>
      <c r="BF517" s="23"/>
      <c r="BG517" s="23"/>
      <c r="BH517" s="23"/>
      <c r="BI517" s="23"/>
      <c r="BJ517" s="23"/>
      <c r="BK517" s="23"/>
      <c r="BL517" s="23"/>
      <c r="BM517" s="23"/>
      <c r="BN517" s="23"/>
      <c r="BO517" s="23"/>
      <c r="BP517" s="23"/>
      <c r="BQ517" s="23"/>
      <c r="BR517" s="23"/>
      <c r="BS517" s="23"/>
      <c r="BT517" s="23"/>
      <c r="BU517" s="23"/>
      <c r="BV517" s="23"/>
      <c r="BW517" s="23"/>
      <c r="BX517" s="23"/>
      <c r="BY517" s="23"/>
      <c r="BZ517" s="23"/>
      <c r="CA517" s="23"/>
      <c r="CB517" s="23"/>
      <c r="CC517" s="23"/>
      <c r="CD517" s="23"/>
      <c r="CE517" s="23"/>
      <c r="CF517" s="23"/>
      <c r="CG517" s="23"/>
      <c r="CH517" s="23"/>
      <c r="CI517" s="23"/>
      <c r="CJ517" s="23"/>
      <c r="CK517" s="23"/>
      <c r="CL517" s="23"/>
      <c r="CM517" s="23"/>
      <c r="CN517" s="23"/>
      <c r="CO517" s="23"/>
      <c r="CP517" s="23"/>
      <c r="CQ517" s="23"/>
      <c r="CR517" s="23"/>
      <c r="CS517" s="23"/>
      <c r="CT517" s="23"/>
      <c r="CU517" s="23"/>
      <c r="CV517" s="23"/>
      <c r="CW517" s="23"/>
      <c r="CX517" s="23"/>
      <c r="CY517" s="23"/>
      <c r="CZ517" s="23"/>
      <c r="DA517" s="23"/>
      <c r="DB517" s="23"/>
      <c r="DC517" s="23"/>
      <c r="DD517" s="23"/>
      <c r="DE517" s="23"/>
      <c r="DF517" s="23"/>
      <c r="DG517" s="23"/>
      <c r="DH517" s="23"/>
      <c r="DI517" s="23"/>
      <c r="DJ517" s="23"/>
      <c r="DK517" s="23"/>
      <c r="DL517" s="23"/>
      <c r="DM517" s="23"/>
      <c r="DN517" s="23"/>
      <c r="DO517" s="23"/>
      <c r="DP517" s="23"/>
      <c r="DQ517" s="23"/>
      <c r="DR517" s="23"/>
      <c r="DS517" s="23"/>
      <c r="DT517" s="23"/>
      <c r="DU517" s="23"/>
      <c r="DV517" s="23"/>
      <c r="DW517" s="23"/>
      <c r="DX517" s="23"/>
      <c r="DY517" s="23"/>
      <c r="DZ517" s="23"/>
      <c r="EA517" s="23"/>
      <c r="EB517" s="23"/>
      <c r="EC517" s="23"/>
      <c r="ED517" s="23"/>
      <c r="EE517" s="23"/>
      <c r="EF517" s="23"/>
      <c r="EG517" s="23"/>
    </row>
    <row r="518" spans="1:137" ht="17.25" hidden="1">
      <c r="A518" s="23"/>
      <c r="B518" s="23"/>
      <c r="C518" s="23"/>
      <c r="D518" s="23"/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  <c r="U518" s="23"/>
      <c r="V518" s="23"/>
      <c r="W518" s="23"/>
      <c r="X518" s="23"/>
      <c r="Y518" s="23"/>
      <c r="Z518" s="23"/>
      <c r="AA518" s="23"/>
      <c r="AB518" s="23"/>
      <c r="AC518" s="23"/>
      <c r="AD518" s="23"/>
      <c r="AE518" s="23"/>
      <c r="AF518" s="23"/>
      <c r="AG518" s="23"/>
      <c r="AH518" s="23"/>
      <c r="AI518" s="23"/>
      <c r="AJ518" s="23"/>
      <c r="AK518" s="23"/>
      <c r="AL518" s="23"/>
      <c r="AM518" s="23"/>
      <c r="AN518" s="23"/>
      <c r="AO518" s="23"/>
      <c r="AP518" s="23"/>
      <c r="AQ518" s="23"/>
      <c r="AR518" s="23"/>
      <c r="AS518" s="23"/>
      <c r="AT518" s="23"/>
      <c r="AU518" s="23"/>
      <c r="AV518" s="23"/>
      <c r="AW518" s="23"/>
      <c r="AX518" s="23"/>
      <c r="AY518" s="23"/>
      <c r="AZ518" s="23"/>
      <c r="BA518" s="23"/>
      <c r="BB518" s="23"/>
      <c r="BC518" s="23"/>
      <c r="BD518" s="23"/>
      <c r="BE518" s="23"/>
      <c r="BF518" s="23"/>
      <c r="BG518" s="23"/>
      <c r="BH518" s="23"/>
      <c r="BI518" s="23"/>
      <c r="BJ518" s="23"/>
      <c r="BK518" s="23"/>
      <c r="BL518" s="23"/>
      <c r="BM518" s="23"/>
      <c r="BN518" s="23"/>
      <c r="BO518" s="23"/>
      <c r="BP518" s="23"/>
      <c r="BQ518" s="23"/>
      <c r="BR518" s="23"/>
      <c r="BS518" s="23"/>
      <c r="BT518" s="23"/>
      <c r="BU518" s="23"/>
      <c r="BV518" s="23"/>
      <c r="BW518" s="23"/>
      <c r="BX518" s="23"/>
      <c r="BY518" s="23"/>
      <c r="BZ518" s="23"/>
      <c r="CA518" s="23"/>
      <c r="CB518" s="23"/>
      <c r="CC518" s="23"/>
      <c r="CD518" s="23"/>
      <c r="CE518" s="23"/>
      <c r="CF518" s="23"/>
      <c r="CG518" s="23"/>
      <c r="CH518" s="23"/>
      <c r="CI518" s="23"/>
      <c r="CJ518" s="23"/>
      <c r="CK518" s="23"/>
      <c r="CL518" s="23"/>
      <c r="CM518" s="23"/>
      <c r="CN518" s="23"/>
      <c r="CO518" s="23"/>
      <c r="CP518" s="23"/>
      <c r="CQ518" s="23"/>
      <c r="CR518" s="23"/>
      <c r="CS518" s="23"/>
      <c r="CT518" s="23"/>
      <c r="CU518" s="23"/>
      <c r="CV518" s="23"/>
      <c r="CW518" s="23"/>
      <c r="CX518" s="23"/>
      <c r="CY518" s="23"/>
      <c r="CZ518" s="23"/>
      <c r="DA518" s="23"/>
      <c r="DB518" s="23"/>
      <c r="DC518" s="23"/>
      <c r="DD518" s="23"/>
      <c r="DE518" s="23"/>
      <c r="DF518" s="23"/>
      <c r="DG518" s="23"/>
      <c r="DH518" s="23"/>
      <c r="DI518" s="23"/>
      <c r="DJ518" s="23"/>
      <c r="DK518" s="23"/>
      <c r="DL518" s="23"/>
      <c r="DM518" s="23"/>
      <c r="DN518" s="23"/>
      <c r="DO518" s="23"/>
      <c r="DP518" s="23"/>
      <c r="DQ518" s="23"/>
      <c r="DR518" s="23"/>
      <c r="DS518" s="23"/>
      <c r="DT518" s="23"/>
      <c r="DU518" s="23"/>
      <c r="DV518" s="23"/>
      <c r="DW518" s="23"/>
      <c r="DX518" s="23"/>
      <c r="DY518" s="23"/>
      <c r="DZ518" s="23"/>
      <c r="EA518" s="23"/>
      <c r="EB518" s="23"/>
      <c r="EC518" s="23"/>
      <c r="ED518" s="23"/>
      <c r="EE518" s="23"/>
      <c r="EF518" s="23"/>
      <c r="EG518" s="23"/>
    </row>
    <row r="519" spans="1:137" ht="17.25" hidden="1">
      <c r="A519" s="23"/>
      <c r="B519" s="23"/>
      <c r="C519" s="23"/>
      <c r="D519" s="23"/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  <c r="U519" s="23"/>
      <c r="V519" s="23"/>
      <c r="W519" s="23"/>
      <c r="X519" s="23"/>
      <c r="Y519" s="23"/>
      <c r="Z519" s="23"/>
      <c r="AA519" s="23"/>
      <c r="AB519" s="23"/>
      <c r="AC519" s="23"/>
      <c r="AD519" s="23"/>
      <c r="AE519" s="23"/>
      <c r="AF519" s="23"/>
      <c r="AG519" s="23"/>
      <c r="AH519" s="23"/>
      <c r="AI519" s="23"/>
      <c r="AJ519" s="23"/>
      <c r="AK519" s="23"/>
      <c r="AL519" s="23"/>
      <c r="AM519" s="23"/>
      <c r="AN519" s="23"/>
      <c r="AO519" s="23"/>
      <c r="AP519" s="23"/>
      <c r="AQ519" s="23"/>
      <c r="AR519" s="23"/>
      <c r="AS519" s="23"/>
      <c r="AT519" s="23"/>
      <c r="AU519" s="23"/>
      <c r="AV519" s="23"/>
      <c r="AW519" s="23"/>
      <c r="AX519" s="23"/>
      <c r="AY519" s="23"/>
      <c r="AZ519" s="23"/>
      <c r="BA519" s="23"/>
      <c r="BB519" s="23"/>
      <c r="BC519" s="23"/>
      <c r="BD519" s="23"/>
      <c r="BE519" s="23"/>
      <c r="BF519" s="23"/>
      <c r="BG519" s="23"/>
      <c r="BH519" s="23"/>
      <c r="BI519" s="23"/>
      <c r="BJ519" s="23"/>
      <c r="BK519" s="23"/>
      <c r="BL519" s="23"/>
      <c r="BM519" s="23"/>
      <c r="BN519" s="23"/>
      <c r="BO519" s="23"/>
      <c r="BP519" s="23"/>
      <c r="BQ519" s="23"/>
      <c r="BR519" s="23"/>
      <c r="BS519" s="23"/>
      <c r="BT519" s="23"/>
      <c r="BU519" s="23"/>
      <c r="BV519" s="23"/>
      <c r="BW519" s="23"/>
      <c r="BX519" s="23"/>
      <c r="BY519" s="23"/>
      <c r="BZ519" s="23"/>
      <c r="CA519" s="23"/>
      <c r="CB519" s="23"/>
      <c r="CC519" s="23"/>
      <c r="CD519" s="23"/>
      <c r="CE519" s="23"/>
      <c r="CF519" s="23"/>
      <c r="CG519" s="23"/>
      <c r="CH519" s="23"/>
      <c r="CI519" s="23"/>
      <c r="CJ519" s="23"/>
      <c r="CK519" s="23"/>
      <c r="CL519" s="23"/>
      <c r="CM519" s="23"/>
      <c r="CN519" s="23"/>
      <c r="CO519" s="23"/>
      <c r="CP519" s="23"/>
      <c r="CQ519" s="23"/>
      <c r="CR519" s="23"/>
      <c r="CS519" s="23"/>
      <c r="CT519" s="23"/>
      <c r="CU519" s="23"/>
      <c r="CV519" s="23"/>
      <c r="CW519" s="23"/>
      <c r="CX519" s="23"/>
      <c r="CY519" s="23"/>
      <c r="CZ519" s="23"/>
      <c r="DA519" s="23"/>
      <c r="DB519" s="23"/>
      <c r="DC519" s="23"/>
      <c r="DD519" s="23"/>
      <c r="DE519" s="23"/>
      <c r="DF519" s="23"/>
      <c r="DG519" s="23"/>
      <c r="DH519" s="23"/>
      <c r="DI519" s="23"/>
      <c r="DJ519" s="23"/>
      <c r="DK519" s="23"/>
      <c r="DL519" s="23"/>
      <c r="DM519" s="23"/>
      <c r="DN519" s="23"/>
      <c r="DO519" s="23"/>
      <c r="DP519" s="23"/>
      <c r="DQ519" s="23"/>
      <c r="DR519" s="23"/>
      <c r="DS519" s="23"/>
      <c r="DT519" s="23"/>
      <c r="DU519" s="23"/>
      <c r="DV519" s="23"/>
      <c r="DW519" s="23"/>
      <c r="DX519" s="23"/>
      <c r="DY519" s="23"/>
      <c r="DZ519" s="23"/>
      <c r="EA519" s="23"/>
      <c r="EB519" s="23"/>
      <c r="EC519" s="23"/>
      <c r="ED519" s="23"/>
      <c r="EE519" s="23"/>
      <c r="EF519" s="23"/>
      <c r="EG519" s="23"/>
    </row>
    <row r="520" spans="1:137" ht="17.25" hidden="1">
      <c r="A520" s="23"/>
      <c r="B520" s="23"/>
      <c r="C520" s="23"/>
      <c r="D520" s="23"/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  <c r="U520" s="23"/>
      <c r="V520" s="23"/>
      <c r="W520" s="23"/>
      <c r="X520" s="23"/>
      <c r="Y520" s="23"/>
      <c r="Z520" s="23"/>
      <c r="AA520" s="23"/>
      <c r="AB520" s="23"/>
      <c r="AC520" s="23"/>
      <c r="AD520" s="23"/>
      <c r="AE520" s="23"/>
      <c r="AF520" s="23"/>
      <c r="AG520" s="23"/>
      <c r="AH520" s="23"/>
      <c r="AI520" s="23"/>
      <c r="AJ520" s="23"/>
      <c r="AK520" s="23"/>
      <c r="AL520" s="23"/>
      <c r="AM520" s="23"/>
      <c r="AN520" s="23"/>
      <c r="AO520" s="23"/>
      <c r="AP520" s="23"/>
      <c r="AQ520" s="23"/>
      <c r="AR520" s="23"/>
      <c r="AS520" s="23"/>
      <c r="AT520" s="23"/>
      <c r="AU520" s="23"/>
      <c r="AV520" s="23"/>
      <c r="AW520" s="23"/>
      <c r="AX520" s="23"/>
      <c r="AY520" s="23"/>
      <c r="AZ520" s="23"/>
      <c r="BA520" s="23"/>
      <c r="BB520" s="23"/>
      <c r="BC520" s="23"/>
      <c r="BD520" s="23"/>
      <c r="BE520" s="23"/>
      <c r="BF520" s="23"/>
      <c r="BG520" s="23"/>
      <c r="BH520" s="23"/>
      <c r="BI520" s="23"/>
      <c r="BJ520" s="23"/>
      <c r="BK520" s="23"/>
      <c r="BL520" s="23"/>
      <c r="BM520" s="23"/>
      <c r="BN520" s="23"/>
      <c r="BO520" s="23"/>
      <c r="BP520" s="23"/>
      <c r="BQ520" s="23"/>
      <c r="BR520" s="23"/>
      <c r="BS520" s="23"/>
      <c r="BT520" s="23"/>
      <c r="BU520" s="23"/>
      <c r="BV520" s="23"/>
      <c r="BW520" s="23"/>
      <c r="BX520" s="23"/>
      <c r="BY520" s="23"/>
      <c r="BZ520" s="23"/>
      <c r="CA520" s="23"/>
      <c r="CB520" s="23"/>
      <c r="CC520" s="23"/>
      <c r="CD520" s="23"/>
      <c r="CE520" s="23"/>
      <c r="CF520" s="23"/>
      <c r="CG520" s="23"/>
      <c r="CH520" s="23"/>
      <c r="CI520" s="23"/>
      <c r="CJ520" s="23"/>
      <c r="CK520" s="23"/>
      <c r="CL520" s="23"/>
      <c r="CM520" s="23"/>
      <c r="CN520" s="23"/>
      <c r="CO520" s="23"/>
      <c r="CP520" s="23"/>
      <c r="CQ520" s="23"/>
      <c r="CR520" s="23"/>
      <c r="CS520" s="23"/>
      <c r="CT520" s="23"/>
      <c r="CU520" s="23"/>
      <c r="CV520" s="23"/>
      <c r="CW520" s="23"/>
      <c r="CX520" s="23"/>
      <c r="CY520" s="23"/>
      <c r="CZ520" s="23"/>
      <c r="DA520" s="23"/>
      <c r="DB520" s="23"/>
      <c r="DC520" s="23"/>
      <c r="DD520" s="23"/>
      <c r="DE520" s="23"/>
      <c r="DF520" s="23"/>
      <c r="DG520" s="23"/>
      <c r="DH520" s="23"/>
      <c r="DI520" s="23"/>
      <c r="DJ520" s="23"/>
      <c r="DK520" s="23"/>
      <c r="DL520" s="23"/>
      <c r="DM520" s="23"/>
      <c r="DN520" s="23"/>
      <c r="DO520" s="23"/>
      <c r="DP520" s="23"/>
      <c r="DQ520" s="23"/>
      <c r="DR520" s="23"/>
      <c r="DS520" s="23"/>
      <c r="DT520" s="23"/>
      <c r="DU520" s="23"/>
      <c r="DV520" s="23"/>
      <c r="DW520" s="23"/>
      <c r="DX520" s="23"/>
      <c r="DY520" s="23"/>
      <c r="DZ520" s="23"/>
      <c r="EA520" s="23"/>
      <c r="EB520" s="23"/>
      <c r="EC520" s="23"/>
      <c r="ED520" s="23"/>
      <c r="EE520" s="23"/>
      <c r="EF520" s="23"/>
      <c r="EG520" s="23"/>
    </row>
    <row r="521" spans="1:137" ht="17.25" hidden="1">
      <c r="A521" s="23"/>
      <c r="B521" s="23"/>
      <c r="C521" s="23"/>
      <c r="D521" s="23"/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  <c r="U521" s="23"/>
      <c r="V521" s="23"/>
      <c r="W521" s="23"/>
      <c r="X521" s="23"/>
      <c r="Y521" s="23"/>
      <c r="Z521" s="23"/>
      <c r="AA521" s="23"/>
      <c r="AB521" s="23"/>
      <c r="AC521" s="23"/>
      <c r="AD521" s="23"/>
      <c r="AE521" s="23"/>
      <c r="AF521" s="23"/>
      <c r="AG521" s="23"/>
      <c r="AH521" s="23"/>
      <c r="AI521" s="23"/>
      <c r="AJ521" s="23"/>
      <c r="AK521" s="23"/>
      <c r="AL521" s="23"/>
      <c r="AM521" s="23"/>
      <c r="AN521" s="23"/>
      <c r="AO521" s="23"/>
      <c r="AP521" s="23"/>
      <c r="AQ521" s="23"/>
      <c r="AR521" s="23"/>
      <c r="AS521" s="23"/>
      <c r="AT521" s="23"/>
      <c r="AU521" s="23"/>
      <c r="AV521" s="23"/>
      <c r="AW521" s="23"/>
      <c r="AX521" s="23"/>
      <c r="AY521" s="23"/>
      <c r="AZ521" s="23"/>
      <c r="BA521" s="23"/>
      <c r="BB521" s="23"/>
      <c r="BC521" s="23"/>
      <c r="BD521" s="23"/>
      <c r="BE521" s="23"/>
      <c r="BF521" s="23"/>
      <c r="BG521" s="23"/>
      <c r="BH521" s="23"/>
      <c r="BI521" s="23"/>
      <c r="BJ521" s="23"/>
      <c r="BK521" s="23"/>
      <c r="BL521" s="23"/>
      <c r="BM521" s="23"/>
      <c r="BN521" s="23"/>
      <c r="BO521" s="23"/>
      <c r="BP521" s="23"/>
      <c r="BQ521" s="23"/>
      <c r="BR521" s="23"/>
      <c r="BS521" s="23"/>
      <c r="BT521" s="23"/>
      <c r="BU521" s="23"/>
      <c r="BV521" s="23"/>
      <c r="BW521" s="23"/>
      <c r="BX521" s="23"/>
      <c r="BY521" s="23"/>
      <c r="BZ521" s="23"/>
      <c r="CA521" s="23"/>
      <c r="CB521" s="23"/>
      <c r="CC521" s="23"/>
      <c r="CD521" s="23"/>
      <c r="CE521" s="23"/>
      <c r="CF521" s="23"/>
      <c r="CG521" s="23"/>
      <c r="CH521" s="23"/>
      <c r="CI521" s="23"/>
      <c r="CJ521" s="23"/>
      <c r="CK521" s="23"/>
      <c r="CL521" s="23"/>
      <c r="CM521" s="23"/>
      <c r="CN521" s="23"/>
      <c r="CO521" s="23"/>
      <c r="CP521" s="23"/>
      <c r="CQ521" s="23"/>
      <c r="CR521" s="23"/>
      <c r="CS521" s="23"/>
      <c r="CT521" s="23"/>
      <c r="CU521" s="23"/>
      <c r="CV521" s="23"/>
      <c r="CW521" s="23"/>
      <c r="CX521" s="23"/>
      <c r="CY521" s="23"/>
      <c r="CZ521" s="23"/>
      <c r="DA521" s="23"/>
      <c r="DB521" s="23"/>
      <c r="DC521" s="23"/>
      <c r="DD521" s="23"/>
      <c r="DE521" s="23"/>
      <c r="DF521" s="23"/>
      <c r="DG521" s="23"/>
      <c r="DH521" s="23"/>
      <c r="DI521" s="23"/>
      <c r="DJ521" s="23"/>
      <c r="DK521" s="23"/>
      <c r="DL521" s="23"/>
      <c r="DM521" s="23"/>
      <c r="DN521" s="23"/>
      <c r="DO521" s="23"/>
      <c r="DP521" s="23"/>
      <c r="DQ521" s="23"/>
      <c r="DR521" s="23"/>
      <c r="DS521" s="23"/>
      <c r="DT521" s="23"/>
      <c r="DU521" s="23"/>
      <c r="DV521" s="23"/>
      <c r="DW521" s="23"/>
      <c r="DX521" s="23"/>
      <c r="DY521" s="23"/>
      <c r="DZ521" s="23"/>
      <c r="EA521" s="23"/>
      <c r="EB521" s="23"/>
      <c r="EC521" s="23"/>
      <c r="ED521" s="23"/>
      <c r="EE521" s="23"/>
      <c r="EF521" s="23"/>
      <c r="EG521" s="23"/>
    </row>
    <row r="522" spans="1:137" ht="17.25" hidden="1">
      <c r="A522" s="23"/>
      <c r="B522" s="23"/>
      <c r="C522" s="23"/>
      <c r="D522" s="23"/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  <c r="U522" s="23"/>
      <c r="V522" s="23"/>
      <c r="W522" s="23"/>
      <c r="X522" s="23"/>
      <c r="Y522" s="23"/>
      <c r="Z522" s="23"/>
      <c r="AA522" s="23"/>
      <c r="AB522" s="23"/>
      <c r="AC522" s="23"/>
      <c r="AD522" s="23"/>
      <c r="AE522" s="23"/>
      <c r="AF522" s="23"/>
      <c r="AG522" s="23"/>
      <c r="AH522" s="23"/>
      <c r="AI522" s="23"/>
      <c r="AJ522" s="23"/>
      <c r="AK522" s="23"/>
      <c r="AL522" s="23"/>
      <c r="AM522" s="23"/>
      <c r="AN522" s="23"/>
      <c r="AO522" s="23"/>
      <c r="AP522" s="23"/>
      <c r="AQ522" s="23"/>
      <c r="AR522" s="23"/>
      <c r="AS522" s="23"/>
      <c r="AT522" s="23"/>
      <c r="AU522" s="23"/>
      <c r="AV522" s="23"/>
      <c r="AW522" s="23"/>
      <c r="AX522" s="23"/>
      <c r="AY522" s="23"/>
      <c r="AZ522" s="23"/>
      <c r="BA522" s="23"/>
      <c r="BB522" s="23"/>
      <c r="BC522" s="23"/>
      <c r="BD522" s="23"/>
      <c r="BE522" s="23"/>
      <c r="BF522" s="23"/>
      <c r="BG522" s="23"/>
      <c r="BH522" s="23"/>
      <c r="BI522" s="23"/>
      <c r="BJ522" s="23"/>
      <c r="BK522" s="23"/>
      <c r="BL522" s="23"/>
      <c r="BM522" s="23"/>
      <c r="BN522" s="23"/>
      <c r="BO522" s="23"/>
      <c r="BP522" s="23"/>
      <c r="BQ522" s="23"/>
      <c r="BR522" s="23"/>
      <c r="BS522" s="23"/>
      <c r="BT522" s="23"/>
      <c r="BU522" s="23"/>
      <c r="BV522" s="23"/>
      <c r="BW522" s="23"/>
      <c r="BX522" s="23"/>
      <c r="BY522" s="23"/>
      <c r="BZ522" s="23"/>
      <c r="CA522" s="23"/>
      <c r="CB522" s="23"/>
      <c r="CC522" s="23"/>
      <c r="CD522" s="23"/>
      <c r="CE522" s="23"/>
      <c r="CF522" s="23"/>
      <c r="CG522" s="23"/>
      <c r="CH522" s="23"/>
      <c r="CI522" s="23"/>
      <c r="CJ522" s="23"/>
      <c r="CK522" s="23"/>
      <c r="CL522" s="23"/>
      <c r="CM522" s="23"/>
      <c r="CN522" s="23"/>
      <c r="CO522" s="23"/>
      <c r="CP522" s="23"/>
      <c r="CQ522" s="23"/>
      <c r="CR522" s="23"/>
      <c r="CS522" s="23"/>
      <c r="CT522" s="23"/>
      <c r="CU522" s="23"/>
      <c r="CV522" s="23"/>
      <c r="CW522" s="23"/>
      <c r="CX522" s="23"/>
      <c r="CY522" s="23"/>
      <c r="CZ522" s="23"/>
      <c r="DA522" s="23"/>
      <c r="DB522" s="23"/>
      <c r="DC522" s="23"/>
      <c r="DD522" s="23"/>
      <c r="DE522" s="23"/>
      <c r="DF522" s="23"/>
      <c r="DG522" s="23"/>
      <c r="DH522" s="23"/>
      <c r="DI522" s="23"/>
      <c r="DJ522" s="23"/>
      <c r="DK522" s="23"/>
      <c r="DL522" s="23"/>
      <c r="DM522" s="23"/>
      <c r="DN522" s="23"/>
      <c r="DO522" s="23"/>
      <c r="DP522" s="23"/>
      <c r="DQ522" s="23"/>
      <c r="DR522" s="23"/>
      <c r="DS522" s="23"/>
      <c r="DT522" s="23"/>
      <c r="DU522" s="23"/>
      <c r="DV522" s="23"/>
      <c r="DW522" s="23"/>
      <c r="DX522" s="23"/>
      <c r="DY522" s="23"/>
      <c r="DZ522" s="23"/>
      <c r="EA522" s="23"/>
      <c r="EB522" s="23"/>
      <c r="EC522" s="23"/>
      <c r="ED522" s="23"/>
      <c r="EE522" s="23"/>
      <c r="EF522" s="23"/>
      <c r="EG522" s="23"/>
    </row>
    <row r="523" spans="1:137" ht="17.25" hidden="1">
      <c r="A523" s="23"/>
      <c r="B523" s="23"/>
      <c r="C523" s="23"/>
      <c r="D523" s="23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  <c r="U523" s="23"/>
      <c r="V523" s="23"/>
      <c r="W523" s="23"/>
      <c r="X523" s="23"/>
      <c r="Y523" s="23"/>
      <c r="Z523" s="23"/>
      <c r="AA523" s="23"/>
      <c r="AB523" s="23"/>
      <c r="AC523" s="23"/>
      <c r="AD523" s="23"/>
      <c r="AE523" s="23"/>
      <c r="AF523" s="23"/>
      <c r="AG523" s="23"/>
      <c r="AH523" s="23"/>
      <c r="AI523" s="23"/>
      <c r="AJ523" s="23"/>
      <c r="AK523" s="23"/>
      <c r="AL523" s="23"/>
      <c r="AM523" s="23"/>
      <c r="AN523" s="23"/>
      <c r="AO523" s="23"/>
      <c r="AP523" s="23"/>
      <c r="AQ523" s="23"/>
      <c r="AR523" s="23"/>
      <c r="AS523" s="23"/>
      <c r="AT523" s="23"/>
      <c r="AU523" s="23"/>
      <c r="AV523" s="23"/>
      <c r="AW523" s="23"/>
      <c r="AX523" s="23"/>
      <c r="AY523" s="23"/>
      <c r="AZ523" s="23"/>
      <c r="BA523" s="23"/>
      <c r="BB523" s="23"/>
      <c r="BC523" s="23"/>
      <c r="BD523" s="23"/>
      <c r="BE523" s="23"/>
      <c r="BF523" s="23"/>
      <c r="BG523" s="23"/>
      <c r="BH523" s="23"/>
      <c r="BI523" s="23"/>
      <c r="BJ523" s="23"/>
      <c r="BK523" s="23"/>
      <c r="BL523" s="23"/>
      <c r="BM523" s="23"/>
      <c r="BN523" s="23"/>
      <c r="BO523" s="23"/>
      <c r="BP523" s="23"/>
      <c r="BQ523" s="23"/>
      <c r="BR523" s="23"/>
      <c r="BS523" s="23"/>
      <c r="BT523" s="23"/>
      <c r="BU523" s="23"/>
      <c r="BV523" s="23"/>
      <c r="BW523" s="23"/>
      <c r="BX523" s="23"/>
      <c r="BY523" s="23"/>
      <c r="BZ523" s="23"/>
      <c r="CA523" s="23"/>
      <c r="CB523" s="23"/>
      <c r="CC523" s="23"/>
      <c r="CD523" s="23"/>
      <c r="CE523" s="23"/>
      <c r="CF523" s="23"/>
      <c r="CG523" s="23"/>
      <c r="CH523" s="23"/>
      <c r="CI523" s="23"/>
      <c r="CJ523" s="23"/>
      <c r="CK523" s="23"/>
      <c r="CL523" s="23"/>
      <c r="CM523" s="23"/>
      <c r="CN523" s="23"/>
      <c r="CO523" s="23"/>
      <c r="CP523" s="23"/>
      <c r="CQ523" s="23"/>
      <c r="CR523" s="23"/>
      <c r="CS523" s="23"/>
      <c r="CT523" s="23"/>
      <c r="CU523" s="23"/>
      <c r="CV523" s="23"/>
      <c r="CW523" s="23"/>
      <c r="CX523" s="23"/>
      <c r="CY523" s="23"/>
      <c r="CZ523" s="23"/>
      <c r="DA523" s="23"/>
      <c r="DB523" s="23"/>
      <c r="DC523" s="23"/>
      <c r="DD523" s="23"/>
      <c r="DE523" s="23"/>
      <c r="DF523" s="23"/>
      <c r="DG523" s="23"/>
      <c r="DH523" s="23"/>
      <c r="DI523" s="23"/>
      <c r="DJ523" s="23"/>
      <c r="DK523" s="23"/>
      <c r="DL523" s="23"/>
      <c r="DM523" s="23"/>
      <c r="DN523" s="23"/>
      <c r="DO523" s="23"/>
      <c r="DP523" s="23"/>
      <c r="DQ523" s="23"/>
      <c r="DR523" s="23"/>
      <c r="DS523" s="23"/>
      <c r="DT523" s="23"/>
      <c r="DU523" s="23"/>
      <c r="DV523" s="23"/>
      <c r="DW523" s="23"/>
      <c r="DX523" s="23"/>
      <c r="DY523" s="23"/>
      <c r="DZ523" s="23"/>
      <c r="EA523" s="23"/>
      <c r="EB523" s="23"/>
      <c r="EC523" s="23"/>
      <c r="ED523" s="23"/>
      <c r="EE523" s="23"/>
      <c r="EF523" s="23"/>
      <c r="EG523" s="23"/>
    </row>
    <row r="524" spans="1:137" ht="17.25" hidden="1">
      <c r="A524" s="23"/>
      <c r="B524" s="23"/>
      <c r="C524" s="23"/>
      <c r="D524" s="23"/>
      <c r="E524" s="23"/>
      <c r="F524" s="23"/>
      <c r="G524" s="23"/>
      <c r="H524" s="23"/>
      <c r="I524" s="23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  <c r="U524" s="23"/>
      <c r="V524" s="23"/>
      <c r="W524" s="23"/>
      <c r="X524" s="23"/>
      <c r="Y524" s="23"/>
      <c r="Z524" s="23"/>
      <c r="AA524" s="23"/>
      <c r="AB524" s="23"/>
      <c r="AC524" s="23"/>
      <c r="AD524" s="23"/>
      <c r="AE524" s="23"/>
      <c r="AF524" s="23"/>
      <c r="AG524" s="23"/>
      <c r="AH524" s="23"/>
      <c r="AI524" s="23"/>
      <c r="AJ524" s="23"/>
      <c r="AK524" s="23"/>
      <c r="AL524" s="23"/>
      <c r="AM524" s="23"/>
      <c r="AN524" s="23"/>
      <c r="AO524" s="23"/>
      <c r="AP524" s="23"/>
      <c r="AQ524" s="23"/>
      <c r="AR524" s="23"/>
      <c r="AS524" s="23"/>
      <c r="AT524" s="23"/>
      <c r="AU524" s="23"/>
      <c r="AV524" s="23"/>
      <c r="AW524" s="23"/>
      <c r="AX524" s="23"/>
      <c r="AY524" s="23"/>
      <c r="AZ524" s="23"/>
      <c r="BA524" s="23"/>
      <c r="BB524" s="23"/>
      <c r="BC524" s="23"/>
      <c r="BD524" s="23"/>
      <c r="BE524" s="23"/>
      <c r="BF524" s="23"/>
      <c r="BG524" s="23"/>
      <c r="BH524" s="23"/>
      <c r="BI524" s="23"/>
      <c r="BJ524" s="23"/>
      <c r="BK524" s="23"/>
      <c r="BL524" s="23"/>
      <c r="BM524" s="23"/>
      <c r="BN524" s="23"/>
      <c r="BO524" s="23"/>
      <c r="BP524" s="23"/>
      <c r="BQ524" s="23"/>
      <c r="BR524" s="23"/>
      <c r="BS524" s="23"/>
      <c r="BT524" s="23"/>
      <c r="BU524" s="23"/>
      <c r="BV524" s="23"/>
      <c r="BW524" s="23"/>
      <c r="BX524" s="23"/>
      <c r="BY524" s="23"/>
      <c r="BZ524" s="23"/>
      <c r="CA524" s="23"/>
      <c r="CB524" s="23"/>
      <c r="CC524" s="23"/>
      <c r="CD524" s="23"/>
      <c r="CE524" s="23"/>
      <c r="CF524" s="23"/>
      <c r="CG524" s="23"/>
      <c r="CH524" s="23"/>
      <c r="CI524" s="23"/>
      <c r="CJ524" s="23"/>
      <c r="CK524" s="23"/>
      <c r="CL524" s="23"/>
      <c r="CM524" s="23"/>
      <c r="CN524" s="23"/>
      <c r="CO524" s="23"/>
      <c r="CP524" s="23"/>
      <c r="CQ524" s="23"/>
      <c r="CR524" s="23"/>
      <c r="CS524" s="23"/>
      <c r="CT524" s="23"/>
      <c r="CU524" s="23"/>
      <c r="CV524" s="23"/>
      <c r="CW524" s="23"/>
      <c r="CX524" s="23"/>
      <c r="CY524" s="23"/>
      <c r="CZ524" s="23"/>
      <c r="DA524" s="23"/>
      <c r="DB524" s="23"/>
      <c r="DC524" s="23"/>
      <c r="DD524" s="23"/>
      <c r="DE524" s="23"/>
      <c r="DF524" s="23"/>
      <c r="DG524" s="23"/>
      <c r="DH524" s="23"/>
      <c r="DI524" s="23"/>
      <c r="DJ524" s="23"/>
      <c r="DK524" s="23"/>
      <c r="DL524" s="23"/>
      <c r="DM524" s="23"/>
      <c r="DN524" s="23"/>
      <c r="DO524" s="23"/>
      <c r="DP524" s="23"/>
      <c r="DQ524" s="23"/>
      <c r="DR524" s="23"/>
      <c r="DS524" s="23"/>
      <c r="DT524" s="23"/>
      <c r="DU524" s="23"/>
      <c r="DV524" s="23"/>
      <c r="DW524" s="23"/>
      <c r="DX524" s="23"/>
      <c r="DY524" s="23"/>
      <c r="DZ524" s="23"/>
      <c r="EA524" s="23"/>
      <c r="EB524" s="23"/>
      <c r="EC524" s="23"/>
      <c r="ED524" s="23"/>
      <c r="EE524" s="23"/>
      <c r="EF524" s="23"/>
      <c r="EG524" s="23"/>
    </row>
    <row r="525" spans="1:137" ht="17.25" hidden="1">
      <c r="A525" s="23"/>
      <c r="B525" s="23"/>
      <c r="C525" s="23"/>
      <c r="D525" s="23"/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  <c r="U525" s="23"/>
      <c r="V525" s="23"/>
      <c r="W525" s="23"/>
      <c r="X525" s="23"/>
      <c r="Y525" s="23"/>
      <c r="Z525" s="23"/>
      <c r="AA525" s="23"/>
      <c r="AB525" s="23"/>
      <c r="AC525" s="23"/>
      <c r="AD525" s="23"/>
      <c r="AE525" s="23"/>
      <c r="AF525" s="23"/>
      <c r="AG525" s="23"/>
      <c r="AH525" s="23"/>
      <c r="AI525" s="23"/>
      <c r="AJ525" s="23"/>
      <c r="AK525" s="23"/>
      <c r="AL525" s="23"/>
      <c r="AM525" s="23"/>
      <c r="AN525" s="23"/>
      <c r="AO525" s="23"/>
      <c r="AP525" s="23"/>
      <c r="AQ525" s="23"/>
      <c r="AR525" s="23"/>
      <c r="AS525" s="23"/>
      <c r="AT525" s="23"/>
      <c r="AU525" s="23"/>
      <c r="AV525" s="23"/>
      <c r="AW525" s="23"/>
      <c r="AX525" s="23"/>
      <c r="AY525" s="23"/>
      <c r="AZ525" s="23"/>
      <c r="BA525" s="23"/>
      <c r="BB525" s="23"/>
      <c r="BC525" s="23"/>
      <c r="BD525" s="23"/>
      <c r="BE525" s="23"/>
      <c r="BF525" s="23"/>
      <c r="BG525" s="23"/>
      <c r="BH525" s="23"/>
      <c r="BI525" s="23"/>
      <c r="BJ525" s="23"/>
      <c r="BK525" s="23"/>
      <c r="BL525" s="23"/>
      <c r="BM525" s="23"/>
      <c r="BN525" s="23"/>
      <c r="BO525" s="23"/>
      <c r="BP525" s="23"/>
      <c r="BQ525" s="23"/>
      <c r="BR525" s="23"/>
      <c r="BS525" s="23"/>
      <c r="BT525" s="23"/>
      <c r="BU525" s="23"/>
      <c r="BV525" s="23"/>
      <c r="BW525" s="23"/>
      <c r="BX525" s="23"/>
      <c r="BY525" s="23"/>
      <c r="BZ525" s="23"/>
      <c r="CA525" s="23"/>
      <c r="CB525" s="23"/>
      <c r="CC525" s="23"/>
      <c r="CD525" s="23"/>
      <c r="CE525" s="23"/>
      <c r="CF525" s="23"/>
      <c r="CG525" s="23"/>
      <c r="CH525" s="23"/>
      <c r="CI525" s="23"/>
      <c r="CJ525" s="23"/>
      <c r="CK525" s="23"/>
      <c r="CL525" s="23"/>
      <c r="CM525" s="23"/>
      <c r="CN525" s="23"/>
      <c r="CO525" s="23"/>
      <c r="CP525" s="23"/>
      <c r="CQ525" s="23"/>
      <c r="CR525" s="23"/>
      <c r="CS525" s="23"/>
      <c r="CT525" s="23"/>
      <c r="CU525" s="23"/>
      <c r="CV525" s="23"/>
      <c r="CW525" s="23"/>
      <c r="CX525" s="23"/>
      <c r="CY525" s="23"/>
      <c r="CZ525" s="23"/>
      <c r="DA525" s="23"/>
      <c r="DB525" s="23"/>
      <c r="DC525" s="23"/>
      <c r="DD525" s="23"/>
      <c r="DE525" s="23"/>
      <c r="DF525" s="23"/>
      <c r="DG525" s="23"/>
      <c r="DH525" s="23"/>
      <c r="DI525" s="23"/>
      <c r="DJ525" s="23"/>
      <c r="DK525" s="23"/>
      <c r="DL525" s="23"/>
      <c r="DM525" s="23"/>
      <c r="DN525" s="23"/>
      <c r="DO525" s="23"/>
      <c r="DP525" s="23"/>
      <c r="DQ525" s="23"/>
      <c r="DR525" s="23"/>
      <c r="DS525" s="23"/>
      <c r="DT525" s="23"/>
      <c r="DU525" s="23"/>
      <c r="DV525" s="23"/>
      <c r="DW525" s="23"/>
      <c r="DX525" s="23"/>
      <c r="DY525" s="23"/>
      <c r="DZ525" s="23"/>
      <c r="EA525" s="23"/>
      <c r="EB525" s="23"/>
      <c r="EC525" s="23"/>
      <c r="ED525" s="23"/>
      <c r="EE525" s="23"/>
      <c r="EF525" s="23"/>
      <c r="EG525" s="23"/>
    </row>
    <row r="526" spans="1:137" ht="17.25" hidden="1">
      <c r="A526" s="23"/>
      <c r="B526" s="23"/>
      <c r="C526" s="23"/>
      <c r="D526" s="23"/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  <c r="U526" s="23"/>
      <c r="V526" s="23"/>
      <c r="W526" s="23"/>
      <c r="X526" s="23"/>
      <c r="Y526" s="23"/>
      <c r="Z526" s="23"/>
      <c r="AA526" s="23"/>
      <c r="AB526" s="23"/>
      <c r="AC526" s="23"/>
      <c r="AD526" s="23"/>
      <c r="AE526" s="23"/>
      <c r="AF526" s="23"/>
      <c r="AG526" s="23"/>
      <c r="AH526" s="23"/>
      <c r="AI526" s="23"/>
      <c r="AJ526" s="23"/>
      <c r="AK526" s="23"/>
      <c r="AL526" s="23"/>
      <c r="AM526" s="23"/>
      <c r="AN526" s="23"/>
      <c r="AO526" s="23"/>
      <c r="AP526" s="23"/>
      <c r="AQ526" s="23"/>
      <c r="AR526" s="23"/>
      <c r="AS526" s="23"/>
      <c r="AT526" s="23"/>
      <c r="AU526" s="23"/>
      <c r="AV526" s="23"/>
      <c r="AW526" s="23"/>
      <c r="AX526" s="23"/>
      <c r="AY526" s="23"/>
      <c r="AZ526" s="23"/>
      <c r="BA526" s="23"/>
      <c r="BB526" s="23"/>
      <c r="BC526" s="23"/>
      <c r="BD526" s="23"/>
      <c r="BE526" s="23"/>
      <c r="BF526" s="23"/>
      <c r="BG526" s="23"/>
      <c r="BH526" s="23"/>
      <c r="BI526" s="23"/>
      <c r="BJ526" s="23"/>
      <c r="BK526" s="23"/>
      <c r="BL526" s="23"/>
      <c r="BM526" s="23"/>
      <c r="BN526" s="23"/>
      <c r="BO526" s="23"/>
      <c r="BP526" s="23"/>
      <c r="BQ526" s="23"/>
      <c r="BR526" s="23"/>
      <c r="BS526" s="23"/>
      <c r="BT526" s="23"/>
      <c r="BU526" s="23"/>
      <c r="BV526" s="23"/>
      <c r="BW526" s="23"/>
      <c r="BX526" s="23"/>
      <c r="BY526" s="23"/>
      <c r="BZ526" s="23"/>
      <c r="CA526" s="23"/>
      <c r="CB526" s="23"/>
      <c r="CC526" s="23"/>
      <c r="CD526" s="23"/>
      <c r="CE526" s="23"/>
      <c r="CF526" s="23"/>
      <c r="CG526" s="23"/>
      <c r="CH526" s="23"/>
      <c r="CI526" s="23"/>
      <c r="CJ526" s="23"/>
      <c r="CK526" s="23"/>
      <c r="CL526" s="23"/>
      <c r="CM526" s="23"/>
      <c r="CN526" s="23"/>
      <c r="CO526" s="23"/>
      <c r="CP526" s="23"/>
      <c r="CQ526" s="23"/>
      <c r="CR526" s="23"/>
      <c r="CS526" s="23"/>
      <c r="CT526" s="23"/>
      <c r="CU526" s="23"/>
      <c r="CV526" s="23"/>
      <c r="CW526" s="23"/>
      <c r="CX526" s="23"/>
      <c r="CY526" s="23"/>
      <c r="CZ526" s="23"/>
      <c r="DA526" s="23"/>
      <c r="DB526" s="23"/>
      <c r="DC526" s="23"/>
      <c r="DD526" s="23"/>
      <c r="DE526" s="23"/>
      <c r="DF526" s="23"/>
      <c r="DG526" s="23"/>
      <c r="DH526" s="23"/>
      <c r="DI526" s="23"/>
      <c r="DJ526" s="23"/>
      <c r="DK526" s="23"/>
      <c r="DL526" s="23"/>
      <c r="DM526" s="23"/>
      <c r="DN526" s="23"/>
      <c r="DO526" s="23"/>
      <c r="DP526" s="23"/>
      <c r="DQ526" s="23"/>
      <c r="DR526" s="23"/>
      <c r="DS526" s="23"/>
      <c r="DT526" s="23"/>
      <c r="DU526" s="23"/>
      <c r="DV526" s="23"/>
      <c r="DW526" s="23"/>
      <c r="DX526" s="23"/>
      <c r="DY526" s="23"/>
      <c r="DZ526" s="23"/>
      <c r="EA526" s="23"/>
      <c r="EB526" s="23"/>
      <c r="EC526" s="23"/>
      <c r="ED526" s="23"/>
      <c r="EE526" s="23"/>
      <c r="EF526" s="23"/>
      <c r="EG526" s="23"/>
    </row>
    <row r="527" spans="1:137" ht="17.25" hidden="1">
      <c r="A527" s="23"/>
      <c r="B527" s="23"/>
      <c r="C527" s="23"/>
      <c r="D527" s="23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  <c r="U527" s="23"/>
      <c r="V527" s="23"/>
      <c r="W527" s="23"/>
      <c r="X527" s="23"/>
      <c r="Y527" s="23"/>
      <c r="Z527" s="23"/>
      <c r="AA527" s="23"/>
      <c r="AB527" s="23"/>
      <c r="AC527" s="23"/>
      <c r="AD527" s="23"/>
      <c r="AE527" s="23"/>
      <c r="AF527" s="23"/>
      <c r="AG527" s="23"/>
      <c r="AH527" s="23"/>
      <c r="AI527" s="23"/>
      <c r="AJ527" s="23"/>
      <c r="AK527" s="23"/>
      <c r="AL527" s="23"/>
      <c r="AM527" s="23"/>
      <c r="AN527" s="23"/>
      <c r="AO527" s="23"/>
      <c r="AP527" s="23"/>
      <c r="AQ527" s="23"/>
      <c r="AR527" s="23"/>
      <c r="AS527" s="23"/>
      <c r="AT527" s="23"/>
      <c r="AU527" s="23"/>
      <c r="AV527" s="23"/>
      <c r="AW527" s="23"/>
      <c r="AX527" s="23"/>
      <c r="AY527" s="23"/>
      <c r="AZ527" s="23"/>
      <c r="BA527" s="23"/>
      <c r="BB527" s="23"/>
      <c r="BC527" s="23"/>
      <c r="BD527" s="23"/>
      <c r="BE527" s="23"/>
      <c r="BF527" s="23"/>
      <c r="BG527" s="23"/>
      <c r="BH527" s="23"/>
      <c r="BI527" s="23"/>
      <c r="BJ527" s="23"/>
      <c r="BK527" s="23"/>
      <c r="BL527" s="23"/>
      <c r="BM527" s="23"/>
      <c r="BN527" s="23"/>
      <c r="BO527" s="23"/>
      <c r="BP527" s="23"/>
      <c r="BQ527" s="23"/>
      <c r="BR527" s="23"/>
      <c r="BS527" s="23"/>
      <c r="BT527" s="23"/>
      <c r="BU527" s="23"/>
      <c r="BV527" s="23"/>
      <c r="BW527" s="23"/>
      <c r="BX527" s="23"/>
      <c r="BY527" s="23"/>
      <c r="BZ527" s="23"/>
      <c r="CA527" s="23"/>
      <c r="CB527" s="23"/>
      <c r="CC527" s="23"/>
      <c r="CD527" s="23"/>
      <c r="CE527" s="23"/>
      <c r="CF527" s="23"/>
      <c r="CG527" s="23"/>
      <c r="CH527" s="23"/>
      <c r="CI527" s="23"/>
      <c r="CJ527" s="23"/>
      <c r="CK527" s="23"/>
      <c r="CL527" s="23"/>
      <c r="CM527" s="23"/>
      <c r="CN527" s="23"/>
      <c r="CO527" s="23"/>
      <c r="CP527" s="23"/>
      <c r="CQ527" s="23"/>
      <c r="CR527" s="23"/>
      <c r="CS527" s="23"/>
      <c r="CT527" s="23"/>
      <c r="CU527" s="23"/>
      <c r="CV527" s="23"/>
      <c r="CW527" s="23"/>
      <c r="CX527" s="23"/>
      <c r="CY527" s="23"/>
      <c r="CZ527" s="23"/>
      <c r="DA527" s="23"/>
      <c r="DB527" s="23"/>
      <c r="DC527" s="23"/>
      <c r="DD527" s="23"/>
      <c r="DE527" s="23"/>
      <c r="DF527" s="23"/>
      <c r="DG527" s="23"/>
      <c r="DH527" s="23"/>
      <c r="DI527" s="23"/>
      <c r="DJ527" s="23"/>
      <c r="DK527" s="23"/>
      <c r="DL527" s="23"/>
      <c r="DM527" s="23"/>
      <c r="DN527" s="23"/>
      <c r="DO527" s="23"/>
      <c r="DP527" s="23"/>
      <c r="DQ527" s="23"/>
      <c r="DR527" s="23"/>
      <c r="DS527" s="23"/>
      <c r="DT527" s="23"/>
      <c r="DU527" s="23"/>
      <c r="DV527" s="23"/>
      <c r="DW527" s="23"/>
      <c r="DX527" s="23"/>
      <c r="DY527" s="23"/>
      <c r="DZ527" s="23"/>
      <c r="EA527" s="23"/>
      <c r="EB527" s="23"/>
      <c r="EC527" s="23"/>
      <c r="ED527" s="23"/>
      <c r="EE527" s="23"/>
      <c r="EF527" s="23"/>
      <c r="EG527" s="23"/>
    </row>
    <row r="528" spans="1:137" ht="17.25" hidden="1">
      <c r="A528" s="23"/>
      <c r="B528" s="23"/>
      <c r="C528" s="23"/>
      <c r="D528" s="23"/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  <c r="U528" s="23"/>
      <c r="V528" s="23"/>
      <c r="W528" s="23"/>
      <c r="X528" s="23"/>
      <c r="Y528" s="23"/>
      <c r="Z528" s="23"/>
      <c r="AA528" s="23"/>
      <c r="AB528" s="23"/>
      <c r="AC528" s="23"/>
      <c r="AD528" s="23"/>
      <c r="AE528" s="23"/>
      <c r="AF528" s="23"/>
      <c r="AG528" s="23"/>
      <c r="AH528" s="23"/>
      <c r="AI528" s="23"/>
      <c r="AJ528" s="23"/>
      <c r="AK528" s="23"/>
      <c r="AL528" s="23"/>
      <c r="AM528" s="23"/>
      <c r="AN528" s="23"/>
      <c r="AO528" s="23"/>
      <c r="AP528" s="23"/>
      <c r="AQ528" s="23"/>
      <c r="AR528" s="23"/>
      <c r="AS528" s="23"/>
      <c r="AT528" s="23"/>
      <c r="AU528" s="23"/>
      <c r="AV528" s="23"/>
      <c r="AW528" s="23"/>
      <c r="AX528" s="23"/>
      <c r="AY528" s="23"/>
      <c r="AZ528" s="23"/>
      <c r="BA528" s="23"/>
      <c r="BB528" s="23"/>
      <c r="BC528" s="23"/>
      <c r="BD528" s="23"/>
      <c r="BE528" s="23"/>
      <c r="BF528" s="23"/>
      <c r="BG528" s="23"/>
      <c r="BH528" s="23"/>
      <c r="BI528" s="23"/>
      <c r="BJ528" s="23"/>
      <c r="BK528" s="23"/>
      <c r="BL528" s="23"/>
      <c r="BM528" s="23"/>
      <c r="BN528" s="23"/>
      <c r="BO528" s="23"/>
      <c r="BP528" s="23"/>
      <c r="BQ528" s="23"/>
      <c r="BR528" s="23"/>
      <c r="BS528" s="23"/>
      <c r="BT528" s="23"/>
      <c r="BU528" s="23"/>
      <c r="BV528" s="23"/>
      <c r="BW528" s="23"/>
      <c r="BX528" s="23"/>
      <c r="BY528" s="23"/>
      <c r="BZ528" s="23"/>
      <c r="CA528" s="23"/>
      <c r="CB528" s="23"/>
      <c r="CC528" s="23"/>
      <c r="CD528" s="23"/>
      <c r="CE528" s="23"/>
      <c r="CF528" s="23"/>
      <c r="CG528" s="23"/>
      <c r="CH528" s="23"/>
      <c r="CI528" s="23"/>
      <c r="CJ528" s="23"/>
      <c r="CK528" s="23"/>
      <c r="CL528" s="23"/>
      <c r="CM528" s="23"/>
      <c r="CN528" s="23"/>
      <c r="CO528" s="23"/>
      <c r="CP528" s="23"/>
      <c r="CQ528" s="23"/>
      <c r="CR528" s="23"/>
      <c r="CS528" s="23"/>
      <c r="CT528" s="23"/>
      <c r="CU528" s="23"/>
      <c r="CV528" s="23"/>
      <c r="CW528" s="23"/>
      <c r="CX528" s="23"/>
      <c r="CY528" s="23"/>
      <c r="CZ528" s="23"/>
      <c r="DA528" s="23"/>
      <c r="DB528" s="23"/>
      <c r="DC528" s="23"/>
      <c r="DD528" s="23"/>
      <c r="DE528" s="23"/>
      <c r="DF528" s="23"/>
      <c r="DG528" s="23"/>
      <c r="DH528" s="23"/>
      <c r="DI528" s="23"/>
      <c r="DJ528" s="23"/>
      <c r="DK528" s="23"/>
      <c r="DL528" s="23"/>
      <c r="DM528" s="23"/>
      <c r="DN528" s="23"/>
      <c r="DO528" s="23"/>
      <c r="DP528" s="23"/>
      <c r="DQ528" s="23"/>
      <c r="DR528" s="23"/>
      <c r="DS528" s="23"/>
      <c r="DT528" s="23"/>
      <c r="DU528" s="23"/>
      <c r="DV528" s="23"/>
      <c r="DW528" s="23"/>
      <c r="DX528" s="23"/>
      <c r="DY528" s="23"/>
      <c r="DZ528" s="23"/>
      <c r="EA528" s="23"/>
      <c r="EB528" s="23"/>
      <c r="EC528" s="23"/>
      <c r="ED528" s="23"/>
      <c r="EE528" s="23"/>
      <c r="EF528" s="23"/>
      <c r="EG528" s="23"/>
    </row>
    <row r="529" spans="1:137" ht="17.25" hidden="1">
      <c r="A529" s="23"/>
      <c r="B529" s="23"/>
      <c r="C529" s="23"/>
      <c r="D529" s="23"/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  <c r="U529" s="23"/>
      <c r="V529" s="23"/>
      <c r="W529" s="23"/>
      <c r="X529" s="23"/>
      <c r="Y529" s="23"/>
      <c r="Z529" s="23"/>
      <c r="AA529" s="23"/>
      <c r="AB529" s="23"/>
      <c r="AC529" s="23"/>
      <c r="AD529" s="23"/>
      <c r="AE529" s="23"/>
      <c r="AF529" s="23"/>
      <c r="AG529" s="23"/>
      <c r="AH529" s="23"/>
      <c r="AI529" s="23"/>
      <c r="AJ529" s="23"/>
      <c r="AK529" s="23"/>
      <c r="AL529" s="23"/>
      <c r="AM529" s="23"/>
      <c r="AN529" s="23"/>
      <c r="AO529" s="23"/>
      <c r="AP529" s="23"/>
      <c r="AQ529" s="23"/>
      <c r="AR529" s="23"/>
      <c r="AS529" s="23"/>
      <c r="AT529" s="23"/>
      <c r="AU529" s="23"/>
      <c r="AV529" s="23"/>
      <c r="AW529" s="23"/>
      <c r="AX529" s="23"/>
      <c r="AY529" s="23"/>
      <c r="AZ529" s="23"/>
      <c r="BA529" s="23"/>
      <c r="BB529" s="23"/>
      <c r="BC529" s="23"/>
      <c r="BD529" s="23"/>
      <c r="BE529" s="23"/>
      <c r="BF529" s="23"/>
      <c r="BG529" s="23"/>
      <c r="BH529" s="23"/>
      <c r="BI529" s="23"/>
      <c r="BJ529" s="23"/>
      <c r="BK529" s="23"/>
      <c r="BL529" s="23"/>
      <c r="BM529" s="23"/>
      <c r="BN529" s="23"/>
      <c r="BO529" s="23"/>
      <c r="BP529" s="23"/>
      <c r="BQ529" s="23"/>
      <c r="BR529" s="23"/>
      <c r="BS529" s="23"/>
      <c r="BT529" s="23"/>
      <c r="BU529" s="23"/>
      <c r="BV529" s="23"/>
      <c r="BW529" s="23"/>
      <c r="BX529" s="23"/>
      <c r="BY529" s="23"/>
      <c r="BZ529" s="23"/>
      <c r="CA529" s="23"/>
      <c r="CB529" s="23"/>
      <c r="CC529" s="23"/>
      <c r="CD529" s="23"/>
      <c r="CE529" s="23"/>
      <c r="CF529" s="23"/>
      <c r="CG529" s="23"/>
      <c r="CH529" s="23"/>
      <c r="CI529" s="23"/>
      <c r="CJ529" s="23"/>
      <c r="CK529" s="23"/>
      <c r="CL529" s="23"/>
      <c r="CM529" s="23"/>
      <c r="CN529" s="23"/>
      <c r="CO529" s="23"/>
      <c r="CP529" s="23"/>
      <c r="CQ529" s="23"/>
      <c r="CR529" s="23"/>
      <c r="CS529" s="23"/>
      <c r="CT529" s="23"/>
      <c r="CU529" s="23"/>
      <c r="CV529" s="23"/>
      <c r="CW529" s="23"/>
      <c r="CX529" s="23"/>
      <c r="CY529" s="23"/>
      <c r="CZ529" s="23"/>
      <c r="DA529" s="23"/>
      <c r="DB529" s="23"/>
      <c r="DC529" s="23"/>
      <c r="DD529" s="23"/>
      <c r="DE529" s="23"/>
      <c r="DF529" s="23"/>
      <c r="DG529" s="23"/>
      <c r="DH529" s="23"/>
      <c r="DI529" s="23"/>
      <c r="DJ529" s="23"/>
      <c r="DK529" s="23"/>
      <c r="DL529" s="23"/>
      <c r="DM529" s="23"/>
      <c r="DN529" s="23"/>
      <c r="DO529" s="23"/>
      <c r="DP529" s="23"/>
      <c r="DQ529" s="23"/>
      <c r="DR529" s="23"/>
      <c r="DS529" s="23"/>
      <c r="DT529" s="23"/>
      <c r="DU529" s="23"/>
      <c r="DV529" s="23"/>
      <c r="DW529" s="23"/>
      <c r="DX529" s="23"/>
      <c r="DY529" s="23"/>
      <c r="DZ529" s="23"/>
      <c r="EA529" s="23"/>
      <c r="EB529" s="23"/>
      <c r="EC529" s="23"/>
      <c r="ED529" s="23"/>
      <c r="EE529" s="23"/>
      <c r="EF529" s="23"/>
      <c r="EG529" s="23"/>
    </row>
  </sheetData>
  <mergeCells count="1">
    <mergeCell ref="U2:U4"/>
  </mergeCells>
  <hyperlinks>
    <hyperlink ref="U2" location="Índice!A1" display="Índice"/>
    <hyperlink ref="U2:U4" location="'Índice | Index'!A1" display="ÍNDICE"/>
  </hyperlinks>
  <pageMargins left="0.511811024" right="0.511811024" top="0.78740157499999996" bottom="0.78740157499999996" header="0.31496062000000002" footer="0.31496062000000002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1">
    <tabColor theme="0"/>
  </sheetPr>
  <dimension ref="A1:Y15"/>
  <sheetViews>
    <sheetView zoomScaleNormal="100" workbookViewId="0">
      <pane ySplit="8" topLeftCell="A9" activePane="bottomLeft" state="frozen"/>
      <selection activeCell="U15" sqref="U15"/>
      <selection pane="bottomLeft" activeCell="A9" sqref="A9"/>
    </sheetView>
  </sheetViews>
  <sheetFormatPr defaultColWidth="0" defaultRowHeight="15" customHeight="1" zeroHeight="1" outlineLevelCol="1"/>
  <cols>
    <col min="1" max="2" width="3.5703125" style="5" customWidth="1"/>
    <col min="3" max="3" width="65.140625" style="5" customWidth="1"/>
    <col min="4" max="6" width="14.5703125" style="5" hidden="1" customWidth="1" outlineLevel="1"/>
    <col min="7" max="7" width="14.5703125" style="5" customWidth="1" collapsed="1"/>
    <col min="8" max="10" width="14.5703125" style="5" hidden="1" customWidth="1" outlineLevel="1"/>
    <col min="11" max="11" width="14.5703125" style="5" customWidth="1" collapsed="1"/>
    <col min="12" max="14" width="14.5703125" style="5" hidden="1" customWidth="1" outlineLevel="1"/>
    <col min="15" max="15" width="14.5703125" style="5" customWidth="1" collapsed="1"/>
    <col min="16" max="18" width="14.5703125" style="5" hidden="1" customWidth="1" outlineLevel="1"/>
    <col min="19" max="19" width="14.5703125" style="5" customWidth="1" collapsed="1"/>
    <col min="20" max="20" width="14.5703125" style="5" hidden="1" customWidth="1" outlineLevel="1"/>
    <col min="21" max="21" width="14.5703125" style="5" customWidth="1" collapsed="1"/>
    <col min="22" max="22" width="3.5703125" style="5" customWidth="1"/>
    <col min="23" max="25" width="0" style="38" hidden="1" customWidth="1"/>
    <col min="26" max="16384" width="8.7109375" style="38" hidden="1"/>
  </cols>
  <sheetData>
    <row r="1" spans="1:23" s="35" customFormat="1" ht="8.1" customHeight="1"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</row>
    <row r="2" spans="1:23" s="35" customFormat="1" ht="15.6" customHeight="1">
      <c r="B2" s="24"/>
      <c r="C2" s="33" t="s">
        <v>284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132"/>
      <c r="U2" s="262" t="s">
        <v>283</v>
      </c>
      <c r="V2" s="24"/>
    </row>
    <row r="3" spans="1:23" s="35" customFormat="1" ht="8.1" customHeight="1">
      <c r="B3" s="24"/>
      <c r="C3" s="31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132"/>
      <c r="U3" s="262"/>
      <c r="V3" s="24"/>
    </row>
    <row r="4" spans="1:23" s="35" customFormat="1" ht="15.6" customHeight="1">
      <c r="B4" s="24"/>
      <c r="C4" s="32" t="s">
        <v>298</v>
      </c>
      <c r="D4" s="26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132"/>
      <c r="U4" s="262"/>
      <c r="V4" s="24"/>
    </row>
    <row r="5" spans="1:23" s="35" customFormat="1" ht="8.1" customHeight="1">
      <c r="B5" s="24"/>
      <c r="C5" s="25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</row>
    <row r="6" spans="1:23" s="36" customFormat="1" ht="5.0999999999999996" customHeight="1">
      <c r="B6" s="28"/>
      <c r="C6" s="27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</row>
    <row r="7" spans="1:23" s="37" customFormat="1" ht="24.95" customHeight="1">
      <c r="A7" s="29"/>
      <c r="B7" s="29"/>
      <c r="C7" s="22" t="s">
        <v>153</v>
      </c>
      <c r="D7" s="131" t="s">
        <v>360</v>
      </c>
      <c r="E7" s="131" t="s">
        <v>361</v>
      </c>
      <c r="F7" s="131" t="s">
        <v>362</v>
      </c>
      <c r="G7" s="131" t="s">
        <v>363</v>
      </c>
      <c r="H7" s="131" t="s">
        <v>364</v>
      </c>
      <c r="I7" s="131" t="s">
        <v>365</v>
      </c>
      <c r="J7" s="131" t="s">
        <v>366</v>
      </c>
      <c r="K7" s="131" t="s">
        <v>367</v>
      </c>
      <c r="L7" s="131" t="s">
        <v>368</v>
      </c>
      <c r="M7" s="131" t="s">
        <v>369</v>
      </c>
      <c r="N7" s="131" t="s">
        <v>370</v>
      </c>
      <c r="O7" s="131" t="s">
        <v>371</v>
      </c>
      <c r="P7" s="131" t="s">
        <v>372</v>
      </c>
      <c r="Q7" s="131" t="s">
        <v>373</v>
      </c>
      <c r="R7" s="131" t="s">
        <v>374</v>
      </c>
      <c r="S7" s="131" t="s">
        <v>375</v>
      </c>
      <c r="T7" s="131" t="s">
        <v>376</v>
      </c>
      <c r="U7" s="131" t="s">
        <v>394</v>
      </c>
      <c r="V7" s="29"/>
    </row>
    <row r="8" spans="1:23" s="37" customFormat="1" ht="6" customHeight="1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</row>
    <row r="9" spans="1:23" s="35" customFormat="1" ht="15" customHeight="1">
      <c r="A9" s="23"/>
      <c r="B9" s="23"/>
      <c r="C9" s="159" t="s">
        <v>160</v>
      </c>
      <c r="D9" s="160">
        <v>217</v>
      </c>
      <c r="E9" s="160">
        <v>235</v>
      </c>
      <c r="F9" s="160">
        <v>250</v>
      </c>
      <c r="G9" s="160">
        <v>264</v>
      </c>
      <c r="H9" s="160">
        <v>270</v>
      </c>
      <c r="I9" s="160">
        <v>276</v>
      </c>
      <c r="J9" s="160">
        <v>283</v>
      </c>
      <c r="K9" s="160">
        <v>286</v>
      </c>
      <c r="L9" s="160">
        <v>287</v>
      </c>
      <c r="M9" s="160">
        <v>288</v>
      </c>
      <c r="N9" s="160">
        <v>291</v>
      </c>
      <c r="O9" s="160">
        <v>291</v>
      </c>
      <c r="P9" s="160">
        <v>293</v>
      </c>
      <c r="Q9" s="160">
        <v>293</v>
      </c>
      <c r="R9" s="160">
        <v>294</v>
      </c>
      <c r="S9" s="160">
        <v>297</v>
      </c>
      <c r="T9" s="160">
        <v>297</v>
      </c>
      <c r="U9" s="160">
        <v>304</v>
      </c>
      <c r="V9" s="23"/>
    </row>
    <row r="10" spans="1:23" s="35" customFormat="1" ht="15" customHeight="1">
      <c r="A10" s="23"/>
      <c r="B10" s="23"/>
      <c r="C10" s="159" t="s">
        <v>154</v>
      </c>
      <c r="D10" s="160">
        <v>3109</v>
      </c>
      <c r="E10" s="160">
        <v>3189</v>
      </c>
      <c r="F10" s="160">
        <v>3243</v>
      </c>
      <c r="G10" s="160">
        <v>3052</v>
      </c>
      <c r="H10" s="160">
        <v>3075</v>
      </c>
      <c r="I10" s="160">
        <v>3137</v>
      </c>
      <c r="J10" s="160">
        <v>2442</v>
      </c>
      <c r="K10" s="160">
        <v>3122</v>
      </c>
      <c r="L10" s="160">
        <v>3132</v>
      </c>
      <c r="M10" s="160">
        <v>3123</v>
      </c>
      <c r="N10" s="160">
        <v>3103</v>
      </c>
      <c r="O10" s="160">
        <v>3169</v>
      </c>
      <c r="P10" s="160">
        <v>3160</v>
      </c>
      <c r="Q10" s="160">
        <v>3233</v>
      </c>
      <c r="R10" s="160">
        <v>3289</v>
      </c>
      <c r="S10" s="160">
        <v>3324</v>
      </c>
      <c r="T10" s="160">
        <v>3363</v>
      </c>
      <c r="U10" s="160">
        <v>3392</v>
      </c>
      <c r="V10" s="23"/>
    </row>
    <row r="11" spans="1:23" s="35" customFormat="1" ht="15" customHeight="1">
      <c r="A11" s="23"/>
      <c r="B11" s="23"/>
      <c r="C11" s="159" t="s">
        <v>611</v>
      </c>
      <c r="D11" s="160">
        <v>2391426</v>
      </c>
      <c r="E11" s="160">
        <v>2419060</v>
      </c>
      <c r="F11" s="160">
        <v>2460176</v>
      </c>
      <c r="G11" s="160">
        <v>2573007</v>
      </c>
      <c r="H11" s="160">
        <v>2659685</v>
      </c>
      <c r="I11" s="160">
        <v>3071766</v>
      </c>
      <c r="J11" s="160">
        <v>3595471</v>
      </c>
      <c r="K11" s="160">
        <v>4302564</v>
      </c>
      <c r="L11" s="160">
        <v>4974178</v>
      </c>
      <c r="M11" s="160">
        <v>5334049</v>
      </c>
      <c r="N11" s="160">
        <v>5727979</v>
      </c>
      <c r="O11" s="160">
        <v>6145190</v>
      </c>
      <c r="P11" s="160">
        <v>6734754</v>
      </c>
      <c r="Q11" s="160">
        <v>7213564</v>
      </c>
      <c r="R11" s="160">
        <v>7650998</v>
      </c>
      <c r="S11" s="160">
        <v>7981641</v>
      </c>
      <c r="T11" s="160">
        <v>8244191</v>
      </c>
      <c r="U11" s="160">
        <v>8533382</v>
      </c>
      <c r="V11" s="23"/>
      <c r="W11" s="208">
        <v>8244191</v>
      </c>
    </row>
    <row r="12" spans="1:23" ht="15" customHeight="1"/>
    <row r="13" spans="1:23" ht="15" hidden="1" customHeight="1"/>
    <row r="14" spans="1:23" ht="15" hidden="1" customHeight="1"/>
    <row r="15" spans="1:23" ht="15" hidden="1" customHeight="1"/>
  </sheetData>
  <mergeCells count="1">
    <mergeCell ref="U2:U4"/>
  </mergeCells>
  <hyperlinks>
    <hyperlink ref="U2" location="Índice!A1" display="Índice"/>
    <hyperlink ref="U2:U4" location="'Índice | Index'!A1" display="ÍNDICE"/>
  </hyperlink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2">
    <tabColor theme="0"/>
  </sheetPr>
  <dimension ref="A1:V17"/>
  <sheetViews>
    <sheetView zoomScaleNormal="100" workbookViewId="0">
      <pane ySplit="8" topLeftCell="A9" activePane="bottomLeft" state="frozen"/>
      <selection activeCell="K21" sqref="K21"/>
      <selection pane="bottomLeft" activeCell="A9" sqref="A9"/>
    </sheetView>
  </sheetViews>
  <sheetFormatPr defaultColWidth="0" defaultRowHeight="15" customHeight="1" zeroHeight="1" outlineLevelCol="1"/>
  <cols>
    <col min="1" max="1" width="3.5703125" style="35" customWidth="1"/>
    <col min="2" max="2" width="3.5703125" style="23" customWidth="1"/>
    <col min="3" max="3" width="49.5703125" style="23" customWidth="1"/>
    <col min="4" max="6" width="14.5703125" style="23" hidden="1" customWidth="1" outlineLevel="1"/>
    <col min="7" max="7" width="14.5703125" style="23" customWidth="1" collapsed="1"/>
    <col min="8" max="10" width="14.5703125" style="23" hidden="1" customWidth="1" outlineLevel="1"/>
    <col min="11" max="11" width="14.5703125" style="23" customWidth="1" collapsed="1"/>
    <col min="12" max="14" width="14.5703125" style="23" hidden="1" customWidth="1" outlineLevel="1"/>
    <col min="15" max="15" width="14.5703125" style="23" customWidth="1" collapsed="1"/>
    <col min="16" max="18" width="14.5703125" style="23" hidden="1" customWidth="1" outlineLevel="1"/>
    <col min="19" max="19" width="14.5703125" style="23" customWidth="1" collapsed="1"/>
    <col min="20" max="20" width="14.5703125" style="23" customWidth="1" outlineLevel="1"/>
    <col min="21" max="21" width="14.5703125" style="23" customWidth="1"/>
    <col min="22" max="22" width="3.5703125" style="23" customWidth="1"/>
    <col min="23" max="16384" width="8.7109375" style="35" hidden="1"/>
  </cols>
  <sheetData>
    <row r="1" spans="2:22" ht="8.1" customHeight="1"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</row>
    <row r="2" spans="2:22" ht="15.6" customHeight="1">
      <c r="B2" s="24"/>
      <c r="C2" s="33" t="s">
        <v>284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132"/>
      <c r="U2" s="262" t="s">
        <v>283</v>
      </c>
      <c r="V2" s="24"/>
    </row>
    <row r="3" spans="2:22" ht="8.1" customHeight="1">
      <c r="B3" s="24"/>
      <c r="C3" s="31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132"/>
      <c r="U3" s="262"/>
      <c r="V3" s="24"/>
    </row>
    <row r="4" spans="2:22" ht="15.6" customHeight="1">
      <c r="B4" s="24"/>
      <c r="C4" s="32" t="s">
        <v>299</v>
      </c>
      <c r="D4" s="26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132"/>
      <c r="U4" s="262"/>
      <c r="V4" s="26"/>
    </row>
    <row r="5" spans="2:22" ht="8.1" customHeight="1">
      <c r="B5" s="24"/>
      <c r="C5" s="25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</row>
    <row r="6" spans="2:22" s="36" customFormat="1" ht="5.0999999999999996" customHeight="1">
      <c r="B6" s="28"/>
      <c r="C6" s="27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</row>
    <row r="7" spans="2:22" s="37" customFormat="1" ht="24.95" customHeight="1">
      <c r="B7" s="29"/>
      <c r="C7" s="22" t="s">
        <v>608</v>
      </c>
      <c r="D7" s="131" t="s">
        <v>360</v>
      </c>
      <c r="E7" s="131" t="s">
        <v>361</v>
      </c>
      <c r="F7" s="131" t="s">
        <v>362</v>
      </c>
      <c r="G7" s="131" t="s">
        <v>363</v>
      </c>
      <c r="H7" s="131" t="s">
        <v>364</v>
      </c>
      <c r="I7" s="131" t="s">
        <v>365</v>
      </c>
      <c r="J7" s="131" t="s">
        <v>366</v>
      </c>
      <c r="K7" s="131" t="s">
        <v>367</v>
      </c>
      <c r="L7" s="131" t="s">
        <v>368</v>
      </c>
      <c r="M7" s="131" t="s">
        <v>369</v>
      </c>
      <c r="N7" s="131" t="s">
        <v>370</v>
      </c>
      <c r="O7" s="131" t="s">
        <v>371</v>
      </c>
      <c r="P7" s="131" t="s">
        <v>372</v>
      </c>
      <c r="Q7" s="131" t="s">
        <v>373</v>
      </c>
      <c r="R7" s="131" t="s">
        <v>374</v>
      </c>
      <c r="S7" s="131" t="s">
        <v>375</v>
      </c>
      <c r="T7" s="131" t="s">
        <v>376</v>
      </c>
      <c r="U7" s="131" t="s">
        <v>394</v>
      </c>
      <c r="V7" s="29"/>
    </row>
    <row r="8" spans="2:22" s="37" customFormat="1" ht="6" customHeight="1"/>
    <row r="9" spans="2:22" ht="15" customHeight="1">
      <c r="C9" s="172" t="s">
        <v>268</v>
      </c>
      <c r="D9" s="173">
        <v>405903</v>
      </c>
      <c r="E9" s="173">
        <v>448817</v>
      </c>
      <c r="F9" s="173">
        <v>474497</v>
      </c>
      <c r="G9" s="173">
        <v>534145</v>
      </c>
      <c r="H9" s="173">
        <v>536323</v>
      </c>
      <c r="I9" s="173">
        <v>587355</v>
      </c>
      <c r="J9" s="173">
        <v>596453</v>
      </c>
      <c r="K9" s="173">
        <v>513598</v>
      </c>
      <c r="L9" s="173">
        <v>605847</v>
      </c>
      <c r="M9" s="173">
        <v>611461</v>
      </c>
      <c r="N9" s="173">
        <v>607443</v>
      </c>
      <c r="O9" s="173">
        <v>641204.32248000009</v>
      </c>
      <c r="P9" s="173">
        <v>702225</v>
      </c>
      <c r="Q9" s="173">
        <v>803911</v>
      </c>
      <c r="R9" s="173">
        <v>795114</v>
      </c>
      <c r="S9" s="173">
        <v>879776</v>
      </c>
      <c r="T9" s="173">
        <v>947385</v>
      </c>
      <c r="U9" s="173">
        <v>1015213</v>
      </c>
    </row>
    <row r="10" spans="2:22" ht="15" customHeight="1">
      <c r="C10" s="172" t="s">
        <v>269</v>
      </c>
      <c r="D10" s="174">
        <v>405903</v>
      </c>
      <c r="E10" s="174">
        <v>854720</v>
      </c>
      <c r="F10" s="174">
        <v>1329217</v>
      </c>
      <c r="G10" s="174">
        <v>1863362</v>
      </c>
      <c r="H10" s="174">
        <v>536323</v>
      </c>
      <c r="I10" s="174">
        <v>1123678</v>
      </c>
      <c r="J10" s="174">
        <v>1720131</v>
      </c>
      <c r="K10" s="174">
        <v>2233729</v>
      </c>
      <c r="L10" s="174">
        <v>605847</v>
      </c>
      <c r="M10" s="174">
        <v>1217308</v>
      </c>
      <c r="N10" s="174">
        <v>1824751</v>
      </c>
      <c r="O10" s="174">
        <v>2465955.3224800001</v>
      </c>
      <c r="P10" s="174">
        <v>702225</v>
      </c>
      <c r="Q10" s="174">
        <v>1506136</v>
      </c>
      <c r="R10" s="174">
        <v>2301250</v>
      </c>
      <c r="S10" s="174">
        <v>3181026</v>
      </c>
      <c r="T10" s="174">
        <v>947385</v>
      </c>
      <c r="U10" s="174">
        <v>1962598</v>
      </c>
    </row>
    <row r="11" spans="2:22" ht="15" customHeight="1">
      <c r="C11" s="175" t="s">
        <v>733</v>
      </c>
      <c r="D11" s="176">
        <v>8270947</v>
      </c>
      <c r="E11" s="176">
        <v>8437693</v>
      </c>
      <c r="F11" s="176">
        <v>7805487</v>
      </c>
      <c r="G11" s="177">
        <v>8310749</v>
      </c>
      <c r="H11" s="177">
        <v>8762514</v>
      </c>
      <c r="I11" s="177">
        <v>9323037</v>
      </c>
      <c r="J11" s="177">
        <v>9748438</v>
      </c>
      <c r="K11" s="177">
        <v>10483150</v>
      </c>
      <c r="L11" s="177">
        <v>11398383</v>
      </c>
      <c r="M11" s="177">
        <v>12260793</v>
      </c>
      <c r="N11" s="177">
        <v>12211444</v>
      </c>
      <c r="O11" s="177">
        <v>12538061</v>
      </c>
      <c r="P11" s="177">
        <v>13427065</v>
      </c>
      <c r="Q11" s="177">
        <v>14646209</v>
      </c>
      <c r="R11" s="177">
        <v>15197660</v>
      </c>
      <c r="S11" s="177">
        <v>16482685</v>
      </c>
      <c r="T11" s="177">
        <v>17912842</v>
      </c>
      <c r="U11" s="177">
        <v>19462499</v>
      </c>
    </row>
    <row r="12" spans="2:22" ht="15" customHeight="1">
      <c r="C12" s="178" t="s">
        <v>732</v>
      </c>
      <c r="D12" s="173">
        <v>1954326</v>
      </c>
      <c r="E12" s="173">
        <v>1845882</v>
      </c>
      <c r="F12" s="173">
        <v>1010804</v>
      </c>
      <c r="G12" s="173">
        <v>733494</v>
      </c>
      <c r="H12" s="173">
        <v>725250</v>
      </c>
      <c r="I12" s="173">
        <v>533501</v>
      </c>
      <c r="J12" s="173">
        <v>632574</v>
      </c>
      <c r="K12" s="173">
        <v>519288</v>
      </c>
      <c r="L12" s="173">
        <v>837479</v>
      </c>
      <c r="M12" s="173">
        <v>1404439</v>
      </c>
      <c r="N12" s="173">
        <v>1149407</v>
      </c>
      <c r="O12" s="173">
        <v>801320</v>
      </c>
      <c r="P12" s="173">
        <v>474453</v>
      </c>
      <c r="Q12" s="173">
        <v>1085317</v>
      </c>
      <c r="R12" s="173">
        <v>1018557</v>
      </c>
      <c r="S12" s="173">
        <v>1570802</v>
      </c>
      <c r="T12" s="173">
        <v>2032862</v>
      </c>
      <c r="U12" s="173">
        <v>2824143</v>
      </c>
    </row>
    <row r="13" spans="2:22" ht="15" customHeight="1">
      <c r="C13" s="178" t="s">
        <v>731</v>
      </c>
      <c r="D13" s="173">
        <v>1320937</v>
      </c>
      <c r="E13" s="173">
        <v>1381449</v>
      </c>
      <c r="F13" s="173">
        <v>1173344</v>
      </c>
      <c r="G13" s="173">
        <v>1163120</v>
      </c>
      <c r="H13" s="173">
        <v>1119130</v>
      </c>
      <c r="I13" s="173">
        <v>1156747</v>
      </c>
      <c r="J13" s="173">
        <v>1106262</v>
      </c>
      <c r="K13" s="173">
        <v>1167381</v>
      </c>
      <c r="L13" s="173">
        <v>919727</v>
      </c>
      <c r="M13" s="173">
        <v>935617</v>
      </c>
      <c r="N13" s="173">
        <v>903055</v>
      </c>
      <c r="O13" s="173">
        <v>939833</v>
      </c>
      <c r="P13" s="173">
        <v>961554</v>
      </c>
      <c r="Q13" s="173">
        <v>964228</v>
      </c>
      <c r="R13" s="173">
        <v>998662</v>
      </c>
      <c r="S13" s="173">
        <v>1034110</v>
      </c>
      <c r="T13" s="173">
        <v>1101714</v>
      </c>
      <c r="U13" s="173">
        <v>1281053</v>
      </c>
    </row>
    <row r="14" spans="2:22" ht="15" customHeight="1">
      <c r="C14" s="178" t="s">
        <v>730</v>
      </c>
      <c r="D14" s="173">
        <v>4995684</v>
      </c>
      <c r="E14" s="173">
        <v>5210362</v>
      </c>
      <c r="F14" s="173">
        <v>5621339</v>
      </c>
      <c r="G14" s="173">
        <v>6414135</v>
      </c>
      <c r="H14" s="173">
        <v>6918134</v>
      </c>
      <c r="I14" s="173">
        <v>7632789</v>
      </c>
      <c r="J14" s="173">
        <v>8009602</v>
      </c>
      <c r="K14" s="173">
        <v>8796481</v>
      </c>
      <c r="L14" s="173">
        <v>9641177</v>
      </c>
      <c r="M14" s="173">
        <v>9920737</v>
      </c>
      <c r="N14" s="173">
        <v>10158982</v>
      </c>
      <c r="O14" s="173">
        <v>10796908</v>
      </c>
      <c r="P14" s="173">
        <v>11991058</v>
      </c>
      <c r="Q14" s="173">
        <v>12596664</v>
      </c>
      <c r="R14" s="173">
        <v>13180441</v>
      </c>
      <c r="S14" s="173">
        <v>13877773</v>
      </c>
      <c r="T14" s="173">
        <v>14778266</v>
      </c>
      <c r="U14" s="173">
        <v>15357303</v>
      </c>
    </row>
    <row r="15" spans="2:22" ht="15" customHeight="1">
      <c r="C15" s="179" t="s">
        <v>274</v>
      </c>
      <c r="D15" s="180">
        <v>8251465.5</v>
      </c>
      <c r="E15" s="180">
        <v>8354320</v>
      </c>
      <c r="F15" s="180">
        <v>8121590</v>
      </c>
      <c r="G15" s="180">
        <v>8058118</v>
      </c>
      <c r="H15" s="180">
        <v>8536631.5</v>
      </c>
      <c r="I15" s="180">
        <v>9042775.5</v>
      </c>
      <c r="J15" s="180">
        <v>9535737.5</v>
      </c>
      <c r="K15" s="180">
        <v>10115794</v>
      </c>
      <c r="L15" s="180">
        <v>10940766.5</v>
      </c>
      <c r="M15" s="180">
        <v>11829588</v>
      </c>
      <c r="N15" s="180">
        <v>12236118.5</v>
      </c>
      <c r="O15" s="180">
        <v>12374752.5</v>
      </c>
      <c r="P15" s="180">
        <v>12982563</v>
      </c>
      <c r="Q15" s="180">
        <v>14036637</v>
      </c>
      <c r="R15" s="180">
        <v>14921934.5</v>
      </c>
      <c r="S15" s="180">
        <v>15840172.5</v>
      </c>
      <c r="T15" s="180">
        <v>17197763.5</v>
      </c>
      <c r="U15" s="180">
        <v>18687670.5</v>
      </c>
    </row>
    <row r="16" spans="2:22" ht="15" customHeight="1">
      <c r="C16" s="175" t="s">
        <v>609</v>
      </c>
      <c r="D16" s="181">
        <v>0.19676650165961429</v>
      </c>
      <c r="E16" s="181">
        <v>0.21489097855959552</v>
      </c>
      <c r="F16" s="181">
        <v>0.23369660374384818</v>
      </c>
      <c r="G16" s="182">
        <v>0.2651462785727387</v>
      </c>
      <c r="H16" s="182">
        <v>0.25130427616560469</v>
      </c>
      <c r="I16" s="182">
        <v>0.25981182436741906</v>
      </c>
      <c r="J16" s="182">
        <v>0.2501969040150277</v>
      </c>
      <c r="K16" s="182">
        <v>0.20308756781721732</v>
      </c>
      <c r="L16" s="182">
        <v>0.22150075134132513</v>
      </c>
      <c r="M16" s="182">
        <v>0.20675648213614878</v>
      </c>
      <c r="N16" s="182">
        <v>0.19857375523128515</v>
      </c>
      <c r="O16" s="182">
        <v>0.20726210806397949</v>
      </c>
      <c r="P16" s="182">
        <v>0.21635943534416124</v>
      </c>
      <c r="Q16" s="182">
        <v>0.22908934668610437</v>
      </c>
      <c r="R16" s="182">
        <v>0.21313965692584966</v>
      </c>
      <c r="S16" s="182">
        <v>0.22216323717434264</v>
      </c>
      <c r="T16" s="182">
        <v>0.22035074502565405</v>
      </c>
      <c r="U16" s="182">
        <v>0.21730113445653915</v>
      </c>
    </row>
    <row r="17" ht="15" customHeight="1"/>
  </sheetData>
  <mergeCells count="1">
    <mergeCell ref="U2:U4"/>
  </mergeCells>
  <hyperlinks>
    <hyperlink ref="U2" location="Índice!A1" display="Índice"/>
    <hyperlink ref="U2:U4" location="'Índice | Index'!A1" display="ÍNDICE"/>
  </hyperlink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i="http://www.w3.org/2001/XMLSchema-instance" xmlns:xsd="http://www.w3.org/2001/XMLSchema" xmlns="http://www.boldonjames.com/2016/02/Classifier/internal/wrappedLabelHistory">
  <Value>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XRlbT48c2lzbCBzaXNsVmVyc2lvbj0iMCIgcG9saWN5PSIzNzhhY2NmMi1iZDIyLTQ2MzItOTEyMC1mOGEzOGVhY2I4ZGYiIG9yaWdpbj0idXNlclNlbGVjdGVkIj48ZWxlbWVudCB1aWQ9ImlkX2NsYXNzaWZpY2F0aW9uX2dlbmVyYWxidXNpbmVzcyIgdmFsdWU9IiIgeG1sbnM9Imh0dHA6Ly93d3cuYm9sZG9uamFtZXMuY29tLzIwMDgvMDEvc2llL2ludGVybmFsL2xhYmVsIiAvPjwvc2lzbD48VXNlck5hbWU+TUVSQ0FOVElMXGIwMzA1MDU8L1VzZXJOYW1lPjxEYXRlVGltZT4wOS8wOC8yMDIzIDExOjM5OjE5PC9EYXRlVGltZT48TGFiZWxTdHJpbmc+SW50ZXJuYTwvTGFiZWxTdHJpbmc+PC9pdGVtPjxpdGVtPjxzaXNsIHNpc2xWZXJzaW9uPSIwIiBwb2xpY3k9IjM3OGFjY2YyLWJkMjItNDYzMi05MTIwLWY4YTM4ZWFjYjhkZiIgb3JpZ2luPSJ1c2VyQXBwcm92ZWRTdWdnZXN0aW9uIj48ZWxlbWVudCB1aWQ9ImlkX2NsYXNzaWZpY2F0aW9uX2ludGVybmFsb25seSIgdmFsdWU9IiIgeG1sbnM9Imh0dHA6Ly93d3cuYm9sZG9uamFtZXMuY29tLzIwMDgvMDEvc2llL2ludGVybmFsL2xhYmVsIiAvPjwvc2lzbD48VXNlck5hbWU+TUVSQ0FOVElMXGIwMzIyODc8L1VzZXJOYW1lPjxEYXRlVGltZT4wOS8wOC8yMDIzIDEyOjAwOjQ1PC9EYXRlVGltZT48TGFiZWxTdHJpbmc+Q29uZmlkZW5jaWFsPC9MYWJlbFN0cmluZz48L2l0ZW0+PGl0ZW0+PHNpc2wgc2lzbFZlcnNpb249IjAiIHBvbGljeT0iMzc4YWNjZjItYmQyMi00NjMyLTkxMjAtZjhhMzhlYWNiOGRmIiBvcmlnaW49InVzZXJTZWxlY3RlZCI+PGVsZW1lbnQgdWlkPSJpZF9jbGFzc2lmaWNhdGlvbl9ub25idXNpbmVzcyIgdmFsdWU9IiIgeG1sbnM9Imh0dHA6Ly93d3cuYm9sZG9uamFtZXMuY29tLzIwMDgvMDEvc2llL2ludGVybmFsL2xhYmVsIiAvPjwvc2lzbD48VXNlck5hbWU+TUVSQ0FOVElMXEIwNDUwNjY8L1VzZXJOYW1lPjxEYXRlVGltZT4wNy8wMi8yMDI0IDEyOjE4OjIzPC9EYXRlVGltZT48TGFiZWxTdHJpbmc+UHVibGljYTwvTGFiZWxTdHJpbmc+PC9pdGVtPjwvbGFiZWxIaXN0b3J5Pg==</Value>
</WrappedLabelHistory>
</file>

<file path=customXml/item2.xml><?xml version="1.0" encoding="utf-8"?>
<sisl xmlns:xsi="http://www.w3.org/2001/XMLSchema-instance" xmlns:xsd="http://www.w3.org/2001/XMLSchema" xmlns="http://www.boldonjames.com/2008/01/sie/internal/label" sislVersion="0" policy="378accf2-bd22-4632-9120-f8a38eacb8df" origin="userSelected">
  <element uid="id_classification_nonbusiness" value=""/>
</sisl>
</file>

<file path=customXml/itemProps1.xml><?xml version="1.0" encoding="utf-8"?>
<ds:datastoreItem xmlns:ds="http://schemas.openxmlformats.org/officeDocument/2006/customXml" ds:itemID="{7DC731A4-25C0-46D2-8E76-CE5E63ED28E2}">
  <ds:schemaRefs>
    <ds:schemaRef ds:uri="http://www.w3.org/2001/XMLSchema"/>
    <ds:schemaRef ds:uri="http://www.boldonjames.com/2016/02/Classifier/internal/wrappedLabelHistory"/>
  </ds:schemaRefs>
</ds:datastoreItem>
</file>

<file path=customXml/itemProps2.xml><?xml version="1.0" encoding="utf-8"?>
<ds:datastoreItem xmlns:ds="http://schemas.openxmlformats.org/officeDocument/2006/customXml" ds:itemID="{7B2B84E2-FA88-435F-84AD-61017C026040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12</vt:i4>
      </vt:variant>
    </vt:vector>
  </HeadingPairs>
  <TitlesOfParts>
    <vt:vector size="12" baseType="lpstr">
      <vt:lpstr>Dicionário</vt:lpstr>
      <vt:lpstr>Índice | Index</vt:lpstr>
      <vt:lpstr>1. BP | BS</vt:lpstr>
      <vt:lpstr>2. DRE | IS</vt:lpstr>
      <vt:lpstr>3. DRE Ger. | Manag. IS</vt:lpstr>
      <vt:lpstr>4. Captações | Funding</vt:lpstr>
      <vt:lpstr>5. Capital</vt:lpstr>
      <vt:lpstr>6. Dividendos e JCP | Earnings</vt:lpstr>
      <vt:lpstr>7. Crédito | Credit</vt:lpstr>
      <vt:lpstr>8. Financeiro | Financial KPIs</vt:lpstr>
      <vt:lpstr>9. Estruturais | Structural</vt:lpstr>
      <vt:lpstr>10. NII &amp; NIM</vt:lpstr>
    </vt:vector>
  </TitlesOfParts>
  <Company>Banco ABC Brasil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Brandt Cruvinel</dc:creator>
  <cp:lastModifiedBy>JOSIAS DE MATOS FERREIRA</cp:lastModifiedBy>
  <cp:lastPrinted>2022-11-16T22:59:09Z</cp:lastPrinted>
  <dcterms:created xsi:type="dcterms:W3CDTF">2017-06-26T19:40:52Z</dcterms:created>
  <dcterms:modified xsi:type="dcterms:W3CDTF">2024-08-08T14:40:13Z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ef1b57df-0cf4-4f97-ae88-6f9562bd582b</vt:lpwstr>
  </property>
  <property fmtid="{D5CDD505-2E9C-101B-9397-08002B2CF9AE}" pid="3" name="bjSaver">
    <vt:lpwstr>IalI1JGx5Tiop6sUExEBWBne8pm6hSmu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xmlns:xsi="http://www.w3.org/2001/XMLSchema-instance" xmlns:xsd="http://www.w3.org/2001/XMLSchema" sislVersion="0" policy="378accf2-bd22-4632-9120-f8a38eacb8df" origin="userSelected" xmlns="http://www.boldonj</vt:lpwstr>
  </property>
  <property fmtid="{D5CDD505-2E9C-101B-9397-08002B2CF9AE}" pid="6" name="bjDocumentLabelXML-0">
    <vt:lpwstr>ames.com/2008/01/sie/internal/label"&gt;&lt;element uid="id_classification_nonbusiness" value="" /&gt;&lt;/sisl&gt;</vt:lpwstr>
  </property>
  <property fmtid="{D5CDD505-2E9C-101B-9397-08002B2CF9AE}" pid="7" name="bjDocumentSecurityLabel">
    <vt:lpwstr>Publica</vt:lpwstr>
  </property>
  <property fmtid="{D5CDD505-2E9C-101B-9397-08002B2CF9AE}" pid="8" name="ClassificationCod">
    <vt:lpwstr>CLASSBJDLP_Publica</vt:lpwstr>
  </property>
  <property fmtid="{D5CDD505-2E9C-101B-9397-08002B2CF9AE}" pid="9" name="bjLabelHistoryID">
    <vt:lpwstr>{7DC731A4-25C0-46D2-8E76-CE5E63ED28E2}</vt:lpwstr>
  </property>
</Properties>
</file>