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360" yWindow="300" windowWidth="18735" windowHeight="11700"/>
  </bookViews>
  <sheets>
    <sheet name="DRE_IS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\0">[1]Patrimonial!#REF!</definedName>
    <definedName name="\a">#REF!</definedName>
    <definedName name="\C">#REF!</definedName>
    <definedName name="\i">#REF!</definedName>
    <definedName name="\M">#REF!</definedName>
    <definedName name="\p">#REF!</definedName>
    <definedName name="\S">#REF!</definedName>
    <definedName name="\y">#REF!</definedName>
    <definedName name="_0">#REF!</definedName>
    <definedName name="_1">#REF!</definedName>
    <definedName name="_10">#REF!</definedName>
    <definedName name="_11A">#REF!</definedName>
    <definedName name="_11B">#REF!</definedName>
    <definedName name="_11C">#REF!</definedName>
    <definedName name="_12">#REF!</definedName>
    <definedName name="_13">#REF!</definedName>
    <definedName name="_14">#REF!</definedName>
    <definedName name="_15">#REF!</definedName>
    <definedName name="_16">#REF!</definedName>
    <definedName name="_17">#REF!</definedName>
    <definedName name="_18">#REF!</definedName>
    <definedName name="_19">#REF!</definedName>
    <definedName name="_1A">#REF!</definedName>
    <definedName name="_2">#REF!</definedName>
    <definedName name="_20">#REF!</definedName>
    <definedName name="_21">#REF!</definedName>
    <definedName name="_22">#REF!</definedName>
    <definedName name="_23">#REF!</definedName>
    <definedName name="_24">#REF!</definedName>
    <definedName name="_25">#REF!</definedName>
    <definedName name="_26">#REF!</definedName>
    <definedName name="_2A">#REF!</definedName>
    <definedName name="_3">#REF!</definedName>
    <definedName name="_4">#REF!</definedName>
    <definedName name="_4A">#REF!</definedName>
    <definedName name="_5">#REF!</definedName>
    <definedName name="_6">#REF!</definedName>
    <definedName name="_7">#REF!</definedName>
    <definedName name="_8">#REF!</definedName>
    <definedName name="_8A">#REF!</definedName>
    <definedName name="_8B">#REF!</definedName>
    <definedName name="_9">#REF!</definedName>
    <definedName name="_9A">#REF!</definedName>
    <definedName name="_ANN1">#REF!</definedName>
    <definedName name="_ATI2">#N/A</definedName>
    <definedName name="_cab1">#REF!</definedName>
    <definedName name="_DRE1">[1]Patrimonial!#REF!</definedName>
    <definedName name="_DRE2">[1]Patrimonial!#REF!</definedName>
    <definedName name="_xlnm._FilterDatabase" localSheetId="0" hidden="1">DRE_IS!$A$7:$G$8</definedName>
    <definedName name="_QTR1">#REF!</definedName>
    <definedName name="_sem1">#REF!</definedName>
    <definedName name="_sem2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a">'[2]Analysis Range $500M and 10%'!#REF!</definedName>
    <definedName name="AA">'[2]Analysis Range $500M and 10%'!#REF!</definedName>
    <definedName name="AAA">[3]PATRIMON!#REF!</definedName>
    <definedName name="abr">#REF!</definedName>
    <definedName name="ABRSP">#REF!</definedName>
    <definedName name="ABRVIN">#REF!</definedName>
    <definedName name="abrytd">#REF!</definedName>
    <definedName name="ACTUAL">#REF!</definedName>
    <definedName name="ACUMSP">#REF!</definedName>
    <definedName name="ACUMVIN">#REF!</definedName>
    <definedName name="ADM.HONORARIOS">#REF!</definedName>
    <definedName name="ADM.PARTIC.ESTAT">#REF!</definedName>
    <definedName name="AFIL.REC.ME">#REF!</definedName>
    <definedName name="AFIL.REC.MI">#REF!</definedName>
    <definedName name="ago">#REF!</definedName>
    <definedName name="AGOSP">#REF!</definedName>
    <definedName name="AGOVIN">#REF!</definedName>
    <definedName name="agoytd">#REF!</definedName>
    <definedName name="ALL">#REF!</definedName>
    <definedName name="AMORT.INV">#REF!</definedName>
    <definedName name="APL.FIN">#REF!</definedName>
    <definedName name="assets">#REF!</definedName>
    <definedName name="ATI">#N/A</definedName>
    <definedName name="ATIVO">#N/A</definedName>
    <definedName name="ATIVO2">[3]PATRIMON!#REF!</definedName>
    <definedName name="AUMENTO.PL.EQUIV">#REF!</definedName>
    <definedName name="AVG_COST">#REF!</definedName>
    <definedName name="b">#REF!</definedName>
    <definedName name="BAL_Amount">'[4]16-10-03'!#REF!</definedName>
    <definedName name="BALANCE">#REF!</definedName>
    <definedName name="BALANCO">[1]Patrimonial!#REF!</definedName>
    <definedName name="BALANCO1">[1]Patrimonial!#REF!</definedName>
    <definedName name="banco">[5]Critica!$A$1:$D$1022</definedName>
    <definedName name="BANCOS1">#REF!</definedName>
    <definedName name="BANCOS2">#REF!</definedName>
    <definedName name="BS_Acct">'[4]16-10-03'!#REF!</definedName>
    <definedName name="bsglass">#REF!</definedName>
    <definedName name="bslamp">#REF!</definedName>
    <definedName name="budgetk94">#REF!</definedName>
    <definedName name="C.C.COLIGADAS">#REF!</definedName>
    <definedName name="C.M.B">#REF!</definedName>
    <definedName name="C.P.V">#REF!</definedName>
    <definedName name="CAIXA">#REF!</definedName>
    <definedName name="CAPITAL">#REF!</definedName>
    <definedName name="CCCCCCCCCC">#REF!</definedName>
    <definedName name="COD">[6]PDD!$B$13:$B$71</definedName>
    <definedName name="cod_arren">#REF!</definedName>
    <definedName name="cod_arrevsa">#REF!</definedName>
    <definedName name="cod_credn">#REF!</definedName>
    <definedName name="cod_crednsa">#REF!</definedName>
    <definedName name="cod_credvsa">#REF!</definedName>
    <definedName name="COD_EST">#REF!</definedName>
    <definedName name="cod_outcredn">#REF!</definedName>
    <definedName name="cod_outcrednsa">#REF!</definedName>
    <definedName name="cod_outcredvsa">#REF!</definedName>
    <definedName name="codn_sa">#REF!</definedName>
    <definedName name="codpdd_sa">#REF!</definedName>
    <definedName name="codv_sa">#REF!</definedName>
    <definedName name="Comb.CI.Aplicação">#REF!</definedName>
    <definedName name="Comb.CI.Ativo">#REF!</definedName>
    <definedName name="Comb.CI.Origem">#REF!</definedName>
    <definedName name="Comb.CI.Passivo">#REF!</definedName>
    <definedName name="Comb.CI.Resultado">#REF!</definedName>
    <definedName name="Comb.LS.Aplicação">#REF!</definedName>
    <definedName name="Comb.LS.Ativo">#REF!</definedName>
    <definedName name="Comb.LS.Origem">#REF!</definedName>
    <definedName name="Comb.LS.Passivo">#REF!</definedName>
    <definedName name="Comb.LS.Resultado">#REF!</definedName>
    <definedName name="CombinadoEaling">#REF!</definedName>
    <definedName name="CombinadoEmbraco">#REF!</definedName>
    <definedName name="CombinadoEna">#REF!</definedName>
    <definedName name="CombinadoHG">#REF!</definedName>
    <definedName name="COMPENSACAO">#N/A</definedName>
    <definedName name="COMPRAS">#REF!</definedName>
    <definedName name="CONT.REC">#REF!</definedName>
    <definedName name="CONT.REC.ME">#REF!</definedName>
    <definedName name="conta">#REF!</definedName>
    <definedName name="CONTAS.PAGAR">#REF!</definedName>
    <definedName name="CONTR.SOCIAL">#REF!</definedName>
    <definedName name="CTAS.PG.AFILIADAS">#REF!</definedName>
    <definedName name="cusprd01">#REF!</definedName>
    <definedName name="cusprd02">#REF!</definedName>
    <definedName name="cusprd03">#REF!</definedName>
    <definedName name="cusprd04">#REF!</definedName>
    <definedName name="cusprd05">#REF!</definedName>
    <definedName name="cusprd06">#REF!</definedName>
    <definedName name="Customer">#REF!</definedName>
    <definedName name="D8_">#N/A</definedName>
    <definedName name="DATA">#REF!</definedName>
    <definedName name="Data2">#REF!</definedName>
    <definedName name="Date">[7]Índice!$O$3</definedName>
    <definedName name="DATEANTERIOR">#REF!</definedName>
    <definedName name="DATEFINAL">#REF!</definedName>
    <definedName name="dattrans">#REF!</definedName>
    <definedName name="DEDUÇÕES">#REF!</definedName>
    <definedName name="DemoFin">#REF!</definedName>
    <definedName name="DemoFinEaling">#REF!</definedName>
    <definedName name="DemoFinEna">#REF!</definedName>
    <definedName name="DemoFinHG">#REF!</definedName>
    <definedName name="DEP.REC">#REF!</definedName>
    <definedName name="DEPREC.ACUM">#REF!</definedName>
    <definedName name="DEPREC.ADM">#REF!</definedName>
    <definedName name="DEPREC.COML">#REF!</definedName>
    <definedName name="DESP.ADM">#REF!</definedName>
    <definedName name="DESP.ANTEC">#REF!</definedName>
    <definedName name="DESP.REC.N.OP">#REF!</definedName>
    <definedName name="desp.rec.ñ.op">[7]Índice!$L$16</definedName>
    <definedName name="DESP.VENDAS">#REF!</definedName>
    <definedName name="dez">#REF!</definedName>
    <definedName name="DEZSP">#REF!</definedName>
    <definedName name="DEZVIN">#REF!</definedName>
    <definedName name="dezytd">#REF!</definedName>
    <definedName name="DIFERIDO">#N/A</definedName>
    <definedName name="DIR.ACIONISTAS">#REF!</definedName>
    <definedName name="DISPONIVEL">#REF!</definedName>
    <definedName name="DIV.PAGAR">#REF!</definedName>
    <definedName name="DIVID.PL.INTER">#REF!</definedName>
    <definedName name="DOAR">[1]Patrimonial!#REF!</definedName>
    <definedName name="DOAR1">[1]Patrimonial!#REF!</definedName>
    <definedName name="DRE">[1]Patrimonial!#REF!</definedName>
    <definedName name="DUP.DESC">#REF!</definedName>
    <definedName name="E">[3]PATRIMON!#REF!</definedName>
    <definedName name="EALCBCR">#REF!</definedName>
    <definedName name="EARTADCR">#REF!</definedName>
    <definedName name="ECHTADCR">#REF!</definedName>
    <definedName name="EEUCBCR">#REF!</definedName>
    <definedName name="ELIMINAÇÕES.INV">#REF!</definedName>
    <definedName name="EMB">#REF!</definedName>
    <definedName name="EMBCBUF">#REF!</definedName>
    <definedName name="EMBCELCR">#REF!</definedName>
    <definedName name="EMBCELUS">'[7]Empresas_US$'!$D$9</definedName>
    <definedName name="EMBELCR">#REF!</definedName>
    <definedName name="EMBELUS">'[7]Empresas_US$'!$C$7</definedName>
    <definedName name="EMBIADCR">#REF!</definedName>
    <definedName name="EMBTADUF">#REF!</definedName>
    <definedName name="Empresa">#REF!</definedName>
    <definedName name="EQUIVALENCIA">#REF!</definedName>
    <definedName name="EST.MATERIAIS">#REF!</definedName>
    <definedName name="ESTOQUE">#REF!</definedName>
    <definedName name="EXIG.LIGADAS">#REF!</definedName>
    <definedName name="EXIGIVEL">#REF!</definedName>
    <definedName name="FAS">#REF!</definedName>
    <definedName name="fc">#N/A</definedName>
    <definedName name="fev">#REF!</definedName>
    <definedName name="FEVSP">#REF!</definedName>
    <definedName name="FEVVIN">#REF!</definedName>
    <definedName name="fevytd">#REF!</definedName>
    <definedName name="FINAN.LIQ">#REF!</definedName>
    <definedName name="FINANC.AF">#REF!</definedName>
    <definedName name="FINANC.LP">#REF!</definedName>
    <definedName name="FINANC.LP.AF">#REF!</definedName>
    <definedName name="FINANCIAMENTOS">#REF!</definedName>
    <definedName name="FORNEC.AFILIADAS">#REF!</definedName>
    <definedName name="FORNECEDORES">#REF!</definedName>
    <definedName name="H">'[2]Analysis Range $500M and 10%'!#REF!</definedName>
    <definedName name="HIST">#REF!</definedName>
    <definedName name="I">#REF!</definedName>
    <definedName name="I.R">#REF!</definedName>
    <definedName name="IMOB.ARREND">#N/A</definedName>
    <definedName name="IMOB.USO">#N/A</definedName>
    <definedName name="IMOBILIZADO">#REF!</definedName>
    <definedName name="IMP.RECOLHER">#REF!</definedName>
    <definedName name="IMP.RENDA">#REF!</definedName>
    <definedName name="IMPOS.DIF.ATIVO">#REF!</definedName>
    <definedName name="IMPOS.DIF.PASSIVO">#REF!</definedName>
    <definedName name="INCENTIVO.FISCAL">#REF!</definedName>
    <definedName name="INV.COLIGADAS">#REF!</definedName>
    <definedName name="INV.OUTROS">#REF!</definedName>
    <definedName name="INVESTIMENTOS">#REF!</definedName>
    <definedName name="IR.ESTADO">#REF!</definedName>
    <definedName name="Ir_para_Impressão">#REF!</definedName>
    <definedName name="j">#REF!</definedName>
    <definedName name="jan">#REF!</definedName>
    <definedName name="JANSP">#REF!</definedName>
    <definedName name="JANVIN">#REF!</definedName>
    <definedName name="janytd">#REF!</definedName>
    <definedName name="jul">#REF!</definedName>
    <definedName name="JULSP">#REF!</definedName>
    <definedName name="JULVIN">#REF!</definedName>
    <definedName name="julytd">#REF!</definedName>
    <definedName name="jun">#REF!</definedName>
    <definedName name="JUNSP">#REF!</definedName>
    <definedName name="JUNVIN">#REF!</definedName>
    <definedName name="junytd">#REF!</definedName>
    <definedName name="LAR">#REF!</definedName>
    <definedName name="LASTYR">#REF!</definedName>
    <definedName name="LEASING">#REF!</definedName>
    <definedName name="LEASING1">#REF!</definedName>
    <definedName name="leda">#REF!</definedName>
    <definedName name="liabilities">#REF!</definedName>
    <definedName name="LUCROS.EXERC">#REF!</definedName>
    <definedName name="LUCROS.EXERCICIO">#REF!</definedName>
    <definedName name="M.PER">#REF!</definedName>
    <definedName name="M.YTD">#REF!</definedName>
    <definedName name="mai">#REF!</definedName>
    <definedName name="MAISP">#REF!</definedName>
    <definedName name="MAIVIN">#REF!</definedName>
    <definedName name="maiytd">#REF!</definedName>
    <definedName name="mar">#REF!</definedName>
    <definedName name="MARSP">#REF!</definedName>
    <definedName name="MARVIN">#REF!</definedName>
    <definedName name="marytd">#REF!</definedName>
    <definedName name="MAT.INTERMED">#REF!</definedName>
    <definedName name="MEBIADCR">#REF!</definedName>
    <definedName name="MES_SEQ">#REF!</definedName>
    <definedName name="MIL">#REF!</definedName>
    <definedName name="Month">[8]SETUP!$C$3</definedName>
    <definedName name="months">#REF!</definedName>
    <definedName name="MUTACAO">[1]Patrimonial!#REF!</definedName>
    <definedName name="MUTACAO1">[1]Patrimonial!#REF!</definedName>
    <definedName name="MUTUO.ATIVO">#REF!</definedName>
    <definedName name="MUTUO.PASSIVO">#REF!</definedName>
    <definedName name="nov">#REF!</definedName>
    <definedName name="NOVSP">#REF!</definedName>
    <definedName name="NOVVIN">#REF!</definedName>
    <definedName name="novytd">#REF!</definedName>
    <definedName name="Other">#REF!</definedName>
    <definedName name="out">#REF!</definedName>
    <definedName name="OUTRAS.REC">#REF!</definedName>
    <definedName name="OUTRAS.REC.DESP">#REF!</definedName>
    <definedName name="OUTSP">#REF!</definedName>
    <definedName name="OUTVIN">#REF!</definedName>
    <definedName name="outytd">#REF!</definedName>
    <definedName name="p">[9]Patrimonial!#REF!</definedName>
    <definedName name="PART.MINORITARIOS">#REF!</definedName>
    <definedName name="part.minoritários">[7]Índice!$K$18</definedName>
    <definedName name="PARTIC.ESTAT">#REF!</definedName>
    <definedName name="PATRIMONIO.LIQ">#REF!</definedName>
    <definedName name="PCLD">#REF!</definedName>
    <definedName name="PCLD.ME">#REF!</definedName>
    <definedName name="PERMANENTE">#N/A</definedName>
    <definedName name="PLMONTH">#REF!</definedName>
    <definedName name="Posicao">#REF!</definedName>
    <definedName name="Price">#REF!</definedName>
    <definedName name="_xlnm.Print_Area" localSheetId="0">DRE_IS!$A$1:$G$99</definedName>
    <definedName name="_xlnm.Print_Area">'[2]Analysis Range $500M and 10%'!#REF!</definedName>
    <definedName name="Print_Area_MI">#REF!</definedName>
    <definedName name="_xlnm.Print_Titles">'[2]Analysis Range $500M and 10%'!$A$1:$B$65536,'[2]Analysis Range $500M and 10%'!$A$1:$IV$6</definedName>
    <definedName name="PROD.ACAB">#REF!</definedName>
    <definedName name="PROD.PROC">#REF!</definedName>
    <definedName name="profit">#REF!</definedName>
    <definedName name="PROV.GARANTIA">#REF!</definedName>
    <definedName name="PROV.IR.CS">#REF!</definedName>
    <definedName name="PROV.LP.CONTIG">#REF!</definedName>
    <definedName name="PROVISÕES">#REF!</definedName>
    <definedName name="q">#REF!</definedName>
    <definedName name="QUADRO1">#N/A</definedName>
    <definedName name="quadros">#REF!</definedName>
    <definedName name="QUANT">#REF!</definedName>
    <definedName name="Query1">[10]NA!$A$1:$X$2748</definedName>
    <definedName name="REALIZAVEL">#REF!</definedName>
    <definedName name="recl.traba">#REF!</definedName>
    <definedName name="REPUBLIC">#REF!</definedName>
    <definedName name="REPUBLIC1">#REF!</definedName>
    <definedName name="RES.CM.CAPITAL">#REF!</definedName>
    <definedName name="RES.CM.ESP">#REF!</definedName>
    <definedName name="RES.INC.FISCAL">#REF!</definedName>
    <definedName name="RES.LUCROS.AC">#REF!</definedName>
    <definedName name="RES.MINORITARIOS">#REF!</definedName>
    <definedName name="RESERVA.CAPITAL">#REF!</definedName>
    <definedName name="RESERVA.REAVAL">#REF!</definedName>
    <definedName name="Resultado">'[2]Analysis Range $500M and 10%'!#REF!</definedName>
    <definedName name="S_F">#REF!</definedName>
    <definedName name="SAFRA">#REF!</definedName>
    <definedName name="SAL.ENCARGOS">#REF!</definedName>
    <definedName name="SALDO">#REF!</definedName>
    <definedName name="SAQ.EXP">#REF!</definedName>
    <definedName name="SCIA">#REF!</definedName>
    <definedName name="SCIA1">#REF!</definedName>
    <definedName name="set">#REF!</definedName>
    <definedName name="sete">#REF!</definedName>
    <definedName name="SETSP">#REF!</definedName>
    <definedName name="SETVIN">#REF!</definedName>
    <definedName name="setytd">#REF!</definedName>
    <definedName name="SING1">#REF!</definedName>
    <definedName name="SING2">#REF!</definedName>
    <definedName name="SING3">#REF!</definedName>
    <definedName name="SING4">#REF!</definedName>
    <definedName name="SING5">#REF!</definedName>
    <definedName name="SING6">#REF!</definedName>
    <definedName name="SINGM">#REF!</definedName>
    <definedName name="SUNDRY.MAT">#REF!</definedName>
    <definedName name="Tabela">#REF!</definedName>
    <definedName name="TAXA">#REF!</definedName>
    <definedName name="teste3">#REF!</definedName>
    <definedName name="testes">#REF!</definedName>
    <definedName name="Tier">#REF!</definedName>
    <definedName name="TIT">#N/A</definedName>
    <definedName name="TRADUÇÃO.PL">#REF!</definedName>
    <definedName name="trim1">#REF!</definedName>
    <definedName name="trim2">#REF!</definedName>
    <definedName name="trim3">#REF!</definedName>
    <definedName name="trim4">#REF!</definedName>
    <definedName name="UFIRATUAL">#REF!</definedName>
    <definedName name="valor">[6]PDD!$L$13:$L$71</definedName>
    <definedName name="valor_arren">#REF!</definedName>
    <definedName name="valor_arrevsa">#REF!</definedName>
    <definedName name="valor_crednsa">#REF!</definedName>
    <definedName name="valor_credvsa">#REF!</definedName>
    <definedName name="valor_outcredn">#REF!</definedName>
    <definedName name="valor_outcrednsa">#REF!</definedName>
    <definedName name="valor_outcredvsa">#REF!</definedName>
    <definedName name="valorn_sa">#REF!</definedName>
    <definedName name="valorpdd_sa">#REF!</definedName>
    <definedName name="valorv_sa">#REF!</definedName>
    <definedName name="VENDAS.ME">#REF!</definedName>
    <definedName name="VENDAS.MI">#REF!</definedName>
    <definedName name="week">#REF!</definedName>
    <definedName name="X">#REF!</definedName>
    <definedName name="YTDCONSOL">#REF!</definedName>
    <definedName name="YTDGLASS">#REF!</definedName>
    <definedName name="YTDLAMP">#REF!</definedName>
  </definedNames>
  <calcPr calcId="171027"/>
</workbook>
</file>

<file path=xl/calcChain.xml><?xml version="1.0" encoding="utf-8"?>
<calcChain xmlns="http://schemas.openxmlformats.org/spreadsheetml/2006/main">
  <c r="E60" i="4" l="1"/>
  <c r="G98" i="4" l="1"/>
  <c r="G97" i="4"/>
  <c r="G96" i="4"/>
  <c r="G93" i="4"/>
  <c r="G90" i="4"/>
  <c r="G89" i="4"/>
  <c r="G85" i="4"/>
  <c r="G84" i="4"/>
  <c r="G80" i="4"/>
  <c r="G79" i="4"/>
  <c r="G77" i="4"/>
  <c r="G76" i="4"/>
  <c r="G75" i="4"/>
  <c r="G74" i="4"/>
  <c r="G71" i="4"/>
  <c r="G70" i="4"/>
  <c r="G69" i="4"/>
  <c r="G67" i="4"/>
  <c r="G64" i="4"/>
  <c r="G58" i="4"/>
  <c r="G57" i="4"/>
  <c r="G56" i="4"/>
  <c r="G55" i="4"/>
  <c r="G53" i="4"/>
  <c r="G52" i="4"/>
  <c r="G51" i="4"/>
  <c r="G49" i="4"/>
  <c r="G48" i="4"/>
  <c r="G47" i="4"/>
  <c r="G46" i="4"/>
  <c r="G44" i="4"/>
  <c r="G43" i="4"/>
  <c r="G42" i="4"/>
  <c r="G41" i="4"/>
  <c r="G40" i="4"/>
  <c r="G38" i="4"/>
  <c r="G37" i="4"/>
  <c r="G36" i="4"/>
  <c r="G35" i="4"/>
  <c r="G34" i="4"/>
  <c r="G33" i="4"/>
  <c r="G31" i="4"/>
  <c r="G30" i="4"/>
  <c r="G29" i="4"/>
  <c r="G27" i="4"/>
  <c r="G26" i="4"/>
  <c r="G25" i="4"/>
  <c r="G24" i="4"/>
  <c r="G23" i="4"/>
  <c r="G22" i="4"/>
  <c r="G21" i="4"/>
  <c r="G20" i="4"/>
  <c r="G19" i="4"/>
  <c r="G18" i="4"/>
  <c r="G17" i="4"/>
  <c r="G16" i="4"/>
  <c r="G14" i="4"/>
  <c r="G13" i="4"/>
  <c r="G12" i="4"/>
  <c r="G11" i="4"/>
  <c r="G10" i="4"/>
  <c r="G9" i="4"/>
  <c r="G8" i="4"/>
  <c r="G7" i="4"/>
  <c r="G6" i="4"/>
  <c r="G5" i="4"/>
  <c r="E98" i="4"/>
  <c r="E95" i="4"/>
  <c r="E91" i="4"/>
  <c r="E90" i="4"/>
  <c r="E85" i="4"/>
  <c r="E84" i="4"/>
  <c r="E83" i="4"/>
  <c r="E80" i="4"/>
  <c r="E79" i="4"/>
  <c r="E78" i="4"/>
  <c r="E77" i="4"/>
  <c r="E76" i="4"/>
  <c r="E75" i="4"/>
  <c r="E71" i="4"/>
  <c r="E70" i="4"/>
  <c r="E69" i="4"/>
  <c r="E67" i="4"/>
  <c r="E64" i="4"/>
  <c r="E62" i="4"/>
  <c r="E59" i="4"/>
  <c r="E58" i="4"/>
  <c r="E57" i="4"/>
  <c r="E56" i="4"/>
  <c r="E55" i="4"/>
  <c r="E54" i="4"/>
  <c r="E52" i="4"/>
  <c r="E51" i="4"/>
  <c r="E49" i="4"/>
  <c r="E48" i="4"/>
  <c r="E47" i="4"/>
  <c r="E46" i="4"/>
  <c r="E44" i="4"/>
  <c r="E43" i="4"/>
  <c r="E42" i="4"/>
  <c r="E41" i="4"/>
  <c r="E40" i="4"/>
  <c r="E39" i="4"/>
  <c r="E38" i="4"/>
  <c r="E37" i="4"/>
  <c r="E35" i="4"/>
  <c r="E34" i="4"/>
  <c r="E33" i="4"/>
  <c r="E32" i="4"/>
  <c r="E31" i="4"/>
  <c r="E30" i="4"/>
  <c r="E29" i="4"/>
  <c r="E28" i="4"/>
  <c r="E26" i="4"/>
  <c r="E25" i="4"/>
  <c r="E24" i="4"/>
  <c r="E23" i="4"/>
  <c r="E22" i="4"/>
  <c r="E21" i="4"/>
  <c r="E20" i="4"/>
  <c r="E18" i="4"/>
  <c r="E16" i="4"/>
  <c r="E15" i="4"/>
  <c r="E14" i="4"/>
  <c r="E13" i="4"/>
  <c r="E12" i="4"/>
  <c r="E11" i="4"/>
  <c r="E10" i="4"/>
  <c r="E9" i="4"/>
  <c r="E8" i="4"/>
  <c r="E7" i="4"/>
  <c r="E6" i="4"/>
  <c r="E5" i="4"/>
  <c r="G95" i="4"/>
  <c r="G91" i="4"/>
  <c r="E96" i="4"/>
  <c r="E89" i="4"/>
  <c r="G83" i="4"/>
  <c r="G78" i="4"/>
  <c r="E74" i="4"/>
  <c r="G68" i="4"/>
  <c r="E68" i="4"/>
  <c r="F63" i="4" l="1"/>
  <c r="D63" i="4"/>
  <c r="C63" i="4"/>
  <c r="F60" i="4"/>
  <c r="D60" i="4"/>
  <c r="C60" i="4"/>
  <c r="G62" i="4"/>
  <c r="G59" i="4"/>
  <c r="G54" i="4"/>
  <c r="E53" i="4"/>
  <c r="G45" i="4"/>
  <c r="G39" i="4"/>
  <c r="G32" i="4"/>
  <c r="G28" i="4"/>
  <c r="G15" i="4"/>
  <c r="G60" i="4" l="1"/>
  <c r="E63" i="4"/>
  <c r="G63" i="4"/>
  <c r="E45" i="4" l="1"/>
  <c r="E36" i="4"/>
  <c r="E27" i="4"/>
  <c r="E19" i="4"/>
  <c r="E17" i="4"/>
</calcChain>
</file>

<file path=xl/sharedStrings.xml><?xml version="1.0" encoding="utf-8"?>
<sst xmlns="http://schemas.openxmlformats.org/spreadsheetml/2006/main" count="211" uniqueCount="174">
  <si>
    <t>Derivativos</t>
  </si>
  <si>
    <t>Derivatives</t>
  </si>
  <si>
    <t>Câmbio</t>
  </si>
  <si>
    <t>Negociação - emolumentos de pregão</t>
  </si>
  <si>
    <t>Trading fees</t>
  </si>
  <si>
    <t>Transações - compensação e liquidação</t>
  </si>
  <si>
    <t>Clearing fees</t>
  </si>
  <si>
    <t>Outras</t>
  </si>
  <si>
    <t>Others</t>
  </si>
  <si>
    <t>Outras receitas</t>
  </si>
  <si>
    <t>Empréstimos de valores mobiliários</t>
  </si>
  <si>
    <t>Listagem de valores mobiliários</t>
  </si>
  <si>
    <t>Listing</t>
  </si>
  <si>
    <t>Depositária, custódia e back-office</t>
  </si>
  <si>
    <t>Depository, custody and back-office</t>
  </si>
  <si>
    <t>Acesso dos participantes de negociação</t>
  </si>
  <si>
    <t>Trading access (Brokers)</t>
  </si>
  <si>
    <t>Banco BM&amp;FBOVESPA</t>
  </si>
  <si>
    <t>Deduções da receita</t>
  </si>
  <si>
    <t>Revenue deductions</t>
  </si>
  <si>
    <t>PIS e Cofins</t>
  </si>
  <si>
    <t>PIS and Cofins</t>
  </si>
  <si>
    <t>Impostos sobre serviços</t>
  </si>
  <si>
    <t>Service tax</t>
  </si>
  <si>
    <t>Receita líquida</t>
  </si>
  <si>
    <t xml:space="preserve">Despesas </t>
  </si>
  <si>
    <t>Expenses</t>
  </si>
  <si>
    <t>Pessoal e encargos</t>
  </si>
  <si>
    <t xml:space="preserve">    Personnel</t>
  </si>
  <si>
    <t>Processamento de dados</t>
  </si>
  <si>
    <t xml:space="preserve">    Data processing</t>
  </si>
  <si>
    <t>Depreciação e amortização</t>
  </si>
  <si>
    <t>Serviços de terceiros</t>
  </si>
  <si>
    <t>Manutenção em geral</t>
  </si>
  <si>
    <t xml:space="preserve">    Maintenance</t>
  </si>
  <si>
    <t>Comunicações</t>
  </si>
  <si>
    <t xml:space="preserve">    Communication</t>
  </si>
  <si>
    <t>Promoção e divulgação</t>
  </si>
  <si>
    <t xml:space="preserve">    Marketing</t>
  </si>
  <si>
    <t>Impostos e taxas</t>
  </si>
  <si>
    <t xml:space="preserve">    Taxes</t>
  </si>
  <si>
    <t>Honorários do conselho/comitês</t>
  </si>
  <si>
    <t>Diversas</t>
  </si>
  <si>
    <t xml:space="preserve">    Others</t>
  </si>
  <si>
    <t>Resultado operacional</t>
  </si>
  <si>
    <t>Margem operacional</t>
  </si>
  <si>
    <t>Operating margin</t>
  </si>
  <si>
    <t>Resultado de equivalência patrimonial</t>
  </si>
  <si>
    <t>Resultado financeiro</t>
  </si>
  <si>
    <t>Receitas financeiras</t>
  </si>
  <si>
    <t>Despesas financeiras</t>
  </si>
  <si>
    <t>Resultado antes da tributação sobre o lucro</t>
  </si>
  <si>
    <t>Imposto de renda e contribuição social</t>
  </si>
  <si>
    <t>Corrente</t>
  </si>
  <si>
    <t>-</t>
  </si>
  <si>
    <t>Current</t>
  </si>
  <si>
    <t>Diferido</t>
  </si>
  <si>
    <t>Deferred</t>
  </si>
  <si>
    <t>Atribuídos aos:</t>
  </si>
  <si>
    <t>Attributable to:</t>
  </si>
  <si>
    <t>Participação dos não controladores</t>
  </si>
  <si>
    <t>Despesas</t>
  </si>
  <si>
    <t>Pessoal</t>
  </si>
  <si>
    <t>Personnel</t>
  </si>
  <si>
    <t>(Em milhares de Reais, exceto quando indicado)</t>
  </si>
  <si>
    <t>Ajustes nas despesas</t>
  </si>
  <si>
    <t>Despesas ajustadas</t>
  </si>
  <si>
    <t>Despesas de pessoal ajustadas</t>
  </si>
  <si>
    <t>Adjusted expenses</t>
  </si>
  <si>
    <t>Total revenues</t>
  </si>
  <si>
    <t>Receita total</t>
  </si>
  <si>
    <t>Net margin</t>
  </si>
  <si>
    <t>Margem líquida</t>
  </si>
  <si>
    <t>Minority interest</t>
  </si>
  <si>
    <t>Equity in income of investees</t>
  </si>
  <si>
    <t>Other revenues</t>
  </si>
  <si>
    <t>Securities lending</t>
  </si>
  <si>
    <t>BM&amp;FBOVESPA bank</t>
  </si>
  <si>
    <t>Net revenues</t>
  </si>
  <si>
    <t xml:space="preserve">    Deprec. and amortization</t>
  </si>
  <si>
    <t xml:space="preserve">    Third-party services</t>
  </si>
  <si>
    <t xml:space="preserve">    Board/comittees compensation</t>
  </si>
  <si>
    <t>Operating income</t>
  </si>
  <si>
    <t>Financial result</t>
  </si>
  <si>
    <t>Financial income</t>
  </si>
  <si>
    <t>Financial expenses</t>
  </si>
  <si>
    <t>Income before taxes</t>
  </si>
  <si>
    <t>Income tax and social contribution</t>
  </si>
  <si>
    <t>Adjustments to expenses</t>
  </si>
  <si>
    <t>Adjustments to personnel expenses</t>
  </si>
  <si>
    <t>Redução ao valor recuperável de ativos</t>
  </si>
  <si>
    <t>Impairment</t>
  </si>
  <si>
    <t>B3 - Brasil, Bolsa, Balcão</t>
  </si>
  <si>
    <t>Registro</t>
  </si>
  <si>
    <t>Custódia</t>
  </si>
  <si>
    <t>Utilização mensal</t>
  </si>
  <si>
    <t>Transações</t>
  </si>
  <si>
    <t>Outras receitas de serviços</t>
  </si>
  <si>
    <t>SNG</t>
  </si>
  <si>
    <t>Sistema de contratos</t>
  </si>
  <si>
    <t>Market data e desenvolvimento de soluções</t>
  </si>
  <si>
    <t>Outras receitas de serviços financiamentos</t>
  </si>
  <si>
    <t>1T17</t>
  </si>
  <si>
    <t>Registration fees</t>
  </si>
  <si>
    <t>Asset under permanency</t>
  </si>
  <si>
    <t>Monthly utilization</t>
  </si>
  <si>
    <t>Transaction fees</t>
  </si>
  <si>
    <t>Other revenue from services</t>
  </si>
  <si>
    <t>Contracts systems (Sircof)</t>
  </si>
  <si>
    <r>
      <t xml:space="preserve">Demonstração do resultado (consolidado) / </t>
    </r>
    <r>
      <rPr>
        <i/>
        <sz val="18"/>
        <color theme="1"/>
        <rFont val="Calibri"/>
        <family val="2"/>
      </rPr>
      <t>Income statement (consolidated)</t>
    </r>
  </si>
  <si>
    <t>Relacionada à combinação com a Cetip</t>
  </si>
  <si>
    <t xml:space="preserve">    Related to the combination with Cetip</t>
  </si>
  <si>
    <t>Lucro líquido do período</t>
  </si>
  <si>
    <t>Net income</t>
  </si>
  <si>
    <t>(+) Despesas relacionadas à combinação com a Cetip</t>
  </si>
  <si>
    <t>(+) Expenses related to the combination with Cetip</t>
  </si>
  <si>
    <t>(+) Provisões (recorrentes e não recorrentes)</t>
  </si>
  <si>
    <t>(+) Provisions (recurring and non-recurring)</t>
  </si>
  <si>
    <t>Net income (attributable to shareholders)</t>
  </si>
  <si>
    <t>EBITDA ajustado</t>
  </si>
  <si>
    <t>Margem EBITDA ajustada</t>
  </si>
  <si>
    <t>Adjusted EBITDA</t>
  </si>
  <si>
    <t>Foreign exchange</t>
  </si>
  <si>
    <t>Market data and development of solutions</t>
  </si>
  <si>
    <t>Adjusted EBITDA margin</t>
  </si>
  <si>
    <t>(In thousand of Brazilian Reals, unless otherwise indicated)</t>
  </si>
  <si>
    <t>1T18</t>
  </si>
  <si>
    <t>Variação
1T18/1T17</t>
  </si>
  <si>
    <t>4T17</t>
  </si>
  <si>
    <t>Variação
1T18/4T17</t>
  </si>
  <si>
    <t>EBITDA</t>
  </si>
  <si>
    <t>(+) Provisões não recorrentes</t>
  </si>
  <si>
    <t>(+) Depreciação e Amortização</t>
  </si>
  <si>
    <t>(+) Programa de incentivo de longo prazo baseado em ações</t>
  </si>
  <si>
    <t>(+) Despesas atreladas ao faturamento</t>
  </si>
  <si>
    <t>Ajustes nas despesas de pessoal</t>
  </si>
  <si>
    <t xml:space="preserve">Ajustes no lucro líquido </t>
  </si>
  <si>
    <t>Contábil</t>
  </si>
  <si>
    <t>Combinada Gerencial</t>
  </si>
  <si>
    <t>Lucro líquido (atribuídos aos acionistas)</t>
  </si>
  <si>
    <t>(+) Redução ao valor recuperável de ativos</t>
  </si>
  <si>
    <t>(+) Amortização de intangível (combinação com Cetip)</t>
  </si>
  <si>
    <t>(+) Amortização de intangível (combinação com GRV)</t>
  </si>
  <si>
    <t xml:space="preserve">Lucro líquido recorrente </t>
  </si>
  <si>
    <t>(+) Imposto diferido (ágio da combinação Bovespa)</t>
  </si>
  <si>
    <t>(+) Imposto diferido (ágio da combinação Cetip)</t>
  </si>
  <si>
    <t>Lucro líquido recorrente ajustado pelo benefício fiscal do ágio</t>
  </si>
  <si>
    <t>(+) Non-recurring provisions</t>
  </si>
  <si>
    <t>(+) Depreciation and amortization</t>
  </si>
  <si>
    <t xml:space="preserve">(+) Long term stock based compensation </t>
  </si>
  <si>
    <t>(+) Revenue-linked expenses</t>
  </si>
  <si>
    <t>Adjusted personnel expenses</t>
  </si>
  <si>
    <t>Adjustments to net income</t>
  </si>
  <si>
    <t xml:space="preserve">(+) Expenses related to the combination with Cetip </t>
  </si>
  <si>
    <t xml:space="preserve">(+) Non-recurring provisions </t>
  </si>
  <si>
    <t>(+) Impairment</t>
  </si>
  <si>
    <t>(+) Amortization of intangibles from combination with Cetip</t>
  </si>
  <si>
    <t>(+) Amortization of intangibles from combination with GRV</t>
  </si>
  <si>
    <t>Recurring net income</t>
  </si>
  <si>
    <t>(+) Deferred Tax (goodwill from Bovespa combination)</t>
  </si>
  <si>
    <t>(+) Deferred Tax (goodwill from Cetip combination)</t>
  </si>
  <si>
    <t>Recurring net income adjusted by goodwill tax benefit</t>
  </si>
  <si>
    <t>Segmento BM&amp;F</t>
  </si>
  <si>
    <t>Segmento Bovespa</t>
  </si>
  <si>
    <t>BM&amp;F Segment</t>
  </si>
  <si>
    <t>Bovespa segment</t>
  </si>
  <si>
    <t>Segmento Cetip UTVM</t>
  </si>
  <si>
    <t>Cetip Securities segment</t>
  </si>
  <si>
    <t>Segmento Cetip UFIN</t>
  </si>
  <si>
    <t>Cetip liens and loans segment</t>
  </si>
  <si>
    <t>Market data - cotações e info. de mercado</t>
  </si>
  <si>
    <t>Market data</t>
  </si>
  <si>
    <t>Acionistas da B3</t>
  </si>
  <si>
    <t>B3´s shareholders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</si>
</sst>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64" formatCode="_-* #,##0.00_-;\-* #,##0.00_-;_-* &quot;-&quot;??_-;_-@_-"/>
    <numFmt numFmtId="165" formatCode="0.0%"/>
    <numFmt numFmtId="166" formatCode="0_);[Red]\(0\)"/>
    <numFmt numFmtId="167" formatCode="##\.###\.###"/>
    <numFmt numFmtId="168" formatCode="_(* #,##0_);_(* \(#,##0\);_(* &quot;-&quot;??_);_(@_)"/>
    <numFmt numFmtId="169" formatCode="#,##0\ &quot;DM&quot;;[Red]\-#,##0\ &quot;DM&quot;"/>
    <numFmt numFmtId="170" formatCode="#,##0.00\ &quot;DM&quot;;[Red]\-#,##0.00\ &quot;DM&quot;"/>
    <numFmt numFmtId="171" formatCode="#,##0.000000;\-#,##0.000000"/>
  </numFmts>
  <fonts count="23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Geneva"/>
    </font>
    <font>
      <sz val="10"/>
      <color theme="1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Helv"/>
    </font>
    <font>
      <sz val="10"/>
      <name val="Arial"/>
      <family val="2"/>
    </font>
    <font>
      <sz val="10"/>
      <name val="Tahoma"/>
      <family val="2"/>
    </font>
    <font>
      <sz val="10"/>
      <name val="Courier"/>
      <family val="3"/>
    </font>
    <font>
      <sz val="10"/>
      <name val="MS Sans Serif"/>
      <family val="2"/>
    </font>
    <font>
      <sz val="10"/>
      <name val="Calibri"/>
      <family val="2"/>
    </font>
    <font>
      <b/>
      <sz val="22"/>
      <color theme="3"/>
      <name val="Calibri"/>
      <family val="2"/>
    </font>
    <font>
      <sz val="18"/>
      <color theme="1"/>
      <name val="Calibri"/>
      <family val="2"/>
    </font>
    <font>
      <i/>
      <sz val="18"/>
      <color theme="1"/>
      <name val="Calibri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  <font>
      <b/>
      <i/>
      <sz val="11"/>
      <color theme="0" tint="-0.499984740745262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i/>
      <sz val="11"/>
      <color theme="0" tint="-0.499984740745262"/>
      <name val="Calibri"/>
      <family val="2"/>
    </font>
    <font>
      <i/>
      <sz val="11"/>
      <name val="Calibri"/>
      <family val="2"/>
    </font>
    <font>
      <i/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4785"/>
        <bgColor indexed="64"/>
      </patternFill>
    </fill>
    <fill>
      <patternFill patternType="solid">
        <fgColor theme="3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37" fontId="2" fillId="0" borderId="0"/>
    <xf numFmtId="37" fontId="2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ont="0" applyAlignment="0"/>
    <xf numFmtId="0" fontId="6" fillId="0" borderId="0"/>
    <xf numFmtId="0" fontId="6" fillId="0" borderId="0"/>
    <xf numFmtId="0" fontId="6" fillId="0" borderId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7" fillId="0" borderId="4"/>
    <xf numFmtId="0" fontId="5" fillId="0" borderId="5" applyNumberFormat="0" applyFont="0" applyAlignment="0"/>
    <xf numFmtId="0" fontId="9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1" fillId="0" borderId="0"/>
    <xf numFmtId="38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6">
    <xf numFmtId="0" fontId="0" fillId="0" borderId="0" xfId="0"/>
    <xf numFmtId="37" fontId="11" fillId="0" borderId="0" xfId="1" applyFont="1" applyFill="1" applyBorder="1"/>
    <xf numFmtId="37" fontId="11" fillId="0" borderId="0" xfId="2" applyFont="1" applyBorder="1"/>
    <xf numFmtId="165" fontId="11" fillId="0" borderId="0" xfId="3" applyNumberFormat="1" applyFont="1" applyBorder="1" applyAlignment="1">
      <alignment horizontal="left"/>
    </xf>
    <xf numFmtId="37" fontId="11" fillId="0" borderId="0" xfId="2" applyFont="1" applyBorder="1" applyAlignment="1">
      <alignment horizontal="centerContinuous"/>
    </xf>
    <xf numFmtId="37" fontId="16" fillId="0" borderId="0" xfId="2" applyFont="1" applyFill="1" applyBorder="1"/>
    <xf numFmtId="165" fontId="18" fillId="0" borderId="0" xfId="2" applyNumberFormat="1" applyFont="1" applyBorder="1"/>
    <xf numFmtId="37" fontId="18" fillId="0" borderId="0" xfId="2" applyFont="1" applyBorder="1"/>
    <xf numFmtId="165" fontId="11" fillId="0" borderId="0" xfId="2" applyNumberFormat="1" applyFont="1" applyBorder="1"/>
    <xf numFmtId="37" fontId="19" fillId="0" borderId="0" xfId="2" applyFont="1" applyFill="1" applyBorder="1" applyAlignment="1" applyProtection="1">
      <alignment horizontal="left" indent="1"/>
    </xf>
    <xf numFmtId="165" fontId="20" fillId="0" borderId="3" xfId="4" applyNumberFormat="1" applyFont="1" applyFill="1" applyBorder="1" applyAlignment="1" applyProtection="1">
      <alignment horizontal="right"/>
    </xf>
    <xf numFmtId="165" fontId="20" fillId="0" borderId="7" xfId="4" applyNumberFormat="1" applyFont="1" applyFill="1" applyBorder="1" applyAlignment="1" applyProtection="1">
      <alignment horizontal="right"/>
    </xf>
    <xf numFmtId="37" fontId="16" fillId="0" borderId="0" xfId="2" applyFont="1" applyFill="1" applyBorder="1" applyAlignment="1" applyProtection="1">
      <alignment horizontal="left"/>
    </xf>
    <xf numFmtId="37" fontId="21" fillId="0" borderId="0" xfId="2" applyFont="1" applyFill="1" applyBorder="1" applyAlignment="1" applyProtection="1">
      <alignment horizontal="left" indent="1"/>
    </xf>
    <xf numFmtId="37" fontId="19" fillId="0" borderId="0" xfId="2" applyFont="1" applyFill="1" applyBorder="1" applyAlignment="1">
      <alignment horizontal="left" indent="1"/>
    </xf>
    <xf numFmtId="37" fontId="19" fillId="0" borderId="0" xfId="2" applyFont="1" applyFill="1" applyBorder="1" applyAlignment="1" applyProtection="1">
      <alignment horizontal="left"/>
    </xf>
    <xf numFmtId="37" fontId="19" fillId="0" borderId="0" xfId="2" applyFont="1" applyFill="1" applyBorder="1" applyAlignment="1">
      <alignment horizontal="left"/>
    </xf>
    <xf numFmtId="167" fontId="21" fillId="0" borderId="0" xfId="2" applyNumberFormat="1" applyFont="1" applyFill="1" applyBorder="1" applyAlignment="1" applyProtection="1">
      <alignment horizontal="left" indent="1"/>
    </xf>
    <xf numFmtId="165" fontId="17" fillId="0" borderId="3" xfId="4" applyNumberFormat="1" applyFont="1" applyFill="1" applyBorder="1" applyAlignment="1" applyProtection="1">
      <alignment horizontal="right"/>
    </xf>
    <xf numFmtId="165" fontId="17" fillId="0" borderId="7" xfId="4" applyNumberFormat="1" applyFont="1" applyFill="1" applyBorder="1" applyAlignment="1" applyProtection="1">
      <alignment horizontal="right"/>
    </xf>
    <xf numFmtId="37" fontId="11" fillId="0" borderId="0" xfId="2" applyFont="1" applyFill="1" applyBorder="1"/>
    <xf numFmtId="167" fontId="16" fillId="0" borderId="0" xfId="2" applyNumberFormat="1" applyFont="1" applyFill="1" applyBorder="1" applyAlignment="1">
      <alignment horizontal="left"/>
    </xf>
    <xf numFmtId="37" fontId="19" fillId="0" borderId="0" xfId="2" applyFont="1" applyFill="1" applyBorder="1"/>
    <xf numFmtId="166" fontId="15" fillId="2" borderId="1" xfId="1" applyNumberFormat="1" applyFont="1" applyFill="1" applyBorder="1" applyAlignment="1" applyProtection="1">
      <alignment horizontal="right" vertical="center" wrapText="1"/>
    </xf>
    <xf numFmtId="166" fontId="15" fillId="2" borderId="2" xfId="1" applyNumberFormat="1" applyFont="1" applyFill="1" applyBorder="1" applyAlignment="1" applyProtection="1">
      <alignment horizontal="right" vertical="center" wrapText="1"/>
    </xf>
    <xf numFmtId="166" fontId="15" fillId="2" borderId="6" xfId="1" applyNumberFormat="1" applyFont="1" applyFill="1" applyBorder="1" applyAlignment="1" applyProtection="1">
      <alignment horizontal="right" vertical="center" wrapText="1"/>
    </xf>
    <xf numFmtId="168" fontId="16" fillId="0" borderId="0" xfId="2" applyNumberFormat="1" applyFont="1" applyFill="1" applyBorder="1" applyAlignment="1">
      <alignment horizontal="right"/>
    </xf>
    <xf numFmtId="168" fontId="19" fillId="0" borderId="0" xfId="2" applyNumberFormat="1" applyFont="1" applyFill="1" applyBorder="1" applyAlignment="1">
      <alignment horizontal="right"/>
    </xf>
    <xf numFmtId="165" fontId="21" fillId="0" borderId="0" xfId="3" applyNumberFormat="1" applyFont="1" applyFill="1" applyBorder="1" applyAlignment="1">
      <alignment horizontal="right"/>
    </xf>
    <xf numFmtId="165" fontId="21" fillId="0" borderId="0" xfId="4" applyNumberFormat="1" applyFont="1" applyFill="1" applyBorder="1" applyAlignment="1" applyProtection="1">
      <alignment horizontal="right"/>
    </xf>
    <xf numFmtId="37" fontId="16" fillId="0" borderId="0" xfId="2" applyFont="1" applyFill="1" applyBorder="1" applyAlignment="1">
      <alignment horizontal="right"/>
    </xf>
    <xf numFmtId="9" fontId="16" fillId="0" borderId="0" xfId="3" applyFont="1" applyFill="1" applyBorder="1" applyAlignment="1">
      <alignment horizontal="right"/>
    </xf>
    <xf numFmtId="171" fontId="19" fillId="0" borderId="0" xfId="2" applyNumberFormat="1" applyFont="1" applyFill="1" applyBorder="1" applyAlignment="1">
      <alignment horizontal="right"/>
    </xf>
    <xf numFmtId="37" fontId="19" fillId="0" borderId="0" xfId="2" applyFont="1" applyFill="1" applyBorder="1" applyAlignment="1">
      <alignment horizontal="right"/>
    </xf>
    <xf numFmtId="168" fontId="16" fillId="0" borderId="0" xfId="6" applyNumberFormat="1" applyFont="1" applyFill="1" applyBorder="1" applyAlignment="1" applyProtection="1">
      <alignment horizontal="right" vertical="center"/>
    </xf>
    <xf numFmtId="168" fontId="16" fillId="0" borderId="1" xfId="2" applyNumberFormat="1" applyFont="1" applyFill="1" applyBorder="1" applyAlignment="1">
      <alignment horizontal="right"/>
    </xf>
    <xf numFmtId="168" fontId="19" fillId="0" borderId="0" xfId="5" applyNumberFormat="1" applyFont="1" applyFill="1" applyBorder="1" applyAlignment="1" applyProtection="1">
      <alignment horizontal="right"/>
    </xf>
    <xf numFmtId="165" fontId="20" fillId="0" borderId="0" xfId="4" applyNumberFormat="1" applyFont="1" applyFill="1" applyBorder="1" applyAlignment="1" applyProtection="1">
      <alignment horizontal="right"/>
    </xf>
    <xf numFmtId="165" fontId="20" fillId="0" borderId="9" xfId="4" applyNumberFormat="1" applyFont="1" applyFill="1" applyBorder="1" applyAlignment="1" applyProtection="1">
      <alignment horizontal="right"/>
    </xf>
    <xf numFmtId="166" fontId="15" fillId="3" borderId="1" xfId="1" applyNumberFormat="1" applyFont="1" applyFill="1" applyBorder="1" applyAlignment="1" applyProtection="1">
      <alignment horizontal="right" vertical="center" wrapText="1"/>
    </xf>
    <xf numFmtId="166" fontId="15" fillId="3" borderId="8" xfId="1" applyNumberFormat="1" applyFont="1" applyFill="1" applyBorder="1" applyAlignment="1" applyProtection="1">
      <alignment horizontal="right" vertical="center" wrapText="1"/>
    </xf>
    <xf numFmtId="168" fontId="16" fillId="0" borderId="10" xfId="6" applyNumberFormat="1" applyFont="1" applyFill="1" applyBorder="1" applyAlignment="1" applyProtection="1">
      <alignment horizontal="right" vertical="center"/>
    </xf>
    <xf numFmtId="165" fontId="19" fillId="0" borderId="11" xfId="4" applyNumberFormat="1" applyFont="1" applyFill="1" applyBorder="1" applyAlignment="1" applyProtection="1">
      <alignment horizontal="right"/>
    </xf>
    <xf numFmtId="165" fontId="19" fillId="0" borderId="10" xfId="4" applyNumberFormat="1" applyFont="1" applyFill="1" applyBorder="1" applyAlignment="1" applyProtection="1">
      <alignment horizontal="right"/>
    </xf>
    <xf numFmtId="165" fontId="19" fillId="0" borderId="9" xfId="4" applyNumberFormat="1" applyFont="1" applyFill="1" applyBorder="1" applyAlignment="1" applyProtection="1">
      <alignment horizontal="right"/>
    </xf>
    <xf numFmtId="165" fontId="19" fillId="0" borderId="0" xfId="4" applyNumberFormat="1" applyFont="1" applyFill="1" applyBorder="1" applyAlignment="1" applyProtection="1">
      <alignment horizontal="right"/>
    </xf>
    <xf numFmtId="168" fontId="16" fillId="0" borderId="10" xfId="2" applyNumberFormat="1" applyFont="1" applyFill="1" applyBorder="1" applyAlignment="1">
      <alignment horizontal="right"/>
    </xf>
    <xf numFmtId="165" fontId="21" fillId="0" borderId="11" xfId="3" applyNumberFormat="1" applyFont="1" applyFill="1" applyBorder="1" applyAlignment="1">
      <alignment horizontal="right"/>
    </xf>
    <xf numFmtId="165" fontId="21" fillId="0" borderId="10" xfId="4" applyNumberFormat="1" applyFont="1" applyFill="1" applyBorder="1" applyAlignment="1">
      <alignment horizontal="right"/>
    </xf>
    <xf numFmtId="168" fontId="16" fillId="0" borderId="12" xfId="2" applyNumberFormat="1" applyFont="1" applyFill="1" applyBorder="1" applyAlignment="1">
      <alignment horizontal="right"/>
    </xf>
    <xf numFmtId="165" fontId="16" fillId="0" borderId="12" xfId="4" applyNumberFormat="1" applyFont="1" applyFill="1" applyBorder="1" applyAlignment="1">
      <alignment horizontal="right"/>
    </xf>
    <xf numFmtId="168" fontId="19" fillId="0" borderId="0" xfId="6" applyNumberFormat="1" applyFont="1" applyFill="1" applyBorder="1" applyAlignment="1" applyProtection="1">
      <alignment horizontal="right" vertical="center"/>
    </xf>
    <xf numFmtId="165" fontId="19" fillId="0" borderId="9" xfId="3" applyNumberFormat="1" applyFont="1" applyFill="1" applyBorder="1" applyAlignment="1" applyProtection="1">
      <alignment horizontal="right"/>
    </xf>
    <xf numFmtId="165" fontId="16" fillId="0" borderId="8" xfId="4" applyNumberFormat="1" applyFont="1" applyFill="1" applyBorder="1" applyAlignment="1">
      <alignment horizontal="right"/>
    </xf>
    <xf numFmtId="165" fontId="16" fillId="0" borderId="1" xfId="4" applyNumberFormat="1" applyFont="1" applyFill="1" applyBorder="1" applyAlignment="1">
      <alignment horizontal="right"/>
    </xf>
    <xf numFmtId="165" fontId="19" fillId="0" borderId="0" xfId="3" applyNumberFormat="1" applyFont="1" applyFill="1" applyBorder="1" applyAlignment="1">
      <alignment horizontal="right"/>
    </xf>
    <xf numFmtId="164" fontId="19" fillId="0" borderId="9" xfId="42" quotePrefix="1" applyFont="1" applyFill="1" applyBorder="1" applyAlignment="1" applyProtection="1">
      <alignment horizontal="right"/>
    </xf>
    <xf numFmtId="164" fontId="19" fillId="0" borderId="0" xfId="42" applyFont="1" applyFill="1" applyBorder="1" applyAlignment="1" applyProtection="1">
      <alignment horizontal="right"/>
    </xf>
    <xf numFmtId="164" fontId="19" fillId="0" borderId="9" xfId="42" applyFont="1" applyFill="1" applyBorder="1" applyAlignment="1" applyProtection="1">
      <alignment horizontal="right"/>
    </xf>
    <xf numFmtId="168" fontId="19" fillId="0" borderId="12" xfId="5" applyNumberFormat="1" applyFont="1" applyFill="1" applyBorder="1" applyAlignment="1" applyProtection="1">
      <alignment horizontal="right"/>
    </xf>
    <xf numFmtId="168" fontId="19" fillId="0" borderId="12" xfId="2" applyNumberFormat="1" applyFont="1" applyFill="1" applyBorder="1" applyAlignment="1">
      <alignment horizontal="right"/>
    </xf>
    <xf numFmtId="165" fontId="19" fillId="0" borderId="9" xfId="4" applyNumberFormat="1" applyFont="1" applyFill="1" applyBorder="1" applyAlignment="1">
      <alignment horizontal="right"/>
    </xf>
    <xf numFmtId="165" fontId="19" fillId="0" borderId="0" xfId="4" applyNumberFormat="1" applyFont="1" applyFill="1" applyBorder="1" applyAlignment="1">
      <alignment horizontal="right"/>
    </xf>
    <xf numFmtId="168" fontId="19" fillId="0" borderId="14" xfId="5" applyNumberFormat="1" applyFont="1" applyFill="1" applyBorder="1" applyAlignment="1" applyProtection="1">
      <alignment horizontal="right"/>
    </xf>
    <xf numFmtId="37" fontId="22" fillId="2" borderId="1" xfId="2" applyFont="1" applyFill="1" applyBorder="1" applyAlignment="1">
      <alignment horizontal="center" vertical="center" wrapText="1"/>
    </xf>
    <xf numFmtId="37" fontId="19" fillId="0" borderId="12" xfId="2" applyFont="1" applyFill="1" applyBorder="1" applyAlignment="1">
      <alignment horizontal="left" indent="1"/>
    </xf>
    <xf numFmtId="37" fontId="16" fillId="0" borderId="10" xfId="2" applyFont="1" applyFill="1" applyBorder="1" applyAlignment="1" applyProtection="1">
      <alignment horizontal="left"/>
    </xf>
    <xf numFmtId="37" fontId="16" fillId="0" borderId="12" xfId="2" applyFont="1" applyFill="1" applyBorder="1" applyAlignment="1" applyProtection="1">
      <alignment horizontal="left"/>
    </xf>
    <xf numFmtId="37" fontId="15" fillId="3" borderId="13" xfId="2" applyFont="1" applyFill="1" applyBorder="1" applyAlignment="1" applyProtection="1">
      <alignment horizontal="left" vertical="center"/>
    </xf>
    <xf numFmtId="37" fontId="15" fillId="3" borderId="1" xfId="2" applyFont="1" applyFill="1" applyBorder="1" applyAlignment="1" applyProtection="1">
      <alignment horizontal="left" vertical="center" wrapText="1"/>
    </xf>
    <xf numFmtId="37" fontId="16" fillId="0" borderId="1" xfId="2" applyFont="1" applyFill="1" applyBorder="1" applyAlignment="1" applyProtection="1">
      <alignment horizontal="left"/>
    </xf>
    <xf numFmtId="37" fontId="16" fillId="0" borderId="0" xfId="2" applyFont="1" applyBorder="1" applyAlignment="1" applyProtection="1">
      <alignment horizontal="left"/>
    </xf>
    <xf numFmtId="37" fontId="15" fillId="3" borderId="1" xfId="2" applyFont="1" applyFill="1" applyBorder="1" applyAlignment="1" applyProtection="1">
      <alignment horizontal="left" vertical="center"/>
    </xf>
    <xf numFmtId="37" fontId="15" fillId="3" borderId="0" xfId="2" applyFont="1" applyFill="1" applyBorder="1" applyAlignment="1" applyProtection="1">
      <alignment horizontal="left"/>
    </xf>
    <xf numFmtId="37" fontId="12" fillId="0" borderId="0" xfId="1" applyFont="1" applyFill="1" applyBorder="1" applyAlignment="1" applyProtection="1">
      <alignment horizontal="center"/>
    </xf>
    <xf numFmtId="37" fontId="13" fillId="0" borderId="0" xfId="2" applyFont="1" applyFill="1" applyAlignment="1" applyProtection="1">
      <alignment horizontal="center" vertical="top"/>
    </xf>
  </cellXfs>
  <cellStyles count="43">
    <cellStyle name="Bordas" xfId="7"/>
    <cellStyle name="Comma" xfId="42" builtinId="3"/>
    <cellStyle name="Comma0 - Estilo1" xfId="8"/>
    <cellStyle name="Curren - Estilo2" xfId="9"/>
    <cellStyle name="Date - Estilo3" xfId="10"/>
    <cellStyle name="Dezimal [0]_~0004812" xfId="11"/>
    <cellStyle name="Dezimal_~0004812" xfId="12"/>
    <cellStyle name="Flash" xfId="13"/>
    <cellStyle name="Gil" xfId="14"/>
    <cellStyle name="Gilda" xfId="15"/>
    <cellStyle name="Indefinido" xfId="16"/>
    <cellStyle name="Normal" xfId="0" builtinId="0"/>
    <cellStyle name="Normal 2" xfId="17"/>
    <cellStyle name="Normal 2 2" xfId="1"/>
    <cellStyle name="Normal 2 3" xfId="18"/>
    <cellStyle name="Normal 2 4" xfId="19"/>
    <cellStyle name="Normal 2_BMF BOVESPA SA 30 junho 2008" xfId="20"/>
    <cellStyle name="Normal 3" xfId="21"/>
    <cellStyle name="Normal 4" xfId="22"/>
    <cellStyle name="Normal 5" xfId="23"/>
    <cellStyle name="Normal 6" xfId="24"/>
    <cellStyle name="Normal_BMF DFs Consolidado 2006-2005-2004 Auditado" xfId="2"/>
    <cellStyle name="Porcentagem 2" xfId="3"/>
    <cellStyle name="Porcentagem 3" xfId="4"/>
    <cellStyle name="Sep. milhar [0]" xfId="25"/>
    <cellStyle name="Separador de milhares 2" xfId="5"/>
    <cellStyle name="Separador de milhares 2 2" xfId="26"/>
    <cellStyle name="Separador de milhares 2 2 2" xfId="36"/>
    <cellStyle name="Separador de milhares 2 3" xfId="27"/>
    <cellStyle name="Separador de milhares 2 3 2" xfId="37"/>
    <cellStyle name="Separador de milhares 2 4" xfId="28"/>
    <cellStyle name="Separador de milhares 2 4 2" xfId="38"/>
    <cellStyle name="Separador de milhares 2 5" xfId="34"/>
    <cellStyle name="Separador de milhares 3" xfId="29"/>
    <cellStyle name="Separador de milhares 3 2" xfId="39"/>
    <cellStyle name="Separador de milhares 4" xfId="30"/>
    <cellStyle name="Separador de milhares 4 2" xfId="40"/>
    <cellStyle name="Separador de milhares 5" xfId="6"/>
    <cellStyle name="Separador de milhares 5 2" xfId="35"/>
    <cellStyle name="Standard_!!!!!  FOR  FC ONLY   !!!!!" xfId="31"/>
    <cellStyle name="Vírgula 2" xfId="41"/>
    <cellStyle name="Währung [0]_!!!!!  FOR  FC ONLY   !!!!!" xfId="32"/>
    <cellStyle name="Währung_!!!!!  FOR  FC ONLY   !!!!!" xfId="33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783167</xdr:colOff>
      <xdr:row>0</xdr:row>
      <xdr:rowOff>52915</xdr:rowOff>
    </xdr:from>
    <xdr:to>
      <xdr:col>0</xdr:col>
      <xdr:colOff>2403169</xdr:colOff>
      <xdr:row>2</xdr:row>
      <xdr:rowOff>74415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167" y="52915"/>
          <a:ext cx="1620002" cy="720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%20FORMA/XLS/ITAMAR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TEMP\General%20Info\ACT_02%20Income%20Statement%20Account%20Analysis\Account%20Analysis_%20P&amp;L_Major%20Account%20Variances_under%20constructi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TABANC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Acterna%202003\Arquivos\Balancete%20+%20Contas%20a%20Receber%20PWC%20Fev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ADOS\STATUTOR\Local\PDD\SA\PDD%20SA%2004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RO%20FORMA/1%20Clientes/PwC_Clientes/Citibank/2o.semestre/Leasing/Nov_02/Concil%20Set02/1.7%20PD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RO%20FORMA/DOCUME~1/ADMINI~1/LOCALS~1/Temp/notes32C5CD/CONTROLA/KG0C/DFUSIS9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naldo\ACT\FY04\Package\BS-OUT03-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harepoint.bmf/XLS/ITAMAR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PRO%20FORMA/DOCUME~1/PwC/LOCALS~1/Temp/My%20Documents/PwC/Clientes/Citibank/Trabalhos%202002/Leads/Banco%20NA/Lead%20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trimonial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is Range $250M and 10% "/>
      <sheetName val="Analysis Range $500M and 10%"/>
    </sheetNames>
    <sheetDataSet>
      <sheetData sheetId="0" refreshError="1"/>
      <sheetData sheetId="1" refreshError="1">
        <row r="1">
          <cell r="A1" t="str">
            <v>Acterna</v>
          </cell>
        </row>
        <row r="2">
          <cell r="A2" t="str">
            <v>Account Analysis</v>
          </cell>
        </row>
        <row r="3">
          <cell r="A3" t="str">
            <v>As of April 30, 2001</v>
          </cell>
        </row>
        <row r="4">
          <cell r="A4" t="str">
            <v>In US Dollars</v>
          </cell>
          <cell r="C4" t="str">
            <v>NewCO</v>
          </cell>
          <cell r="D4" t="str">
            <v>NewCO</v>
          </cell>
        </row>
        <row r="5">
          <cell r="A5" t="str">
            <v>Edie Nichols</v>
          </cell>
          <cell r="C5" t="str">
            <v>ACT01</v>
          </cell>
          <cell r="D5" t="str">
            <v>ACT02</v>
          </cell>
          <cell r="G5" t="str">
            <v>MAJOR</v>
          </cell>
        </row>
        <row r="6">
          <cell r="C6">
            <v>12</v>
          </cell>
          <cell r="D6">
            <v>1</v>
          </cell>
          <cell r="E6" t="str">
            <v>CHANGE</v>
          </cell>
          <cell r="F6" t="str">
            <v>%</v>
          </cell>
          <cell r="G6" t="str">
            <v>CHANGE</v>
          </cell>
          <cell r="H6" t="str">
            <v>%</v>
          </cell>
        </row>
        <row r="7">
          <cell r="A7" t="str">
            <v>VARIANCE ANALYSIS                                                        INCOME STATEMENT</v>
          </cell>
        </row>
        <row r="9">
          <cell r="A9" t="str">
            <v>ENTITY &gt;&gt;&gt;&gt;&gt;</v>
          </cell>
          <cell r="B9" t="str">
            <v>001</v>
          </cell>
        </row>
        <row r="10">
          <cell r="A10" t="str">
            <v>DESCRIPTION</v>
          </cell>
        </row>
        <row r="11">
          <cell r="A11" t="str">
            <v>Trade Sales - North America</v>
          </cell>
          <cell r="B11" t="str">
            <v>4000</v>
          </cell>
        </row>
        <row r="12">
          <cell r="A12" t="str">
            <v>Trade Sales - South / Latin America</v>
          </cell>
          <cell r="B12">
            <v>4005</v>
          </cell>
        </row>
        <row r="13">
          <cell r="A13" t="str">
            <v xml:space="preserve">Trade Sales - Western European </v>
          </cell>
          <cell r="B13">
            <v>4010</v>
          </cell>
        </row>
        <row r="14">
          <cell r="A14" t="str">
            <v>Trade Sales - Eastern Europe / Middle East / Africa</v>
          </cell>
          <cell r="B14">
            <v>4015</v>
          </cell>
        </row>
        <row r="15">
          <cell r="A15" t="str">
            <v>Trade Sales - Asia</v>
          </cell>
          <cell r="B15">
            <v>4020</v>
          </cell>
        </row>
        <row r="16">
          <cell r="A16" t="str">
            <v xml:space="preserve">Trade Sales - ROW </v>
          </cell>
          <cell r="B16">
            <v>4025</v>
          </cell>
        </row>
        <row r="17">
          <cell r="A17" t="str">
            <v>Sales commissions</v>
          </cell>
          <cell r="B17">
            <v>4040</v>
          </cell>
        </row>
        <row r="18">
          <cell r="A18" t="str">
            <v>Intercompany Sales</v>
          </cell>
          <cell r="B18">
            <v>4150</v>
          </cell>
        </row>
        <row r="19">
          <cell r="A19" t="str">
            <v>Sales commissions revenues - intercompany</v>
          </cell>
          <cell r="B19">
            <v>4170</v>
          </cell>
        </row>
        <row r="20">
          <cell r="A20" t="str">
            <v>COS - Direct labor</v>
          </cell>
          <cell r="B20">
            <v>5000</v>
          </cell>
        </row>
        <row r="21">
          <cell r="A21" t="str">
            <v>COS - Direct materials</v>
          </cell>
          <cell r="B21">
            <v>5005</v>
          </cell>
        </row>
        <row r="22">
          <cell r="A22" t="str">
            <v>COS - Operating overhead</v>
          </cell>
          <cell r="B22">
            <v>5010</v>
          </cell>
        </row>
        <row r="23">
          <cell r="A23" t="str">
            <v>Product Development - MFG (Engineering)</v>
          </cell>
          <cell r="B23">
            <v>6010</v>
          </cell>
        </row>
        <row r="24">
          <cell r="A24" t="str">
            <v>Product Development - Other (Engineering)</v>
          </cell>
          <cell r="B24">
            <v>6020</v>
          </cell>
        </row>
        <row r="25">
          <cell r="A25" t="str">
            <v>Product Marketing</v>
          </cell>
          <cell r="B25">
            <v>6110</v>
          </cell>
        </row>
        <row r="26">
          <cell r="A26" t="str">
            <v>Marcom/other Marketing</v>
          </cell>
          <cell r="B26">
            <v>6120</v>
          </cell>
        </row>
        <row r="27">
          <cell r="A27" t="str">
            <v>Selling Expense</v>
          </cell>
          <cell r="B27">
            <v>6130</v>
          </cell>
        </row>
        <row r="28">
          <cell r="A28" t="str">
            <v>Selling Allocated</v>
          </cell>
          <cell r="B28">
            <v>6140</v>
          </cell>
        </row>
        <row r="29">
          <cell r="A29" t="str">
            <v>Technical Service</v>
          </cell>
          <cell r="B29">
            <v>6150</v>
          </cell>
        </row>
        <row r="30">
          <cell r="A30" t="str">
            <v>Intercompany sales commissions expense</v>
          </cell>
          <cell r="B30">
            <v>6160</v>
          </cell>
        </row>
        <row r="31">
          <cell r="A31" t="str">
            <v>Professional Service</v>
          </cell>
          <cell r="B31">
            <v>6170</v>
          </cell>
        </row>
        <row r="32">
          <cell r="A32" t="str">
            <v>Administrative expense</v>
          </cell>
          <cell r="B32">
            <v>6210</v>
          </cell>
        </row>
        <row r="33">
          <cell r="A33" t="str">
            <v>Depreciation Expense</v>
          </cell>
          <cell r="B33">
            <v>6215</v>
          </cell>
        </row>
        <row r="34">
          <cell r="A34" t="str">
            <v>G&amp;A Division</v>
          </cell>
          <cell r="B34">
            <v>6220</v>
          </cell>
        </row>
        <row r="35">
          <cell r="A35" t="str">
            <v>G&amp;A Shared</v>
          </cell>
          <cell r="B35">
            <v>6230</v>
          </cell>
        </row>
        <row r="36">
          <cell r="A36" t="str">
            <v>G&amp;A Corporate</v>
          </cell>
          <cell r="B36">
            <v>6240</v>
          </cell>
        </row>
        <row r="37">
          <cell r="A37" t="str">
            <v>G&amp;A Dynatech</v>
          </cell>
          <cell r="B37">
            <v>6250</v>
          </cell>
        </row>
        <row r="38">
          <cell r="A38" t="str">
            <v>Rental (Income)/Expense</v>
          </cell>
          <cell r="B38">
            <v>7010</v>
          </cell>
        </row>
        <row r="39">
          <cell r="A39" t="str">
            <v>Foreign Currency Translation gains/losses</v>
          </cell>
          <cell r="B39">
            <v>7020</v>
          </cell>
        </row>
        <row r="40">
          <cell r="A40" t="str">
            <v>Gain/loss on sale of PP&amp;E</v>
          </cell>
          <cell r="B40">
            <v>7030</v>
          </cell>
        </row>
        <row r="41">
          <cell r="A41" t="str">
            <v>Royalty (Income)/Expense</v>
          </cell>
          <cell r="B41">
            <v>7040</v>
          </cell>
        </row>
        <row r="42">
          <cell r="A42" t="str">
            <v>Miscellaneous other (Income)/Expense</v>
          </cell>
          <cell r="B42">
            <v>7050</v>
          </cell>
        </row>
        <row r="43">
          <cell r="A43" t="str">
            <v>Integration Expenses/One-Time Charges</v>
          </cell>
          <cell r="B43">
            <v>7110</v>
          </cell>
        </row>
        <row r="44">
          <cell r="A44" t="str">
            <v>Nonrecurring</v>
          </cell>
          <cell r="B44">
            <v>7220</v>
          </cell>
        </row>
        <row r="45">
          <cell r="A45" t="str">
            <v>(Income) from investments in Consolidated Companies</v>
          </cell>
          <cell r="B45">
            <v>7250</v>
          </cell>
        </row>
        <row r="46">
          <cell r="A46" t="str">
            <v>(Income) from Other Long-Term Securities</v>
          </cell>
          <cell r="B46">
            <v>7260</v>
          </cell>
        </row>
        <row r="47">
          <cell r="A47" t="str">
            <v>Extraordinary income</v>
          </cell>
          <cell r="B47">
            <v>8010</v>
          </cell>
        </row>
        <row r="48">
          <cell r="A48" t="str">
            <v>Extraordinary expense</v>
          </cell>
          <cell r="B48">
            <v>8020</v>
          </cell>
        </row>
        <row r="49">
          <cell r="A49" t="str">
            <v>Amortization Goodwill &amp; Other Intangibles</v>
          </cell>
          <cell r="B49">
            <v>6260</v>
          </cell>
        </row>
        <row r="50">
          <cell r="A50" t="str">
            <v>Amortization Acctg Charges (Stock Options)</v>
          </cell>
          <cell r="B50">
            <v>6270</v>
          </cell>
        </row>
        <row r="51">
          <cell r="A51" t="str">
            <v>Interest income</v>
          </cell>
          <cell r="B51">
            <v>8230</v>
          </cell>
        </row>
        <row r="52">
          <cell r="A52" t="str">
            <v>Intercompany interest Income</v>
          </cell>
          <cell r="B52">
            <v>8231</v>
          </cell>
        </row>
        <row r="53">
          <cell r="A53" t="str">
            <v>Interest expense</v>
          </cell>
          <cell r="B53">
            <v>8250</v>
          </cell>
        </row>
        <row r="54">
          <cell r="A54" t="str">
            <v>Intercompany interest expense</v>
          </cell>
          <cell r="B54">
            <v>8251</v>
          </cell>
        </row>
        <row r="55">
          <cell r="A55" t="str">
            <v>Intercompany interest expense Acterna Corp.</v>
          </cell>
          <cell r="B55">
            <v>8261</v>
          </cell>
        </row>
        <row r="56">
          <cell r="A56" t="str">
            <v>State Income Tax, Deferred Portion</v>
          </cell>
          <cell r="B56">
            <v>8500</v>
          </cell>
        </row>
        <row r="57">
          <cell r="A57" t="str">
            <v>Foreign Income Tax, Deferred Portion</v>
          </cell>
          <cell r="B57">
            <v>8505</v>
          </cell>
        </row>
        <row r="58">
          <cell r="A58" t="str">
            <v>Federal Income Tax, Deferred Portion</v>
          </cell>
          <cell r="B58">
            <v>8510</v>
          </cell>
        </row>
        <row r="498">
          <cell r="A498" t="str">
            <v>001</v>
          </cell>
          <cell r="B498" t="str">
            <v>TTC.PADJ</v>
          </cell>
        </row>
        <row r="499">
          <cell r="A499" t="str">
            <v>005</v>
          </cell>
          <cell r="B499" t="str">
            <v>WGMH_INP.PTADJ</v>
          </cell>
        </row>
        <row r="500">
          <cell r="A500" t="str">
            <v>011</v>
          </cell>
          <cell r="B500" t="str">
            <v>WGPI_INP.PTADJ</v>
          </cell>
        </row>
        <row r="501">
          <cell r="A501" t="str">
            <v>013</v>
          </cell>
          <cell r="B501" t="str">
            <v>WGVH_INP.PTADJ</v>
          </cell>
        </row>
        <row r="502">
          <cell r="A502" t="str">
            <v>100</v>
          </cell>
          <cell r="B502" t="str">
            <v>WGR_INP.PTADJ</v>
          </cell>
        </row>
        <row r="503">
          <cell r="A503" t="str">
            <v>101</v>
          </cell>
          <cell r="B503" t="str">
            <v>WGP_INP.PTADJ</v>
          </cell>
        </row>
        <row r="504">
          <cell r="A504" t="str">
            <v>102</v>
          </cell>
          <cell r="B504" t="str">
            <v>WGTI.PADJ</v>
          </cell>
        </row>
        <row r="505">
          <cell r="A505" t="str">
            <v>103</v>
          </cell>
          <cell r="B505" t="str">
            <v>WGB.PTADJ</v>
          </cell>
        </row>
        <row r="506">
          <cell r="A506" t="str">
            <v>112</v>
          </cell>
          <cell r="B506" t="str">
            <v>WGATE.PADJ</v>
          </cell>
        </row>
        <row r="507">
          <cell r="A507" t="str">
            <v>150</v>
          </cell>
          <cell r="B507" t="str">
            <v>STS.PTADJ</v>
          </cell>
        </row>
        <row r="508">
          <cell r="A508" t="str">
            <v>200</v>
          </cell>
          <cell r="B508" t="str">
            <v>WGF.PTADJ</v>
          </cell>
        </row>
        <row r="509">
          <cell r="A509" t="str">
            <v>201</v>
          </cell>
          <cell r="B509" t="str">
            <v>WGUK.PTADJ</v>
          </cell>
        </row>
        <row r="510">
          <cell r="A510" t="str">
            <v>204</v>
          </cell>
          <cell r="B510" t="str">
            <v>WGAR.PTADJ</v>
          </cell>
        </row>
        <row r="511">
          <cell r="A511" t="str">
            <v>205</v>
          </cell>
          <cell r="B511" t="str">
            <v>WGBRA.PTADJ</v>
          </cell>
        </row>
        <row r="512">
          <cell r="A512" t="str">
            <v>207</v>
          </cell>
          <cell r="B512" t="str">
            <v>WGCA.PTADJ</v>
          </cell>
        </row>
        <row r="513">
          <cell r="A513" t="str">
            <v>208</v>
          </cell>
          <cell r="B513" t="str">
            <v>WGAUS.PTADJ</v>
          </cell>
        </row>
        <row r="514">
          <cell r="A514" t="str">
            <v>209</v>
          </cell>
          <cell r="B514" t="str">
            <v>WGAB.PTADJ</v>
          </cell>
        </row>
        <row r="515">
          <cell r="A515" t="str">
            <v>210</v>
          </cell>
          <cell r="B515" t="str">
            <v>WGCH.PTADJ</v>
          </cell>
        </row>
        <row r="516">
          <cell r="A516" t="str">
            <v>211</v>
          </cell>
          <cell r="B516" t="str">
            <v>WGO_INP.PTADJ</v>
          </cell>
        </row>
        <row r="517">
          <cell r="A517" t="str">
            <v>212</v>
          </cell>
          <cell r="B517" t="str">
            <v>WGVO.PTADJ</v>
          </cell>
        </row>
        <row r="518">
          <cell r="A518" t="str">
            <v>214</v>
          </cell>
          <cell r="B518" t="str">
            <v>WGBV.PTADJ</v>
          </cell>
        </row>
        <row r="519">
          <cell r="A519" t="str">
            <v>215</v>
          </cell>
          <cell r="B519" t="str">
            <v>WGHK.PTADJ</v>
          </cell>
        </row>
        <row r="520">
          <cell r="A520" t="str">
            <v>216</v>
          </cell>
          <cell r="B520" t="str">
            <v>TelBV_IN.PTADJ</v>
          </cell>
        </row>
        <row r="521">
          <cell r="A521" t="str">
            <v>217</v>
          </cell>
          <cell r="B521" t="str">
            <v>WGJA.PTADJ</v>
          </cell>
        </row>
        <row r="522">
          <cell r="A522" t="str">
            <v>219</v>
          </cell>
          <cell r="B522" t="str">
            <v>WGK.PTADJ</v>
          </cell>
        </row>
        <row r="523">
          <cell r="A523" t="str">
            <v>220</v>
          </cell>
          <cell r="B523" t="str">
            <v>WGMEX_IN.PTADJ</v>
          </cell>
        </row>
        <row r="524">
          <cell r="A524" t="str">
            <v>221</v>
          </cell>
          <cell r="B524" t="str">
            <v>WGD_INP.PTADJ</v>
          </cell>
        </row>
        <row r="525">
          <cell r="A525" t="str">
            <v>222</v>
          </cell>
          <cell r="B525" t="str">
            <v>WGIT.PTADJ</v>
          </cell>
        </row>
        <row r="526">
          <cell r="A526" t="str">
            <v>227</v>
          </cell>
          <cell r="B526" t="str">
            <v>WGINV_IN.PTADJ</v>
          </cell>
        </row>
        <row r="527">
          <cell r="A527" t="str">
            <v>228</v>
          </cell>
          <cell r="B527" t="str">
            <v>WGIND.PTADJ</v>
          </cell>
        </row>
        <row r="528">
          <cell r="A528" t="str">
            <v>301</v>
          </cell>
          <cell r="B528" t="str">
            <v>WGCTS.PTADJ</v>
          </cell>
        </row>
        <row r="529">
          <cell r="A529" t="str">
            <v>304</v>
          </cell>
          <cell r="B529" t="str">
            <v>WGSA.PTADJ</v>
          </cell>
        </row>
        <row r="530">
          <cell r="A530" t="str">
            <v>307</v>
          </cell>
          <cell r="B530" t="str">
            <v>WGMAL.PTADJ</v>
          </cell>
        </row>
        <row r="531">
          <cell r="A531" t="str">
            <v>308</v>
          </cell>
          <cell r="B531" t="str">
            <v>WGPL.PTADJ</v>
          </cell>
        </row>
        <row r="532">
          <cell r="A532" t="str">
            <v>309</v>
          </cell>
          <cell r="B532" t="str">
            <v>WGRF.PTADJ</v>
          </cell>
        </row>
        <row r="533">
          <cell r="A533" t="str">
            <v>400</v>
          </cell>
          <cell r="B533" t="str">
            <v>WTSD.PADJ</v>
          </cell>
        </row>
        <row r="534">
          <cell r="A534" t="str">
            <v>401</v>
          </cell>
          <cell r="B534" t="str">
            <v>WTI.PADJ</v>
          </cell>
        </row>
        <row r="535">
          <cell r="A535" t="str">
            <v>402</v>
          </cell>
          <cell r="B535" t="str">
            <v>WTG_INPU.PTADJ</v>
          </cell>
        </row>
        <row r="536">
          <cell r="A536" t="str">
            <v>403</v>
          </cell>
          <cell r="B536" t="str">
            <v>WTF.PTADJ</v>
          </cell>
        </row>
        <row r="537">
          <cell r="A537" t="str">
            <v>411</v>
          </cell>
          <cell r="B537" t="str">
            <v>WTEX.PADJ</v>
          </cell>
        </row>
        <row r="538">
          <cell r="A538" t="str">
            <v>412</v>
          </cell>
          <cell r="B538" t="str">
            <v>CHTECH.PADJ</v>
          </cell>
        </row>
        <row r="539">
          <cell r="A539">
            <v>414</v>
          </cell>
          <cell r="B539" t="str">
            <v>CHASE.PTADJ</v>
          </cell>
        </row>
        <row r="540">
          <cell r="A540">
            <v>415</v>
          </cell>
          <cell r="B540" t="str">
            <v>ARDJ.PTADJ</v>
          </cell>
        </row>
        <row r="541">
          <cell r="A541" t="str">
            <v>500</v>
          </cell>
          <cell r="B541" t="str">
            <v>WWG_INP.PADJ</v>
          </cell>
        </row>
        <row r="542">
          <cell r="A542">
            <v>501</v>
          </cell>
          <cell r="B542" t="str">
            <v>DWH.PTADJ</v>
          </cell>
        </row>
        <row r="543">
          <cell r="A543" t="str">
            <v>NONE</v>
          </cell>
          <cell r="B543" t="str">
            <v>WWG_ADJ.INP</v>
          </cell>
        </row>
        <row r="544">
          <cell r="A544" t="str">
            <v>PURCH</v>
          </cell>
          <cell r="B544" t="str">
            <v>PURCH_ACCT.PADJ</v>
          </cell>
        </row>
        <row r="545">
          <cell r="A545" t="str">
            <v>ADJ</v>
          </cell>
          <cell r="B545" t="str">
            <v>WWG_ADJ.PADJ</v>
          </cell>
        </row>
        <row r="560">
          <cell r="A560" t="str">
            <v>001</v>
          </cell>
          <cell r="B560" t="str">
            <v>Edie Nichols</v>
          </cell>
        </row>
        <row r="561">
          <cell r="A561" t="str">
            <v>005</v>
          </cell>
          <cell r="B561" t="str">
            <v>Walter Fetzer</v>
          </cell>
        </row>
        <row r="562">
          <cell r="A562" t="str">
            <v>011</v>
          </cell>
          <cell r="B562" t="str">
            <v>Simon Willis</v>
          </cell>
        </row>
        <row r="563">
          <cell r="A563" t="str">
            <v>013</v>
          </cell>
          <cell r="B563" t="str">
            <v>Walter Fetzer</v>
          </cell>
        </row>
        <row r="564">
          <cell r="A564" t="str">
            <v>020</v>
          </cell>
          <cell r="B564" t="str">
            <v>Walter Fetzer</v>
          </cell>
        </row>
        <row r="565">
          <cell r="A565" t="str">
            <v>021</v>
          </cell>
          <cell r="B565" t="str">
            <v>Walter Fetzer</v>
          </cell>
        </row>
        <row r="566">
          <cell r="A566" t="str">
            <v>100</v>
          </cell>
          <cell r="B566" t="str">
            <v>Walter Fetzer</v>
          </cell>
        </row>
        <row r="567">
          <cell r="A567" t="str">
            <v>101</v>
          </cell>
          <cell r="B567" t="str">
            <v>Simon Willis</v>
          </cell>
        </row>
        <row r="568">
          <cell r="A568" t="str">
            <v>102</v>
          </cell>
          <cell r="B568" t="str">
            <v>Michael Smith, Mark Hemric</v>
          </cell>
        </row>
        <row r="569">
          <cell r="A569" t="str">
            <v>103</v>
          </cell>
          <cell r="B569" t="str">
            <v>Ricardo Narchi</v>
          </cell>
        </row>
        <row r="570">
          <cell r="A570" t="str">
            <v>112</v>
          </cell>
          <cell r="B570" t="str">
            <v>Daniel Troutman</v>
          </cell>
        </row>
        <row r="571">
          <cell r="A571" t="str">
            <v>150</v>
          </cell>
          <cell r="B571" t="str">
            <v>Elie Kernberg</v>
          </cell>
        </row>
        <row r="572">
          <cell r="A572" t="str">
            <v>200</v>
          </cell>
          <cell r="B572" t="str">
            <v>Max Burri</v>
          </cell>
        </row>
        <row r="573">
          <cell r="A573" t="str">
            <v>201</v>
          </cell>
          <cell r="B573" t="str">
            <v>Simon Willis</v>
          </cell>
        </row>
        <row r="574">
          <cell r="A574" t="str">
            <v>204</v>
          </cell>
          <cell r="B574" t="str">
            <v>Norberto Goerisch</v>
          </cell>
        </row>
        <row r="575">
          <cell r="A575" t="str">
            <v>205</v>
          </cell>
          <cell r="B575" t="str">
            <v>Ricardo Narchi</v>
          </cell>
        </row>
        <row r="576">
          <cell r="A576" t="str">
            <v>207</v>
          </cell>
          <cell r="B576" t="str">
            <v>Jag Prakash</v>
          </cell>
        </row>
        <row r="577">
          <cell r="A577" t="str">
            <v>208</v>
          </cell>
          <cell r="B577" t="str">
            <v>Arthur Bell</v>
          </cell>
        </row>
        <row r="578">
          <cell r="A578" t="str">
            <v>209</v>
          </cell>
          <cell r="B578" t="str">
            <v>Maj-Britt Lindholm</v>
          </cell>
        </row>
        <row r="579">
          <cell r="A579" t="str">
            <v>210</v>
          </cell>
          <cell r="B579" t="str">
            <v>Jacqueline Heer</v>
          </cell>
        </row>
        <row r="580">
          <cell r="A580" t="str">
            <v>211</v>
          </cell>
          <cell r="B580" t="str">
            <v>Torbjoern Andersson</v>
          </cell>
        </row>
        <row r="581">
          <cell r="A581" t="str">
            <v>212</v>
          </cell>
          <cell r="B581" t="str">
            <v>Torbjoern Andersson</v>
          </cell>
        </row>
        <row r="582">
          <cell r="A582" t="str">
            <v>213</v>
          </cell>
          <cell r="B582" t="str">
            <v>Adrian Steiner</v>
          </cell>
        </row>
        <row r="583">
          <cell r="A583" t="str">
            <v>214</v>
          </cell>
          <cell r="B583" t="str">
            <v>Ronald Ludding</v>
          </cell>
        </row>
        <row r="584">
          <cell r="A584" t="str">
            <v>215</v>
          </cell>
          <cell r="B584" t="str">
            <v>Joanna Wong</v>
          </cell>
        </row>
        <row r="585">
          <cell r="A585" t="str">
            <v>216</v>
          </cell>
          <cell r="B585" t="str">
            <v>Ronald Ludding</v>
          </cell>
        </row>
        <row r="586">
          <cell r="A586" t="str">
            <v>217</v>
          </cell>
          <cell r="B586" t="str">
            <v>Junko Imao</v>
          </cell>
        </row>
        <row r="587">
          <cell r="A587" t="str">
            <v>219</v>
          </cell>
          <cell r="B587" t="str">
            <v>Young-Jin Lee</v>
          </cell>
        </row>
        <row r="588">
          <cell r="A588" t="str">
            <v>220</v>
          </cell>
          <cell r="B588" t="str">
            <v>Martin Krahenbuthl</v>
          </cell>
        </row>
        <row r="589">
          <cell r="A589" t="str">
            <v>221</v>
          </cell>
          <cell r="B589" t="str">
            <v>Walter Fetzer</v>
          </cell>
        </row>
        <row r="590">
          <cell r="A590" t="str">
            <v>222</v>
          </cell>
          <cell r="B590" t="str">
            <v>Paolo Persano</v>
          </cell>
        </row>
        <row r="591">
          <cell r="A591" t="str">
            <v>227</v>
          </cell>
          <cell r="B591" t="str">
            <v>Arthur Bell</v>
          </cell>
        </row>
        <row r="592">
          <cell r="A592" t="str">
            <v>228</v>
          </cell>
          <cell r="B592" t="str">
            <v>Mohit Khatri</v>
          </cell>
        </row>
        <row r="593">
          <cell r="A593" t="str">
            <v>301</v>
          </cell>
          <cell r="B593" t="str">
            <v>Francois Magnier</v>
          </cell>
        </row>
        <row r="594">
          <cell r="A594" t="str">
            <v>304</v>
          </cell>
          <cell r="B594" t="str">
            <v>Jon Baltza</v>
          </cell>
        </row>
        <row r="595">
          <cell r="A595" t="str">
            <v>306</v>
          </cell>
          <cell r="B595" t="str">
            <v>Walter Fetzer</v>
          </cell>
        </row>
        <row r="596">
          <cell r="A596" t="str">
            <v>307</v>
          </cell>
          <cell r="B596" t="str">
            <v>Hay-Mooi Wha</v>
          </cell>
        </row>
        <row r="597">
          <cell r="A597" t="str">
            <v>308</v>
          </cell>
          <cell r="B597" t="str">
            <v>Torbjoern Andersson</v>
          </cell>
        </row>
        <row r="598">
          <cell r="A598" t="str">
            <v>309</v>
          </cell>
          <cell r="B598" t="str">
            <v>Torbjoern Andersson</v>
          </cell>
        </row>
        <row r="599">
          <cell r="A599" t="str">
            <v>400</v>
          </cell>
          <cell r="B599" t="str">
            <v>Dawn Nelson</v>
          </cell>
        </row>
        <row r="600">
          <cell r="A600" t="str">
            <v>401</v>
          </cell>
          <cell r="B600" t="str">
            <v>Lisa Kane</v>
          </cell>
        </row>
        <row r="601">
          <cell r="A601" t="str">
            <v>402</v>
          </cell>
          <cell r="B601" t="str">
            <v>Wolfgang Herla</v>
          </cell>
        </row>
        <row r="602">
          <cell r="A602" t="str">
            <v>403</v>
          </cell>
          <cell r="B602" t="str">
            <v>Elyane Epalle</v>
          </cell>
        </row>
        <row r="603">
          <cell r="A603" t="str">
            <v>411</v>
          </cell>
          <cell r="B603" t="str">
            <v>Chuck Petersen</v>
          </cell>
        </row>
        <row r="604">
          <cell r="A604" t="str">
            <v>412</v>
          </cell>
          <cell r="B604" t="str">
            <v>Jon Shipp</v>
          </cell>
        </row>
        <row r="605">
          <cell r="A605" t="str">
            <v>413</v>
          </cell>
          <cell r="B605" t="str">
            <v>Lisa Kane</v>
          </cell>
        </row>
        <row r="606">
          <cell r="A606" t="str">
            <v>500</v>
          </cell>
          <cell r="B606" t="str">
            <v>Catherine Fair</v>
          </cell>
        </row>
        <row r="607">
          <cell r="A607" t="str">
            <v>NONE</v>
          </cell>
          <cell r="B607" t="str">
            <v>Gary Shelnutt</v>
          </cell>
        </row>
        <row r="608">
          <cell r="A608" t="str">
            <v>PURCH</v>
          </cell>
          <cell r="B608" t="str">
            <v>Gary Shelnutt</v>
          </cell>
        </row>
        <row r="609">
          <cell r="A609" t="str">
            <v>ADJ</v>
          </cell>
          <cell r="B609" t="str">
            <v>Gary Shelnutt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TRIMON"/>
      <sheetName val="BETA"/>
      <sheetName val="T-Bonds"/>
      <sheetName val="Controle"/>
      <sheetName val="CDI"/>
      <sheetName val="Template"/>
      <sheetName val="DCF_Inputs"/>
      <sheetName val="Financials"/>
      <sheetName val="Menu"/>
      <sheetName val="A_I"/>
      <sheetName val="Inputs"/>
      <sheetName val="Acquisition_Schedule"/>
      <sheetName val="Control_Panel"/>
      <sheetName val="Balance"/>
      <sheetName val="CheckControl"/>
      <sheetName val="EquityTemplate"/>
      <sheetName val="Sheet3"/>
      <sheetName val="Laticínios"/>
      <sheetName val="Add-on"/>
      <sheetName val="Batata"/>
      <sheetName val="CRITERIA1"/>
      <sheetName val="Transinputs"/>
      <sheetName val="Carnes"/>
      <sheetName val="Sheet1_(4)"/>
      <sheetName val="Suco"/>
      <sheetName val="Manager"/>
      <sheetName val="Assump"/>
      <sheetName val="Snapshot"/>
      <sheetName val="Consolidado"/>
      <sheetName val="C&amp;P_-_Consulting"/>
      <sheetName val="CR_Junho02"/>
      <sheetName val="Assum"/>
      <sheetName val="Analyst_data"/>
      <sheetName val="DOLAR"/>
      <sheetName val="Hist_Inputs"/>
      <sheetName val="Wang_DCF_"/>
      <sheetName val="Data"/>
      <sheetName val="Currency"/>
      <sheetName val="Sheet1"/>
      <sheetName val="C&amp;P_-_CRM"/>
      <sheetName val="C&amp;P_-_PM"/>
      <sheetName val="C&amp;P_-_Sales"/>
      <sheetName val="3YrReturns"/>
      <sheetName val="CONVERSION"/>
      <sheetName val="Returns"/>
      <sheetName val="Corp_-_Finance"/>
      <sheetName val="REVENUE"/>
      <sheetName val="Frangos"/>
      <sheetName val="RETURNS_SCENARIOS"/>
      <sheetName val="Corp_-_G&amp;A"/>
      <sheetName val="Tabela"/>
      <sheetName val="Personale"/>
      <sheetName val="Corp_-_ASP_Hosting"/>
      <sheetName val="IS_-_GERENCIAL"/>
      <sheetName val="Resumo"/>
      <sheetName val="CALCULOS_INDICADORES_"/>
      <sheetName val="Intl_-_PM_"/>
      <sheetName val="Intl_-_Sales"/>
      <sheetName val="Acquire"/>
      <sheetName val="Corp_-_Legal"/>
      <sheetName val="EPS"/>
      <sheetName val="GAP_Case_IS"/>
      <sheetName val="Corp_-_Mgmt"/>
      <sheetName val="Peru_-_Acertar_nesta_planilha"/>
      <sheetName val="Returns_"/>
      <sheetName val="Assumptions"/>
      <sheetName val="Income"/>
      <sheetName val="BEAQPL"/>
      <sheetName val="C&amp;P_-_QA"/>
      <sheetName val="Returns_(Series_C)"/>
      <sheetName val="DRE"/>
      <sheetName val="_BILANZ"/>
      <sheetName val="GA"/>
      <sheetName val="TPGMODEL"/>
      <sheetName val="Trans_Assump"/>
      <sheetName val="Sales_-_Total"/>
      <sheetName val="Triggers"/>
      <sheetName val="Obs_options"/>
      <sheetName val="Data_Download"/>
      <sheetName val="Corp_-_Strat_Dev"/>
      <sheetName val="DCF"/>
      <sheetName val="Suínos"/>
      <sheetName val="C&amp;P_-_SW_Eng"/>
      <sheetName val="Sensitivities"/>
      <sheetName val="AI"/>
      <sheetName val="ValSum"/>
      <sheetName val="chart"/>
      <sheetName val="Uber_1"/>
      <sheetName val="Sales_Analysis-_Jul"/>
      <sheetName val="Summary_Output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9-02-04"/>
      <sheetName val="AR 29-02-04"/>
      <sheetName val="16-10-03"/>
      <sheetName val="AR 16-10-03"/>
      <sheetName val="Balancete + Contas a Receber PW"/>
      <sheetName val="AR_29-02-04"/>
      <sheetName val="AR_16-10-03"/>
      <sheetName val="Balancete_+_Contas_a_Receber_PW"/>
      <sheetName val="Taxas"/>
      <sheetName val="AR_29-02-041"/>
      <sheetName val="AR_16-10-031"/>
      <sheetName val="Balancete_+_Contas_a_Receber_P1"/>
      <sheetName val="CDI"/>
      <sheetName val="Template"/>
      <sheetName val="DCF_Inputs"/>
      <sheetName val="Financials"/>
      <sheetName val="Menu"/>
      <sheetName val="A_I"/>
      <sheetName val="Inputs"/>
      <sheetName val="Acquisition_Schedule"/>
      <sheetName val="Control_Panel"/>
      <sheetName val="Balance"/>
      <sheetName val="CheckControl"/>
      <sheetName val="EquityTemplate"/>
      <sheetName val="Sheet3"/>
      <sheetName val="Laticínios"/>
      <sheetName val="Add-on"/>
      <sheetName val="Batata"/>
      <sheetName val="CRITERIA1"/>
      <sheetName val="Transinputs"/>
      <sheetName val="Carnes"/>
      <sheetName val="Sheet1_(4)"/>
      <sheetName val="Suco"/>
      <sheetName val="Manager"/>
      <sheetName val="Assump"/>
      <sheetName val="Snapshot"/>
      <sheetName val="Consolidado"/>
      <sheetName val="C&amp;P_-_Consulting"/>
      <sheetName val="CR_Junho02"/>
      <sheetName val="Assum"/>
      <sheetName val="Analyst_data"/>
      <sheetName val="DOLAR"/>
      <sheetName val="Hist_Inputs"/>
      <sheetName val="Wang_DCF_"/>
      <sheetName val="Data"/>
      <sheetName val="Currency"/>
      <sheetName val="Sheet1"/>
      <sheetName val="C&amp;P_-_CRM"/>
      <sheetName val="C&amp;P_-_PM"/>
      <sheetName val="C&amp;P_-_Sales"/>
      <sheetName val="3YrReturns"/>
      <sheetName val="CONVERSION"/>
      <sheetName val="Returns"/>
      <sheetName val="Corp_-_Finance"/>
      <sheetName val="REVENUE"/>
      <sheetName val="Frangos"/>
      <sheetName val="RETURNS_SCENARIOS"/>
      <sheetName val="Corp_-_G&amp;A"/>
      <sheetName val="Tabela"/>
      <sheetName val="Personale"/>
      <sheetName val="Corp_-_ASP_Hosting"/>
      <sheetName val="IS_-_GERENCIAL"/>
      <sheetName val="Resumo"/>
      <sheetName val="CALCULOS_INDICADORES_"/>
      <sheetName val="Intl_-_PM_"/>
      <sheetName val="Intl_-_Sales"/>
      <sheetName val="Acquire"/>
      <sheetName val="Corp_-_Legal"/>
      <sheetName val="EPS"/>
      <sheetName val="GAP_Case_IS"/>
      <sheetName val="Corp_-_Mgmt"/>
      <sheetName val="Peru_-_Acertar_nesta_planilha"/>
      <sheetName val="Returns_"/>
      <sheetName val="Assumptions"/>
      <sheetName val="Income"/>
      <sheetName val="BEAQPL"/>
      <sheetName val="C&amp;P_-_QA"/>
      <sheetName val="Returns_(Series_C)"/>
      <sheetName val="DRE"/>
      <sheetName val="_BILANZ"/>
      <sheetName val="GA"/>
      <sheetName val="TPGMODEL"/>
      <sheetName val="Trans_Assump"/>
      <sheetName val="Sales_-_Total"/>
      <sheetName val="Triggers"/>
      <sheetName val="Obs_options"/>
      <sheetName val="Data_Download"/>
      <sheetName val="Corp_-_Strat_Dev"/>
      <sheetName val="DCF"/>
      <sheetName val="Suínos"/>
      <sheetName val="C&amp;P_-_SW_Eng"/>
      <sheetName val="Sensitivities"/>
      <sheetName val="AI"/>
      <sheetName val="ValSum"/>
      <sheetName val="chart"/>
      <sheetName val="Uber_1"/>
      <sheetName val="Sales_Analysis-_Jul"/>
      <sheetName val="Summary_Out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-2"/>
      <sheetName val="CONTABIL SA"/>
      <sheetName val="Critica"/>
      <sheetName val="Sheet1"/>
      <sheetName val="CONTABIL SA (2)"/>
      <sheetName val="16-10-03"/>
      <sheetName val="CONTABIL_SA"/>
      <sheetName val="CONTABIL_SA_(2)"/>
      <sheetName val="PDD"/>
      <sheetName val="CONTABIL_SA1"/>
      <sheetName val="CONTABIL_SA_(2)1"/>
      <sheetName val="Taxas"/>
    </sheetNames>
    <sheetDataSet>
      <sheetData sheetId="0" refreshError="1"/>
      <sheetData sheetId="1" refreshError="1"/>
      <sheetData sheetId="2" refreshError="1">
        <row r="1">
          <cell r="A1">
            <v>10000007</v>
          </cell>
          <cell r="B1">
            <v>1535440113575</v>
          </cell>
          <cell r="C1" t="str">
            <v>+</v>
          </cell>
          <cell r="D1">
            <v>15354401135.75</v>
          </cell>
        </row>
        <row r="2">
          <cell r="A2">
            <v>11000006</v>
          </cell>
          <cell r="B2">
            <v>58263077720</v>
          </cell>
          <cell r="C2" t="str">
            <v>+</v>
          </cell>
          <cell r="D2">
            <v>582630777.20000005</v>
          </cell>
        </row>
        <row r="3">
          <cell r="A3">
            <v>11100009</v>
          </cell>
          <cell r="B3">
            <v>1068240032</v>
          </cell>
          <cell r="C3" t="str">
            <v>+</v>
          </cell>
          <cell r="D3">
            <v>10682400.32</v>
          </cell>
        </row>
        <row r="4">
          <cell r="A4">
            <v>11110006</v>
          </cell>
          <cell r="B4">
            <v>1068240032</v>
          </cell>
          <cell r="C4" t="str">
            <v>+</v>
          </cell>
          <cell r="D4">
            <v>10682400.32</v>
          </cell>
        </row>
        <row r="5">
          <cell r="A5">
            <v>11400008</v>
          </cell>
          <cell r="B5">
            <v>1173011058</v>
          </cell>
          <cell r="C5" t="str">
            <v>+</v>
          </cell>
          <cell r="D5">
            <v>11730110.58</v>
          </cell>
        </row>
        <row r="6">
          <cell r="A6">
            <v>11410005</v>
          </cell>
          <cell r="B6">
            <v>1173011058</v>
          </cell>
          <cell r="C6" t="str">
            <v>+</v>
          </cell>
          <cell r="D6">
            <v>11730110.58</v>
          </cell>
        </row>
        <row r="7">
          <cell r="A7">
            <v>11500001</v>
          </cell>
          <cell r="B7">
            <v>56021826630</v>
          </cell>
          <cell r="C7" t="str">
            <v>+</v>
          </cell>
          <cell r="D7">
            <v>560218266.29999995</v>
          </cell>
        </row>
        <row r="8">
          <cell r="A8">
            <v>11520005</v>
          </cell>
          <cell r="B8">
            <v>39299393763</v>
          </cell>
          <cell r="C8" t="str">
            <v>+</v>
          </cell>
          <cell r="D8">
            <v>392993937.63</v>
          </cell>
        </row>
        <row r="9">
          <cell r="A9">
            <v>11530002</v>
          </cell>
          <cell r="B9">
            <v>16398830582</v>
          </cell>
          <cell r="C9" t="str">
            <v>+</v>
          </cell>
          <cell r="D9">
            <v>163988305.81999999</v>
          </cell>
        </row>
        <row r="10">
          <cell r="A10">
            <v>11540009</v>
          </cell>
          <cell r="B10">
            <v>36576122</v>
          </cell>
          <cell r="C10" t="str">
            <v>+</v>
          </cell>
          <cell r="D10">
            <v>365761.22</v>
          </cell>
        </row>
        <row r="11">
          <cell r="A11">
            <v>11550006</v>
          </cell>
          <cell r="B11">
            <v>287026163</v>
          </cell>
          <cell r="C11" t="str">
            <v>+</v>
          </cell>
          <cell r="D11">
            <v>2870261.63</v>
          </cell>
        </row>
        <row r="12">
          <cell r="A12">
            <v>12000005</v>
          </cell>
          <cell r="B12">
            <v>226531106600</v>
          </cell>
          <cell r="C12" t="str">
            <v>+</v>
          </cell>
          <cell r="D12">
            <v>2265311066</v>
          </cell>
        </row>
        <row r="13">
          <cell r="A13">
            <v>12100008</v>
          </cell>
          <cell r="B13">
            <v>72486994738</v>
          </cell>
          <cell r="C13" t="str">
            <v>+</v>
          </cell>
          <cell r="D13">
            <v>724869947.38</v>
          </cell>
        </row>
        <row r="14">
          <cell r="A14">
            <v>12110005</v>
          </cell>
          <cell r="B14">
            <v>44229671093</v>
          </cell>
          <cell r="C14" t="str">
            <v>+</v>
          </cell>
          <cell r="D14">
            <v>442296710.93000001</v>
          </cell>
        </row>
        <row r="15">
          <cell r="A15">
            <v>12110036</v>
          </cell>
          <cell r="B15">
            <v>99941553</v>
          </cell>
          <cell r="C15" t="str">
            <v>+</v>
          </cell>
          <cell r="D15">
            <v>999415.53</v>
          </cell>
        </row>
        <row r="16">
          <cell r="A16">
            <v>12110160</v>
          </cell>
          <cell r="B16">
            <v>44129729540</v>
          </cell>
          <cell r="C16" t="str">
            <v>+</v>
          </cell>
          <cell r="D16">
            <v>441297295.39999998</v>
          </cell>
        </row>
        <row r="17">
          <cell r="A17">
            <v>12120002</v>
          </cell>
          <cell r="B17">
            <v>28257323645</v>
          </cell>
          <cell r="C17" t="str">
            <v>+</v>
          </cell>
          <cell r="D17">
            <v>282573236.44999999</v>
          </cell>
        </row>
        <row r="18">
          <cell r="A18">
            <v>12120167</v>
          </cell>
          <cell r="B18">
            <v>28257323645</v>
          </cell>
          <cell r="C18" t="str">
            <v>+</v>
          </cell>
          <cell r="D18">
            <v>282573236.44999999</v>
          </cell>
        </row>
        <row r="19">
          <cell r="A19">
            <v>12200001</v>
          </cell>
          <cell r="B19">
            <v>154044111862</v>
          </cell>
          <cell r="C19" t="str">
            <v>+</v>
          </cell>
          <cell r="D19">
            <v>1540441118.6199999</v>
          </cell>
        </row>
        <row r="20">
          <cell r="A20">
            <v>12210008</v>
          </cell>
          <cell r="B20">
            <v>156022812023</v>
          </cell>
          <cell r="C20" t="str">
            <v>+</v>
          </cell>
          <cell r="D20">
            <v>1560228120.23</v>
          </cell>
        </row>
        <row r="21">
          <cell r="A21">
            <v>12210204</v>
          </cell>
          <cell r="B21">
            <v>156022812023</v>
          </cell>
          <cell r="C21" t="str">
            <v>+</v>
          </cell>
          <cell r="D21">
            <v>1560228120.23</v>
          </cell>
        </row>
        <row r="22">
          <cell r="A22">
            <v>12220005</v>
          </cell>
          <cell r="B22">
            <v>2336530442</v>
          </cell>
          <cell r="C22" t="str">
            <v>+</v>
          </cell>
          <cell r="D22">
            <v>23365304.420000002</v>
          </cell>
        </row>
        <row r="23">
          <cell r="A23">
            <v>12220201</v>
          </cell>
          <cell r="B23">
            <v>2336530442</v>
          </cell>
          <cell r="C23" t="str">
            <v>+</v>
          </cell>
          <cell r="D23">
            <v>23365304.420000002</v>
          </cell>
        </row>
        <row r="24">
          <cell r="A24">
            <v>12230002</v>
          </cell>
          <cell r="B24">
            <v>1990000000</v>
          </cell>
          <cell r="C24" t="str">
            <v>-</v>
          </cell>
          <cell r="D24">
            <v>-19900000</v>
          </cell>
        </row>
        <row r="25">
          <cell r="A25">
            <v>12230208</v>
          </cell>
          <cell r="B25">
            <v>1990000000</v>
          </cell>
          <cell r="C25" t="str">
            <v>-</v>
          </cell>
          <cell r="D25">
            <v>-19900000</v>
          </cell>
        </row>
        <row r="26">
          <cell r="A26">
            <v>12299005</v>
          </cell>
          <cell r="B26">
            <v>2325230603</v>
          </cell>
          <cell r="C26" t="str">
            <v>-</v>
          </cell>
          <cell r="D26">
            <v>-23252306.030000001</v>
          </cell>
        </row>
        <row r="27">
          <cell r="A27">
            <v>12299201</v>
          </cell>
          <cell r="B27">
            <v>2325230603</v>
          </cell>
          <cell r="C27" t="str">
            <v>-</v>
          </cell>
          <cell r="D27">
            <v>-23252306.030000001</v>
          </cell>
        </row>
        <row r="28">
          <cell r="A28">
            <v>13000004</v>
          </cell>
          <cell r="B28">
            <v>109391636950</v>
          </cell>
          <cell r="C28" t="str">
            <v>+</v>
          </cell>
          <cell r="D28">
            <v>1093916369.5</v>
          </cell>
        </row>
        <row r="29">
          <cell r="A29">
            <v>13100007</v>
          </cell>
          <cell r="B29">
            <v>35563179938</v>
          </cell>
          <cell r="C29" t="str">
            <v>+</v>
          </cell>
          <cell r="D29">
            <v>355631799.38</v>
          </cell>
        </row>
        <row r="30">
          <cell r="A30">
            <v>13110004</v>
          </cell>
          <cell r="B30">
            <v>36309823792</v>
          </cell>
          <cell r="C30" t="str">
            <v>+</v>
          </cell>
          <cell r="D30">
            <v>363098237.92000002</v>
          </cell>
        </row>
        <row r="31">
          <cell r="A31">
            <v>13110035</v>
          </cell>
          <cell r="B31">
            <v>624588613</v>
          </cell>
          <cell r="C31" t="str">
            <v>+</v>
          </cell>
          <cell r="D31">
            <v>6245886.1299999999</v>
          </cell>
        </row>
        <row r="32">
          <cell r="A32">
            <v>13110059</v>
          </cell>
          <cell r="B32">
            <v>9459902584</v>
          </cell>
          <cell r="C32" t="str">
            <v>+</v>
          </cell>
          <cell r="D32">
            <v>94599025.840000004</v>
          </cell>
        </row>
        <row r="33">
          <cell r="A33">
            <v>13110169</v>
          </cell>
          <cell r="B33">
            <v>456907600</v>
          </cell>
          <cell r="C33" t="str">
            <v>+</v>
          </cell>
          <cell r="D33">
            <v>4569076</v>
          </cell>
        </row>
        <row r="34">
          <cell r="A34">
            <v>13110255</v>
          </cell>
          <cell r="B34">
            <v>4667003662</v>
          </cell>
          <cell r="C34" t="str">
            <v>+</v>
          </cell>
          <cell r="D34">
            <v>46670036.619999997</v>
          </cell>
        </row>
        <row r="35">
          <cell r="A35">
            <v>13110657</v>
          </cell>
          <cell r="B35">
            <v>7210169268</v>
          </cell>
          <cell r="C35" t="str">
            <v>+</v>
          </cell>
          <cell r="D35">
            <v>72101692.680000007</v>
          </cell>
        </row>
        <row r="36">
          <cell r="A36">
            <v>13110750</v>
          </cell>
          <cell r="B36">
            <v>1244663258</v>
          </cell>
          <cell r="C36" t="str">
            <v>+</v>
          </cell>
          <cell r="D36">
            <v>12446632.58</v>
          </cell>
        </row>
        <row r="37">
          <cell r="A37">
            <v>13110994</v>
          </cell>
          <cell r="B37">
            <v>12646588807</v>
          </cell>
          <cell r="C37" t="str">
            <v>+</v>
          </cell>
          <cell r="D37">
            <v>126465888.06999999</v>
          </cell>
        </row>
        <row r="38">
          <cell r="A38">
            <v>13199001</v>
          </cell>
          <cell r="B38">
            <v>746643854</v>
          </cell>
          <cell r="C38" t="str">
            <v>-</v>
          </cell>
          <cell r="D38">
            <v>-7466438.54</v>
          </cell>
        </row>
        <row r="39">
          <cell r="A39">
            <v>13199300</v>
          </cell>
          <cell r="B39">
            <v>355420983</v>
          </cell>
          <cell r="C39" t="str">
            <v>-</v>
          </cell>
          <cell r="D39">
            <v>-3554209.83</v>
          </cell>
        </row>
        <row r="40">
          <cell r="A40">
            <v>13199403</v>
          </cell>
          <cell r="B40">
            <v>2879391</v>
          </cell>
          <cell r="C40" t="str">
            <v>-</v>
          </cell>
          <cell r="D40">
            <v>-28793.91</v>
          </cell>
        </row>
        <row r="41">
          <cell r="A41">
            <v>13199551</v>
          </cell>
          <cell r="B41">
            <v>71427811</v>
          </cell>
          <cell r="C41" t="str">
            <v>-</v>
          </cell>
          <cell r="D41">
            <v>-714278.11</v>
          </cell>
        </row>
        <row r="42">
          <cell r="A42">
            <v>13199991</v>
          </cell>
          <cell r="B42">
            <v>316915669</v>
          </cell>
          <cell r="C42" t="str">
            <v>-</v>
          </cell>
          <cell r="D42">
            <v>-3169156.69</v>
          </cell>
        </row>
        <row r="43">
          <cell r="A43">
            <v>13200000</v>
          </cell>
          <cell r="B43">
            <v>12758464222</v>
          </cell>
          <cell r="C43" t="str">
            <v>+</v>
          </cell>
          <cell r="D43">
            <v>127584642.22</v>
          </cell>
        </row>
        <row r="44">
          <cell r="A44">
            <v>13210007</v>
          </cell>
          <cell r="B44">
            <v>12758464222</v>
          </cell>
          <cell r="C44" t="str">
            <v>+</v>
          </cell>
          <cell r="D44">
            <v>127584642.22</v>
          </cell>
        </row>
        <row r="45">
          <cell r="A45">
            <v>13210052</v>
          </cell>
          <cell r="B45">
            <v>8939026573</v>
          </cell>
          <cell r="C45" t="str">
            <v>+</v>
          </cell>
          <cell r="D45">
            <v>89390265.730000004</v>
          </cell>
        </row>
        <row r="46">
          <cell r="A46">
            <v>13210162</v>
          </cell>
          <cell r="B46">
            <v>176565138</v>
          </cell>
          <cell r="C46" t="str">
            <v>+</v>
          </cell>
          <cell r="D46">
            <v>1765651.38</v>
          </cell>
        </row>
        <row r="47">
          <cell r="A47">
            <v>13210650</v>
          </cell>
          <cell r="B47">
            <v>2610377260</v>
          </cell>
          <cell r="C47" t="str">
            <v>+</v>
          </cell>
          <cell r="D47">
            <v>26103772.600000001</v>
          </cell>
        </row>
        <row r="48">
          <cell r="A48">
            <v>13210997</v>
          </cell>
          <cell r="B48">
            <v>1032495251</v>
          </cell>
          <cell r="C48" t="str">
            <v>+</v>
          </cell>
          <cell r="D48">
            <v>10324952.51</v>
          </cell>
        </row>
        <row r="49">
          <cell r="A49">
            <v>13300003</v>
          </cell>
          <cell r="B49">
            <v>1522613887</v>
          </cell>
          <cell r="C49" t="str">
            <v>+</v>
          </cell>
          <cell r="D49">
            <v>15226138.869999999</v>
          </cell>
        </row>
        <row r="50">
          <cell r="A50">
            <v>13370002</v>
          </cell>
          <cell r="B50">
            <v>2040523874</v>
          </cell>
          <cell r="C50" t="str">
            <v>+</v>
          </cell>
          <cell r="D50">
            <v>20405238.739999998</v>
          </cell>
        </row>
        <row r="51">
          <cell r="A51">
            <v>13370105</v>
          </cell>
          <cell r="B51">
            <v>1848718874</v>
          </cell>
          <cell r="C51" t="str">
            <v>+</v>
          </cell>
          <cell r="D51">
            <v>18487188.739999998</v>
          </cell>
        </row>
        <row r="52">
          <cell r="A52">
            <v>13370208</v>
          </cell>
          <cell r="B52">
            <v>191805000</v>
          </cell>
          <cell r="C52" t="str">
            <v>+</v>
          </cell>
          <cell r="D52">
            <v>1918050</v>
          </cell>
        </row>
        <row r="53">
          <cell r="A53">
            <v>13399007</v>
          </cell>
          <cell r="B53">
            <v>517909987</v>
          </cell>
          <cell r="C53" t="str">
            <v>-</v>
          </cell>
          <cell r="D53">
            <v>-5179099.87</v>
          </cell>
        </row>
        <row r="54">
          <cell r="A54">
            <v>13400006</v>
          </cell>
          <cell r="B54">
            <v>9349178117</v>
          </cell>
          <cell r="C54" t="str">
            <v>+</v>
          </cell>
          <cell r="D54">
            <v>93491781.170000002</v>
          </cell>
        </row>
        <row r="55">
          <cell r="A55">
            <v>13410003</v>
          </cell>
          <cell r="B55">
            <v>9349178117</v>
          </cell>
          <cell r="C55" t="str">
            <v>+</v>
          </cell>
          <cell r="D55">
            <v>93491781.170000002</v>
          </cell>
        </row>
        <row r="56">
          <cell r="A56">
            <v>13410027</v>
          </cell>
          <cell r="B56">
            <v>9349178117</v>
          </cell>
          <cell r="C56" t="str">
            <v>+</v>
          </cell>
          <cell r="D56">
            <v>93491781.170000002</v>
          </cell>
        </row>
        <row r="57">
          <cell r="A57">
            <v>13600002</v>
          </cell>
          <cell r="B57">
            <v>50198200786</v>
          </cell>
          <cell r="C57" t="str">
            <v>+</v>
          </cell>
          <cell r="D57">
            <v>501982007.86000001</v>
          </cell>
        </row>
        <row r="58">
          <cell r="A58">
            <v>13610009</v>
          </cell>
          <cell r="B58">
            <v>49872126128</v>
          </cell>
          <cell r="C58" t="str">
            <v>+</v>
          </cell>
          <cell r="D58">
            <v>498721261.27999997</v>
          </cell>
        </row>
        <row r="59">
          <cell r="A59">
            <v>13610023</v>
          </cell>
          <cell r="B59">
            <v>3883359055</v>
          </cell>
          <cell r="C59" t="str">
            <v>+</v>
          </cell>
          <cell r="D59">
            <v>38833590.549999997</v>
          </cell>
        </row>
        <row r="60">
          <cell r="A60">
            <v>13610999</v>
          </cell>
          <cell r="B60">
            <v>45988767073</v>
          </cell>
          <cell r="C60" t="str">
            <v>+</v>
          </cell>
          <cell r="D60">
            <v>459887670.73000002</v>
          </cell>
        </row>
        <row r="61">
          <cell r="A61">
            <v>13620006</v>
          </cell>
          <cell r="B61">
            <v>666281169</v>
          </cell>
          <cell r="C61" t="str">
            <v>+</v>
          </cell>
          <cell r="D61">
            <v>6662811.6900000004</v>
          </cell>
        </row>
        <row r="62">
          <cell r="A62">
            <v>13620020</v>
          </cell>
          <cell r="B62">
            <v>650500165</v>
          </cell>
          <cell r="C62" t="str">
            <v>+</v>
          </cell>
          <cell r="D62">
            <v>6505001.6500000004</v>
          </cell>
        </row>
        <row r="63">
          <cell r="A63">
            <v>13620044</v>
          </cell>
          <cell r="B63">
            <v>15781004</v>
          </cell>
          <cell r="C63" t="str">
            <v>+</v>
          </cell>
          <cell r="D63">
            <v>157810.04</v>
          </cell>
        </row>
        <row r="64">
          <cell r="A64">
            <v>13699006</v>
          </cell>
          <cell r="B64">
            <v>340206511</v>
          </cell>
          <cell r="C64" t="str">
            <v>-</v>
          </cell>
          <cell r="D64">
            <v>-3402065.11</v>
          </cell>
        </row>
        <row r="65">
          <cell r="A65">
            <v>13699020</v>
          </cell>
          <cell r="B65">
            <v>101388440</v>
          </cell>
          <cell r="C65" t="str">
            <v>-</v>
          </cell>
          <cell r="D65">
            <v>-1013884.4</v>
          </cell>
        </row>
        <row r="66">
          <cell r="A66">
            <v>13699044</v>
          </cell>
          <cell r="B66">
            <v>100550</v>
          </cell>
          <cell r="C66" t="str">
            <v>-</v>
          </cell>
          <cell r="D66">
            <v>-1005.5</v>
          </cell>
        </row>
        <row r="67">
          <cell r="A67">
            <v>13699996</v>
          </cell>
          <cell r="B67">
            <v>238717521</v>
          </cell>
          <cell r="C67" t="str">
            <v>-</v>
          </cell>
          <cell r="D67">
            <v>-2387175.21</v>
          </cell>
        </row>
        <row r="68">
          <cell r="A68">
            <v>14000003</v>
          </cell>
          <cell r="B68">
            <v>91204000357</v>
          </cell>
          <cell r="C68" t="str">
            <v>+</v>
          </cell>
          <cell r="D68">
            <v>912040003.57000005</v>
          </cell>
        </row>
        <row r="69">
          <cell r="A69">
            <v>14100006</v>
          </cell>
          <cell r="B69">
            <v>55422272766</v>
          </cell>
          <cell r="C69" t="str">
            <v>+</v>
          </cell>
          <cell r="D69">
            <v>554222727.65999997</v>
          </cell>
        </row>
        <row r="70">
          <cell r="A70">
            <v>14110003</v>
          </cell>
          <cell r="B70">
            <v>30035440</v>
          </cell>
          <cell r="C70" t="str">
            <v>+</v>
          </cell>
          <cell r="D70">
            <v>300354.40000000002</v>
          </cell>
        </row>
        <row r="71">
          <cell r="A71">
            <v>14120000</v>
          </cell>
          <cell r="B71">
            <v>315041567</v>
          </cell>
          <cell r="C71" t="str">
            <v>+</v>
          </cell>
          <cell r="D71">
            <v>3150415.67</v>
          </cell>
        </row>
        <row r="72">
          <cell r="A72">
            <v>14130007</v>
          </cell>
          <cell r="B72">
            <v>16150676811</v>
          </cell>
          <cell r="C72" t="str">
            <v>+</v>
          </cell>
          <cell r="D72">
            <v>161506768.11000001</v>
          </cell>
        </row>
        <row r="73">
          <cell r="A73">
            <v>14140004</v>
          </cell>
          <cell r="B73">
            <v>38926518948</v>
          </cell>
          <cell r="C73" t="str">
            <v>+</v>
          </cell>
          <cell r="D73">
            <v>389265189.48000002</v>
          </cell>
        </row>
        <row r="74">
          <cell r="A74">
            <v>14200009</v>
          </cell>
          <cell r="B74">
            <v>34573964675</v>
          </cell>
          <cell r="C74" t="str">
            <v>+</v>
          </cell>
          <cell r="D74">
            <v>345739646.75</v>
          </cell>
        </row>
        <row r="75">
          <cell r="A75">
            <v>14228005</v>
          </cell>
          <cell r="B75">
            <v>31923728979</v>
          </cell>
          <cell r="C75" t="str">
            <v>+</v>
          </cell>
          <cell r="D75">
            <v>319237289.79000002</v>
          </cell>
        </row>
        <row r="76">
          <cell r="A76">
            <v>14233007</v>
          </cell>
          <cell r="B76">
            <v>2643216180</v>
          </cell>
          <cell r="C76" t="str">
            <v>+</v>
          </cell>
          <cell r="D76">
            <v>26432161.800000001</v>
          </cell>
        </row>
        <row r="77">
          <cell r="A77">
            <v>14233100</v>
          </cell>
          <cell r="B77">
            <v>2643216180</v>
          </cell>
          <cell r="C77" t="str">
            <v>+</v>
          </cell>
          <cell r="D77">
            <v>26432161.800000001</v>
          </cell>
        </row>
        <row r="78">
          <cell r="A78">
            <v>14260001</v>
          </cell>
          <cell r="B78">
            <v>7019516</v>
          </cell>
          <cell r="C78" t="str">
            <v>+</v>
          </cell>
          <cell r="D78">
            <v>70195.16</v>
          </cell>
        </row>
        <row r="79">
          <cell r="A79">
            <v>14300002</v>
          </cell>
          <cell r="B79">
            <v>1206055835</v>
          </cell>
          <cell r="C79" t="str">
            <v>+</v>
          </cell>
          <cell r="D79">
            <v>12060558.35</v>
          </cell>
        </row>
        <row r="80">
          <cell r="A80">
            <v>14320006</v>
          </cell>
          <cell r="B80">
            <v>1211832792</v>
          </cell>
          <cell r="C80" t="str">
            <v>+</v>
          </cell>
          <cell r="D80">
            <v>12118327.92</v>
          </cell>
        </row>
        <row r="81">
          <cell r="A81">
            <v>14399006</v>
          </cell>
          <cell r="B81">
            <v>5776957</v>
          </cell>
          <cell r="C81" t="str">
            <v>-</v>
          </cell>
          <cell r="D81">
            <v>-57769.57</v>
          </cell>
        </row>
        <row r="82">
          <cell r="A82">
            <v>14399903</v>
          </cell>
          <cell r="B82">
            <v>5776957</v>
          </cell>
          <cell r="C82" t="str">
            <v>-</v>
          </cell>
          <cell r="D82">
            <v>-57769.57</v>
          </cell>
        </row>
        <row r="83">
          <cell r="A83">
            <v>14400005</v>
          </cell>
          <cell r="B83">
            <v>1707081</v>
          </cell>
          <cell r="C83" t="str">
            <v>+</v>
          </cell>
          <cell r="D83">
            <v>17070.810000000001</v>
          </cell>
        </row>
        <row r="84">
          <cell r="A84">
            <v>14430006</v>
          </cell>
          <cell r="B84">
            <v>1707081</v>
          </cell>
          <cell r="C84" t="str">
            <v>+</v>
          </cell>
          <cell r="D84">
            <v>17070.810000000001</v>
          </cell>
        </row>
        <row r="85">
          <cell r="A85">
            <v>16000001</v>
          </cell>
          <cell r="B85">
            <v>469586496640</v>
          </cell>
          <cell r="C85" t="str">
            <v>+</v>
          </cell>
          <cell r="D85">
            <v>4695864966.3999996</v>
          </cell>
        </row>
        <row r="86">
          <cell r="A86">
            <v>16100004</v>
          </cell>
          <cell r="B86">
            <v>249585289599</v>
          </cell>
          <cell r="C86" t="str">
            <v>+</v>
          </cell>
          <cell r="D86">
            <v>2495852895.9899998</v>
          </cell>
        </row>
        <row r="87">
          <cell r="A87">
            <v>16110001</v>
          </cell>
          <cell r="B87">
            <v>1292939419</v>
          </cell>
          <cell r="C87" t="str">
            <v>+</v>
          </cell>
          <cell r="D87">
            <v>12929394.189999999</v>
          </cell>
        </row>
        <row r="88">
          <cell r="A88">
            <v>16120008</v>
          </cell>
          <cell r="B88">
            <v>215911149163</v>
          </cell>
          <cell r="C88" t="str">
            <v>+</v>
          </cell>
          <cell r="D88">
            <v>2159111491.6300001</v>
          </cell>
        </row>
        <row r="89">
          <cell r="A89">
            <v>16130005</v>
          </cell>
          <cell r="B89">
            <v>32381201017</v>
          </cell>
          <cell r="C89" t="str">
            <v>+</v>
          </cell>
          <cell r="D89">
            <v>323812010.17000002</v>
          </cell>
        </row>
        <row r="90">
          <cell r="A90">
            <v>16200007</v>
          </cell>
          <cell r="B90">
            <v>203178764943</v>
          </cell>
          <cell r="C90" t="str">
            <v>+</v>
          </cell>
          <cell r="D90">
            <v>2031787649.4300001</v>
          </cell>
        </row>
        <row r="91">
          <cell r="A91">
            <v>16210004</v>
          </cell>
          <cell r="B91">
            <v>179254994396</v>
          </cell>
          <cell r="C91" t="str">
            <v>+</v>
          </cell>
          <cell r="D91">
            <v>1792549943.96</v>
          </cell>
        </row>
        <row r="92">
          <cell r="A92">
            <v>16225006</v>
          </cell>
          <cell r="B92">
            <v>23923770547</v>
          </cell>
          <cell r="C92" t="str">
            <v>+</v>
          </cell>
          <cell r="D92">
            <v>239237705.47</v>
          </cell>
        </row>
        <row r="93">
          <cell r="A93">
            <v>16225109</v>
          </cell>
          <cell r="B93">
            <v>8976496462</v>
          </cell>
          <cell r="C93" t="str">
            <v>+</v>
          </cell>
          <cell r="D93">
            <v>89764964.620000005</v>
          </cell>
        </row>
        <row r="94">
          <cell r="A94">
            <v>16225202</v>
          </cell>
          <cell r="B94">
            <v>14947274085</v>
          </cell>
          <cell r="C94" t="str">
            <v>+</v>
          </cell>
          <cell r="D94">
            <v>149472740.84999999</v>
          </cell>
        </row>
        <row r="95">
          <cell r="A95">
            <v>16300000</v>
          </cell>
          <cell r="B95">
            <v>17436107254</v>
          </cell>
          <cell r="C95" t="str">
            <v>+</v>
          </cell>
          <cell r="D95">
            <v>174361072.53999999</v>
          </cell>
        </row>
        <row r="96">
          <cell r="A96">
            <v>16320004</v>
          </cell>
          <cell r="B96">
            <v>14829284521</v>
          </cell>
          <cell r="C96" t="str">
            <v>+</v>
          </cell>
          <cell r="D96">
            <v>148292845.21000001</v>
          </cell>
        </row>
        <row r="97">
          <cell r="A97">
            <v>16320107</v>
          </cell>
          <cell r="B97">
            <v>5939871604</v>
          </cell>
          <cell r="C97" t="str">
            <v>+</v>
          </cell>
          <cell r="D97">
            <v>59398716.039999999</v>
          </cell>
        </row>
        <row r="98">
          <cell r="A98">
            <v>16320200</v>
          </cell>
          <cell r="B98">
            <v>1064428311</v>
          </cell>
          <cell r="C98" t="str">
            <v>+</v>
          </cell>
          <cell r="D98">
            <v>10644283.109999999</v>
          </cell>
        </row>
        <row r="99">
          <cell r="A99">
            <v>16320303</v>
          </cell>
          <cell r="B99">
            <v>464165642</v>
          </cell>
          <cell r="C99" t="str">
            <v>+</v>
          </cell>
          <cell r="D99">
            <v>4641656.42</v>
          </cell>
        </row>
        <row r="100">
          <cell r="A100">
            <v>16320509</v>
          </cell>
          <cell r="B100">
            <v>7360818964</v>
          </cell>
          <cell r="C100" t="str">
            <v>+</v>
          </cell>
          <cell r="D100">
            <v>73608189.640000001</v>
          </cell>
        </row>
        <row r="101">
          <cell r="A101">
            <v>16330001</v>
          </cell>
          <cell r="B101">
            <v>2606822733</v>
          </cell>
          <cell r="C101" t="str">
            <v>+</v>
          </cell>
          <cell r="D101">
            <v>26068227.329999998</v>
          </cell>
        </row>
        <row r="102">
          <cell r="A102">
            <v>16330300</v>
          </cell>
          <cell r="B102">
            <v>2410980703</v>
          </cell>
          <cell r="C102" t="str">
            <v>+</v>
          </cell>
          <cell r="D102">
            <v>24109807.030000001</v>
          </cell>
        </row>
        <row r="103">
          <cell r="A103">
            <v>16330403</v>
          </cell>
          <cell r="B103">
            <v>119743440</v>
          </cell>
          <cell r="C103" t="str">
            <v>+</v>
          </cell>
          <cell r="D103">
            <v>1197434.3999999999</v>
          </cell>
        </row>
        <row r="104">
          <cell r="A104">
            <v>16330506</v>
          </cell>
          <cell r="B104">
            <v>76098590</v>
          </cell>
          <cell r="C104" t="str">
            <v>+</v>
          </cell>
          <cell r="D104">
            <v>760985.9</v>
          </cell>
        </row>
        <row r="105">
          <cell r="A105">
            <v>16400003</v>
          </cell>
          <cell r="B105">
            <v>13126714120</v>
          </cell>
          <cell r="C105" t="str">
            <v>+</v>
          </cell>
          <cell r="D105">
            <v>131267141.2</v>
          </cell>
        </row>
        <row r="106">
          <cell r="A106">
            <v>16430004</v>
          </cell>
          <cell r="B106">
            <v>13126714120</v>
          </cell>
          <cell r="C106" t="str">
            <v>+</v>
          </cell>
          <cell r="D106">
            <v>131267141.2</v>
          </cell>
        </row>
        <row r="107">
          <cell r="A107">
            <v>16900008</v>
          </cell>
          <cell r="B107">
            <v>13740379276</v>
          </cell>
          <cell r="C107" t="str">
            <v>-</v>
          </cell>
          <cell r="D107">
            <v>-137403792.75999999</v>
          </cell>
        </row>
        <row r="108">
          <cell r="A108">
            <v>16920002</v>
          </cell>
          <cell r="B108">
            <v>9555865149</v>
          </cell>
          <cell r="C108" t="str">
            <v>-</v>
          </cell>
          <cell r="D108">
            <v>-95558651.489999995</v>
          </cell>
        </row>
        <row r="109">
          <cell r="A109">
            <v>16930009</v>
          </cell>
          <cell r="B109">
            <v>3482607894</v>
          </cell>
          <cell r="C109" t="str">
            <v>-</v>
          </cell>
          <cell r="D109">
            <v>-34826078.939999998</v>
          </cell>
        </row>
        <row r="110">
          <cell r="A110">
            <v>16940006</v>
          </cell>
          <cell r="B110">
            <v>264525273</v>
          </cell>
          <cell r="C110" t="str">
            <v>-</v>
          </cell>
          <cell r="D110">
            <v>-2645252.73</v>
          </cell>
        </row>
        <row r="111">
          <cell r="A111">
            <v>16950003</v>
          </cell>
          <cell r="B111">
            <v>437380960</v>
          </cell>
          <cell r="C111" t="str">
            <v>-</v>
          </cell>
          <cell r="D111">
            <v>-4373809.5999999996</v>
          </cell>
        </row>
        <row r="112">
          <cell r="A112">
            <v>17000000</v>
          </cell>
          <cell r="B112">
            <v>25518307</v>
          </cell>
          <cell r="C112" t="str">
            <v>+</v>
          </cell>
          <cell r="D112">
            <v>255183.07</v>
          </cell>
        </row>
        <row r="113">
          <cell r="A113">
            <v>17100003</v>
          </cell>
          <cell r="B113">
            <v>40079758</v>
          </cell>
          <cell r="C113" t="str">
            <v>+</v>
          </cell>
          <cell r="D113">
            <v>400797.58</v>
          </cell>
        </row>
        <row r="114">
          <cell r="A114">
            <v>17120007</v>
          </cell>
          <cell r="B114">
            <v>40371066</v>
          </cell>
          <cell r="C114" t="str">
            <v>+</v>
          </cell>
          <cell r="D114">
            <v>403710.66</v>
          </cell>
        </row>
        <row r="115">
          <cell r="A115">
            <v>17197009</v>
          </cell>
          <cell r="B115">
            <v>291308</v>
          </cell>
          <cell r="C115" t="str">
            <v>-</v>
          </cell>
          <cell r="D115">
            <v>-2913.08</v>
          </cell>
        </row>
        <row r="116">
          <cell r="A116">
            <v>17900007</v>
          </cell>
          <cell r="B116">
            <v>14561451</v>
          </cell>
          <cell r="C116" t="str">
            <v>-</v>
          </cell>
          <cell r="D116">
            <v>-145614.51</v>
          </cell>
        </row>
        <row r="117">
          <cell r="A117">
            <v>17930008</v>
          </cell>
          <cell r="B117">
            <v>14561451</v>
          </cell>
          <cell r="C117" t="str">
            <v>-</v>
          </cell>
          <cell r="D117">
            <v>-145614.51</v>
          </cell>
        </row>
        <row r="118">
          <cell r="A118">
            <v>18000009</v>
          </cell>
          <cell r="B118">
            <v>579700345729</v>
          </cell>
          <cell r="C118" t="str">
            <v>+</v>
          </cell>
          <cell r="D118">
            <v>5797003457.29</v>
          </cell>
        </row>
        <row r="119">
          <cell r="A119">
            <v>18200005</v>
          </cell>
          <cell r="B119">
            <v>350670164310</v>
          </cell>
          <cell r="C119" t="str">
            <v>+</v>
          </cell>
          <cell r="D119">
            <v>3506701643.0999999</v>
          </cell>
        </row>
        <row r="120">
          <cell r="A120">
            <v>18206009</v>
          </cell>
          <cell r="B120">
            <v>255620537268</v>
          </cell>
          <cell r="C120" t="str">
            <v>+</v>
          </cell>
          <cell r="D120">
            <v>2556205372.6799998</v>
          </cell>
        </row>
        <row r="121">
          <cell r="A121">
            <v>18206102</v>
          </cell>
          <cell r="B121">
            <v>116146972168</v>
          </cell>
          <cell r="C121" t="str">
            <v>+</v>
          </cell>
          <cell r="D121">
            <v>1161469721.6800001</v>
          </cell>
        </row>
        <row r="122">
          <cell r="A122">
            <v>18206205</v>
          </cell>
          <cell r="B122">
            <v>31895551030</v>
          </cell>
          <cell r="C122" t="str">
            <v>+</v>
          </cell>
          <cell r="D122">
            <v>318955510.30000001</v>
          </cell>
        </row>
        <row r="123">
          <cell r="A123">
            <v>18206401</v>
          </cell>
          <cell r="B123">
            <v>91393034697</v>
          </cell>
          <cell r="C123" t="str">
            <v>+</v>
          </cell>
          <cell r="D123">
            <v>913930346.97000003</v>
          </cell>
        </row>
        <row r="124">
          <cell r="A124">
            <v>18206700</v>
          </cell>
          <cell r="B124">
            <v>16184979373</v>
          </cell>
          <cell r="C124" t="str">
            <v>+</v>
          </cell>
          <cell r="D124">
            <v>161849793.72999999</v>
          </cell>
        </row>
        <row r="125">
          <cell r="A125">
            <v>18213009</v>
          </cell>
          <cell r="B125">
            <v>1919939</v>
          </cell>
          <cell r="C125" t="str">
            <v>+</v>
          </cell>
          <cell r="D125">
            <v>19199.39</v>
          </cell>
        </row>
        <row r="126">
          <cell r="A126">
            <v>18213607</v>
          </cell>
          <cell r="B126">
            <v>1919939</v>
          </cell>
          <cell r="C126" t="str">
            <v>+</v>
          </cell>
          <cell r="D126">
            <v>19199.39</v>
          </cell>
        </row>
        <row r="127">
          <cell r="A127">
            <v>18220009</v>
          </cell>
          <cell r="B127">
            <v>33223629</v>
          </cell>
          <cell r="C127" t="str">
            <v>+</v>
          </cell>
          <cell r="D127">
            <v>332236.28999999998</v>
          </cell>
        </row>
        <row r="128">
          <cell r="A128">
            <v>18225004</v>
          </cell>
          <cell r="B128">
            <v>101914050971</v>
          </cell>
          <cell r="C128" t="str">
            <v>+</v>
          </cell>
          <cell r="D128">
            <v>1019140509.71</v>
          </cell>
        </row>
        <row r="129">
          <cell r="A129">
            <v>18225107</v>
          </cell>
          <cell r="B129">
            <v>4148845011</v>
          </cell>
          <cell r="C129" t="str">
            <v>+</v>
          </cell>
          <cell r="D129">
            <v>41488450.109999999</v>
          </cell>
        </row>
        <row r="130">
          <cell r="A130">
            <v>18225303</v>
          </cell>
          <cell r="B130">
            <v>96902181996</v>
          </cell>
          <cell r="C130" t="str">
            <v>+</v>
          </cell>
          <cell r="D130">
            <v>969021819.96000004</v>
          </cell>
        </row>
        <row r="131">
          <cell r="A131">
            <v>18225602</v>
          </cell>
          <cell r="B131">
            <v>863023964</v>
          </cell>
          <cell r="C131" t="str">
            <v>+</v>
          </cell>
          <cell r="D131">
            <v>8630239.6400000006</v>
          </cell>
        </row>
        <row r="132">
          <cell r="A132">
            <v>18226003</v>
          </cell>
          <cell r="B132">
            <v>10312617477</v>
          </cell>
          <cell r="C132" t="str">
            <v>-</v>
          </cell>
          <cell r="D132">
            <v>-103126174.77</v>
          </cell>
        </row>
        <row r="133">
          <cell r="A133">
            <v>18226302</v>
          </cell>
          <cell r="B133">
            <v>756119423</v>
          </cell>
          <cell r="C133" t="str">
            <v>-</v>
          </cell>
          <cell r="D133">
            <v>-7561194.2300000004</v>
          </cell>
        </row>
        <row r="134">
          <cell r="A134">
            <v>18226704</v>
          </cell>
          <cell r="B134">
            <v>9556498054</v>
          </cell>
          <cell r="C134" t="str">
            <v>-</v>
          </cell>
          <cell r="D134">
            <v>-95564980.540000007</v>
          </cell>
        </row>
        <row r="135">
          <cell r="A135">
            <v>18233003</v>
          </cell>
          <cell r="B135">
            <v>217738411</v>
          </cell>
          <cell r="C135" t="str">
            <v>+</v>
          </cell>
          <cell r="D135">
            <v>2177384.11</v>
          </cell>
        </row>
        <row r="136">
          <cell r="A136">
            <v>18233405</v>
          </cell>
          <cell r="B136">
            <v>217738411</v>
          </cell>
          <cell r="C136" t="str">
            <v>+</v>
          </cell>
          <cell r="D136">
            <v>2177384.11</v>
          </cell>
        </row>
        <row r="137">
          <cell r="A137">
            <v>18234002</v>
          </cell>
          <cell r="B137">
            <v>159189441</v>
          </cell>
          <cell r="C137" t="str">
            <v>-</v>
          </cell>
          <cell r="D137">
            <v>-1591894.41</v>
          </cell>
        </row>
        <row r="138">
          <cell r="A138">
            <v>18234208</v>
          </cell>
          <cell r="B138">
            <v>159189441</v>
          </cell>
          <cell r="C138" t="str">
            <v>-</v>
          </cell>
          <cell r="D138">
            <v>-1591894.41</v>
          </cell>
        </row>
        <row r="139">
          <cell r="A139">
            <v>18275009</v>
          </cell>
          <cell r="B139">
            <v>3354501010</v>
          </cell>
          <cell r="C139" t="str">
            <v>+</v>
          </cell>
          <cell r="D139">
            <v>33545010.100000001</v>
          </cell>
        </row>
        <row r="140">
          <cell r="A140">
            <v>18300008</v>
          </cell>
          <cell r="B140">
            <v>1214101362</v>
          </cell>
          <cell r="C140" t="str">
            <v>+</v>
          </cell>
          <cell r="D140">
            <v>12141013.619999999</v>
          </cell>
        </row>
        <row r="141">
          <cell r="A141">
            <v>18340006</v>
          </cell>
          <cell r="B141">
            <v>21243934</v>
          </cell>
          <cell r="C141" t="str">
            <v>+</v>
          </cell>
          <cell r="D141">
            <v>212439.34</v>
          </cell>
        </row>
        <row r="142">
          <cell r="A142">
            <v>18370007</v>
          </cell>
          <cell r="B142">
            <v>68041903</v>
          </cell>
          <cell r="C142" t="str">
            <v>+</v>
          </cell>
          <cell r="D142">
            <v>680419.03</v>
          </cell>
        </row>
        <row r="143">
          <cell r="A143">
            <v>18390001</v>
          </cell>
          <cell r="B143">
            <v>1124815525</v>
          </cell>
          <cell r="C143" t="str">
            <v>+</v>
          </cell>
          <cell r="D143">
            <v>11248155.25</v>
          </cell>
        </row>
        <row r="144">
          <cell r="A144">
            <v>18400001</v>
          </cell>
          <cell r="B144">
            <v>208645647253</v>
          </cell>
          <cell r="C144" t="str">
            <v>+</v>
          </cell>
          <cell r="D144">
            <v>2086456472.53</v>
          </cell>
        </row>
        <row r="145">
          <cell r="A145">
            <v>18440009</v>
          </cell>
          <cell r="B145">
            <v>1138849151</v>
          </cell>
          <cell r="C145" t="str">
            <v>+</v>
          </cell>
          <cell r="D145">
            <v>11388491.51</v>
          </cell>
        </row>
        <row r="146">
          <cell r="A146">
            <v>18453003</v>
          </cell>
          <cell r="B146">
            <v>193092412470</v>
          </cell>
          <cell r="C146" t="str">
            <v>+</v>
          </cell>
          <cell r="D146">
            <v>1930924124.7</v>
          </cell>
        </row>
        <row r="147">
          <cell r="A147">
            <v>18453106</v>
          </cell>
          <cell r="B147">
            <v>193092412470</v>
          </cell>
          <cell r="C147" t="str">
            <v>+</v>
          </cell>
          <cell r="D147">
            <v>1930924124.7</v>
          </cell>
        </row>
        <row r="148">
          <cell r="A148">
            <v>18475005</v>
          </cell>
          <cell r="B148">
            <v>53339481</v>
          </cell>
          <cell r="C148" t="str">
            <v>+</v>
          </cell>
          <cell r="D148">
            <v>533394.81000000006</v>
          </cell>
        </row>
        <row r="149">
          <cell r="A149">
            <v>18490004</v>
          </cell>
          <cell r="B149">
            <v>14361046151</v>
          </cell>
          <cell r="C149" t="str">
            <v>+</v>
          </cell>
          <cell r="D149">
            <v>143610461.50999999</v>
          </cell>
        </row>
        <row r="150">
          <cell r="A150">
            <v>18800003</v>
          </cell>
          <cell r="B150">
            <v>21450806482</v>
          </cell>
          <cell r="C150" t="str">
            <v>+</v>
          </cell>
          <cell r="D150">
            <v>214508064.81999999</v>
          </cell>
        </row>
        <row r="151">
          <cell r="A151">
            <v>18803000</v>
          </cell>
          <cell r="B151">
            <v>614185928</v>
          </cell>
          <cell r="C151" t="str">
            <v>+</v>
          </cell>
          <cell r="D151">
            <v>6141859.2800000003</v>
          </cell>
        </row>
        <row r="152">
          <cell r="A152">
            <v>18805008</v>
          </cell>
          <cell r="B152">
            <v>73492436</v>
          </cell>
          <cell r="C152" t="str">
            <v>+</v>
          </cell>
          <cell r="D152">
            <v>734924.36</v>
          </cell>
        </row>
        <row r="153">
          <cell r="A153">
            <v>18810000</v>
          </cell>
          <cell r="B153">
            <v>86068975</v>
          </cell>
          <cell r="C153" t="str">
            <v>+</v>
          </cell>
          <cell r="D153">
            <v>860689.75</v>
          </cell>
        </row>
        <row r="154">
          <cell r="A154">
            <v>18825002</v>
          </cell>
          <cell r="B154">
            <v>9651458697</v>
          </cell>
          <cell r="C154" t="str">
            <v>+</v>
          </cell>
          <cell r="D154">
            <v>96514586.969999999</v>
          </cell>
        </row>
        <row r="155">
          <cell r="A155">
            <v>18835009</v>
          </cell>
          <cell r="B155">
            <v>6271272</v>
          </cell>
          <cell r="C155" t="str">
            <v>+</v>
          </cell>
          <cell r="D155">
            <v>62712.72</v>
          </cell>
        </row>
        <row r="156">
          <cell r="A156">
            <v>18840001</v>
          </cell>
          <cell r="B156">
            <v>2140277759</v>
          </cell>
          <cell r="C156" t="str">
            <v>+</v>
          </cell>
          <cell r="D156">
            <v>21402777.59</v>
          </cell>
        </row>
        <row r="157">
          <cell r="A157">
            <v>18840104</v>
          </cell>
          <cell r="B157">
            <v>767984915</v>
          </cell>
          <cell r="C157" t="str">
            <v>+</v>
          </cell>
          <cell r="D157">
            <v>7679849.1500000004</v>
          </cell>
        </row>
        <row r="158">
          <cell r="A158">
            <v>18840207</v>
          </cell>
          <cell r="B158">
            <v>1246383382</v>
          </cell>
          <cell r="C158" t="str">
            <v>+</v>
          </cell>
          <cell r="D158">
            <v>12463833.82</v>
          </cell>
        </row>
        <row r="159">
          <cell r="A159">
            <v>18840908</v>
          </cell>
          <cell r="B159">
            <v>125909462</v>
          </cell>
          <cell r="C159" t="str">
            <v>+</v>
          </cell>
          <cell r="D159">
            <v>1259094.6200000001</v>
          </cell>
        </row>
        <row r="160">
          <cell r="A160">
            <v>18845006</v>
          </cell>
          <cell r="B160">
            <v>2991888804</v>
          </cell>
          <cell r="C160" t="str">
            <v>+</v>
          </cell>
          <cell r="D160">
            <v>29918888.039999999</v>
          </cell>
        </row>
        <row r="161">
          <cell r="A161">
            <v>18865000</v>
          </cell>
          <cell r="B161">
            <v>255808086</v>
          </cell>
          <cell r="C161" t="str">
            <v>+</v>
          </cell>
          <cell r="D161">
            <v>2558080.86</v>
          </cell>
        </row>
        <row r="162">
          <cell r="A162">
            <v>18865990</v>
          </cell>
          <cell r="B162">
            <v>255808086</v>
          </cell>
          <cell r="C162" t="str">
            <v>+</v>
          </cell>
          <cell r="D162">
            <v>2558080.86</v>
          </cell>
        </row>
        <row r="163">
          <cell r="A163">
            <v>18890006</v>
          </cell>
          <cell r="B163">
            <v>130219087</v>
          </cell>
          <cell r="C163" t="str">
            <v>+</v>
          </cell>
          <cell r="D163">
            <v>1302190.8700000001</v>
          </cell>
        </row>
        <row r="164">
          <cell r="A164">
            <v>18892004</v>
          </cell>
          <cell r="B164">
            <v>5501135438</v>
          </cell>
          <cell r="C164" t="str">
            <v>+</v>
          </cell>
          <cell r="D164">
            <v>55011354.380000003</v>
          </cell>
        </row>
        <row r="165">
          <cell r="A165">
            <v>18900006</v>
          </cell>
          <cell r="B165">
            <v>2280373678</v>
          </cell>
          <cell r="C165" t="str">
            <v>-</v>
          </cell>
          <cell r="D165">
            <v>-22803736.780000001</v>
          </cell>
        </row>
        <row r="166">
          <cell r="A166">
            <v>18999000</v>
          </cell>
          <cell r="B166">
            <v>2280373678</v>
          </cell>
          <cell r="C166" t="str">
            <v>-</v>
          </cell>
          <cell r="D166">
            <v>-22803736.780000001</v>
          </cell>
        </row>
        <row r="167">
          <cell r="A167">
            <v>19000008</v>
          </cell>
          <cell r="B167">
            <v>737931272</v>
          </cell>
          <cell r="C167" t="str">
            <v>+</v>
          </cell>
          <cell r="D167">
            <v>7379312.7199999997</v>
          </cell>
        </row>
        <row r="168">
          <cell r="A168">
            <v>19800002</v>
          </cell>
          <cell r="B168">
            <v>9352647</v>
          </cell>
          <cell r="C168" t="str">
            <v>+</v>
          </cell>
          <cell r="D168">
            <v>93526.47</v>
          </cell>
        </row>
        <row r="169">
          <cell r="A169">
            <v>19810009</v>
          </cell>
          <cell r="B169">
            <v>6911788</v>
          </cell>
          <cell r="C169" t="str">
            <v>+</v>
          </cell>
          <cell r="D169">
            <v>69117.88</v>
          </cell>
        </row>
        <row r="170">
          <cell r="A170">
            <v>19810308</v>
          </cell>
          <cell r="B170">
            <v>6911788</v>
          </cell>
          <cell r="C170" t="str">
            <v>+</v>
          </cell>
          <cell r="D170">
            <v>69117.88</v>
          </cell>
        </row>
        <row r="171">
          <cell r="A171">
            <v>19840000</v>
          </cell>
          <cell r="B171">
            <v>2440859</v>
          </cell>
          <cell r="C171" t="str">
            <v>+</v>
          </cell>
          <cell r="D171">
            <v>24408.59</v>
          </cell>
        </row>
        <row r="172">
          <cell r="A172">
            <v>19900005</v>
          </cell>
          <cell r="B172">
            <v>728578625</v>
          </cell>
          <cell r="C172" t="str">
            <v>+</v>
          </cell>
          <cell r="D172">
            <v>7285786.25</v>
          </cell>
        </row>
        <row r="173">
          <cell r="A173">
            <v>19910002</v>
          </cell>
          <cell r="B173">
            <v>728578625</v>
          </cell>
          <cell r="C173" t="str">
            <v>+</v>
          </cell>
          <cell r="D173">
            <v>7285786.25</v>
          </cell>
        </row>
        <row r="174">
          <cell r="A174">
            <v>20000004</v>
          </cell>
          <cell r="B174">
            <v>45178195634</v>
          </cell>
          <cell r="C174" t="str">
            <v>+</v>
          </cell>
          <cell r="D174">
            <v>451781956.33999997</v>
          </cell>
        </row>
        <row r="175">
          <cell r="A175">
            <v>21000003</v>
          </cell>
          <cell r="B175">
            <v>34914485467</v>
          </cell>
          <cell r="C175" t="str">
            <v>+</v>
          </cell>
          <cell r="D175">
            <v>349144854.67000002</v>
          </cell>
        </row>
        <row r="176">
          <cell r="A176">
            <v>21200009</v>
          </cell>
          <cell r="B176">
            <v>34733503985</v>
          </cell>
          <cell r="C176" t="str">
            <v>+</v>
          </cell>
          <cell r="D176">
            <v>347335039.85000002</v>
          </cell>
        </row>
        <row r="177">
          <cell r="A177">
            <v>21210006</v>
          </cell>
          <cell r="B177">
            <v>34733503985</v>
          </cell>
          <cell r="C177" t="str">
            <v>+</v>
          </cell>
          <cell r="D177">
            <v>347335039.85000002</v>
          </cell>
        </row>
        <row r="178">
          <cell r="A178">
            <v>21210051</v>
          </cell>
          <cell r="B178">
            <v>34733503985</v>
          </cell>
          <cell r="C178" t="str">
            <v>+</v>
          </cell>
          <cell r="D178">
            <v>347335039.85000002</v>
          </cell>
        </row>
        <row r="179">
          <cell r="A179">
            <v>21300002</v>
          </cell>
          <cell r="B179">
            <v>10000000</v>
          </cell>
          <cell r="C179" t="str">
            <v>+</v>
          </cell>
          <cell r="D179">
            <v>100000</v>
          </cell>
        </row>
        <row r="180">
          <cell r="A180">
            <v>21310009</v>
          </cell>
          <cell r="B180">
            <v>139800000</v>
          </cell>
          <cell r="C180" t="str">
            <v>+</v>
          </cell>
          <cell r="D180">
            <v>1398000</v>
          </cell>
        </row>
        <row r="181">
          <cell r="A181">
            <v>21399006</v>
          </cell>
          <cell r="B181">
            <v>129800000</v>
          </cell>
          <cell r="C181" t="str">
            <v>-</v>
          </cell>
          <cell r="D181">
            <v>-1298000</v>
          </cell>
        </row>
        <row r="182">
          <cell r="A182">
            <v>21400005</v>
          </cell>
          <cell r="B182">
            <v>300000</v>
          </cell>
          <cell r="C182" t="str">
            <v>+</v>
          </cell>
          <cell r="D182">
            <v>3000</v>
          </cell>
        </row>
        <row r="183">
          <cell r="A183">
            <v>21410002</v>
          </cell>
          <cell r="B183">
            <v>300000</v>
          </cell>
          <cell r="C183" t="str">
            <v>+</v>
          </cell>
          <cell r="D183">
            <v>3000</v>
          </cell>
        </row>
        <row r="184">
          <cell r="A184">
            <v>21410208</v>
          </cell>
          <cell r="B184">
            <v>300000</v>
          </cell>
          <cell r="C184" t="str">
            <v>+</v>
          </cell>
          <cell r="D184">
            <v>3000</v>
          </cell>
        </row>
        <row r="185">
          <cell r="A185">
            <v>21500008</v>
          </cell>
          <cell r="B185">
            <v>150450960</v>
          </cell>
          <cell r="C185" t="str">
            <v>+</v>
          </cell>
          <cell r="D185">
            <v>1504509.6</v>
          </cell>
        </row>
        <row r="186">
          <cell r="A186">
            <v>21510005</v>
          </cell>
          <cell r="B186">
            <v>150450960</v>
          </cell>
          <cell r="C186" t="str">
            <v>+</v>
          </cell>
          <cell r="D186">
            <v>1504509.6</v>
          </cell>
        </row>
        <row r="187">
          <cell r="A187">
            <v>21510108</v>
          </cell>
          <cell r="B187">
            <v>150450960</v>
          </cell>
          <cell r="C187" t="str">
            <v>+</v>
          </cell>
          <cell r="D187">
            <v>1504509.6</v>
          </cell>
        </row>
        <row r="188">
          <cell r="A188">
            <v>21900000</v>
          </cell>
          <cell r="B188">
            <v>20230522</v>
          </cell>
          <cell r="C188" t="str">
            <v>+</v>
          </cell>
          <cell r="D188">
            <v>202305.22</v>
          </cell>
        </row>
        <row r="189">
          <cell r="A189">
            <v>21990003</v>
          </cell>
          <cell r="B189">
            <v>20230522</v>
          </cell>
          <cell r="C189" t="str">
            <v>+</v>
          </cell>
          <cell r="D189">
            <v>202305.22</v>
          </cell>
        </row>
        <row r="190">
          <cell r="A190">
            <v>22000002</v>
          </cell>
          <cell r="B190">
            <v>7207896730</v>
          </cell>
          <cell r="C190" t="str">
            <v>+</v>
          </cell>
          <cell r="D190">
            <v>72078967.299999997</v>
          </cell>
        </row>
        <row r="191">
          <cell r="A191">
            <v>22200008</v>
          </cell>
          <cell r="B191">
            <v>778271162</v>
          </cell>
          <cell r="C191" t="str">
            <v>+</v>
          </cell>
          <cell r="D191">
            <v>7782711.6200000001</v>
          </cell>
        </row>
        <row r="192">
          <cell r="A192">
            <v>22210005</v>
          </cell>
          <cell r="B192">
            <v>778271162</v>
          </cell>
          <cell r="C192" t="str">
            <v>+</v>
          </cell>
          <cell r="D192">
            <v>7782711.6200000001</v>
          </cell>
        </row>
        <row r="193">
          <cell r="A193">
            <v>22210201</v>
          </cell>
          <cell r="B193">
            <v>428918514</v>
          </cell>
          <cell r="C193" t="str">
            <v>+</v>
          </cell>
          <cell r="D193">
            <v>4289185.1399999997</v>
          </cell>
        </row>
        <row r="194">
          <cell r="A194">
            <v>22210902</v>
          </cell>
          <cell r="B194">
            <v>349352648</v>
          </cell>
          <cell r="C194" t="str">
            <v>+</v>
          </cell>
          <cell r="D194">
            <v>3493526.48</v>
          </cell>
        </row>
        <row r="195">
          <cell r="A195">
            <v>22400004</v>
          </cell>
          <cell r="B195">
            <v>575175910</v>
          </cell>
          <cell r="C195" t="str">
            <v>+</v>
          </cell>
          <cell r="D195">
            <v>5751759.0999999996</v>
          </cell>
        </row>
        <row r="196">
          <cell r="A196">
            <v>22420008</v>
          </cell>
          <cell r="B196">
            <v>761424534</v>
          </cell>
          <cell r="C196" t="str">
            <v>+</v>
          </cell>
          <cell r="D196">
            <v>7614245.3399999999</v>
          </cell>
        </row>
        <row r="197">
          <cell r="A197">
            <v>22499008</v>
          </cell>
          <cell r="B197">
            <v>186248624</v>
          </cell>
          <cell r="C197" t="str">
            <v>-</v>
          </cell>
          <cell r="D197">
            <v>-1862486.24</v>
          </cell>
        </row>
        <row r="198">
          <cell r="A198">
            <v>22900009</v>
          </cell>
          <cell r="B198">
            <v>5854449658</v>
          </cell>
          <cell r="C198" t="str">
            <v>+</v>
          </cell>
          <cell r="D198">
            <v>58544496.579999998</v>
          </cell>
        </row>
        <row r="199">
          <cell r="A199">
            <v>22910006</v>
          </cell>
          <cell r="B199">
            <v>2477732896</v>
          </cell>
          <cell r="C199" t="str">
            <v>+</v>
          </cell>
          <cell r="D199">
            <v>24777328.960000001</v>
          </cell>
        </row>
        <row r="200">
          <cell r="A200">
            <v>22910109</v>
          </cell>
          <cell r="B200">
            <v>2477732896</v>
          </cell>
          <cell r="C200" t="str">
            <v>+</v>
          </cell>
          <cell r="D200">
            <v>24777328.960000001</v>
          </cell>
        </row>
        <row r="201">
          <cell r="A201">
            <v>22930000</v>
          </cell>
          <cell r="B201">
            <v>4070772412</v>
          </cell>
          <cell r="C201" t="str">
            <v>+</v>
          </cell>
          <cell r="D201">
            <v>40707724.119999997</v>
          </cell>
        </row>
        <row r="202">
          <cell r="A202">
            <v>22950004</v>
          </cell>
          <cell r="B202">
            <v>170602542</v>
          </cell>
          <cell r="C202" t="str">
            <v>+</v>
          </cell>
          <cell r="D202">
            <v>1706025.42</v>
          </cell>
        </row>
        <row r="203">
          <cell r="A203">
            <v>22970008</v>
          </cell>
          <cell r="B203">
            <v>2342353486</v>
          </cell>
          <cell r="C203" t="str">
            <v>+</v>
          </cell>
          <cell r="D203">
            <v>23423534.859999999</v>
          </cell>
        </row>
        <row r="204">
          <cell r="A204">
            <v>22999003</v>
          </cell>
          <cell r="B204">
            <v>3207011678</v>
          </cell>
          <cell r="C204" t="str">
            <v>-</v>
          </cell>
          <cell r="D204">
            <v>-32070116.780000001</v>
          </cell>
        </row>
        <row r="205">
          <cell r="A205">
            <v>22999106</v>
          </cell>
          <cell r="B205">
            <v>990885421</v>
          </cell>
          <cell r="C205" t="str">
            <v>-</v>
          </cell>
          <cell r="D205">
            <v>-9908854.2100000009</v>
          </cell>
        </row>
        <row r="206">
          <cell r="A206">
            <v>22999302</v>
          </cell>
          <cell r="B206">
            <v>1540201974</v>
          </cell>
          <cell r="C206" t="str">
            <v>-</v>
          </cell>
          <cell r="D206">
            <v>-15402019.74</v>
          </cell>
        </row>
        <row r="207">
          <cell r="A207">
            <v>22999508</v>
          </cell>
          <cell r="B207">
            <v>26682237</v>
          </cell>
          <cell r="C207" t="str">
            <v>-</v>
          </cell>
          <cell r="D207">
            <v>-266822.37</v>
          </cell>
        </row>
        <row r="208">
          <cell r="A208">
            <v>22999704</v>
          </cell>
          <cell r="B208">
            <v>649242046</v>
          </cell>
          <cell r="C208" t="str">
            <v>-</v>
          </cell>
          <cell r="D208">
            <v>-6492420.46</v>
          </cell>
        </row>
        <row r="209">
          <cell r="A209">
            <v>24000000</v>
          </cell>
          <cell r="B209">
            <v>3055813437</v>
          </cell>
          <cell r="C209" t="str">
            <v>+</v>
          </cell>
          <cell r="D209">
            <v>30558134.370000001</v>
          </cell>
        </row>
        <row r="210">
          <cell r="A210">
            <v>24100003</v>
          </cell>
          <cell r="B210">
            <v>3055813437</v>
          </cell>
          <cell r="C210" t="str">
            <v>+</v>
          </cell>
          <cell r="D210">
            <v>30558134.370000001</v>
          </cell>
        </row>
        <row r="211">
          <cell r="A211">
            <v>24120007</v>
          </cell>
          <cell r="B211">
            <v>2904093932</v>
          </cell>
          <cell r="C211" t="str">
            <v>+</v>
          </cell>
          <cell r="D211">
            <v>29040939.32</v>
          </cell>
        </row>
        <row r="212">
          <cell r="A212">
            <v>24120100</v>
          </cell>
          <cell r="B212">
            <v>2904093932</v>
          </cell>
          <cell r="C212" t="str">
            <v>+</v>
          </cell>
          <cell r="D212">
            <v>29040939.32</v>
          </cell>
        </row>
        <row r="213">
          <cell r="A213">
            <v>24160005</v>
          </cell>
          <cell r="B213">
            <v>1395817118</v>
          </cell>
          <cell r="C213" t="str">
            <v>+</v>
          </cell>
          <cell r="D213">
            <v>13958171.18</v>
          </cell>
        </row>
        <row r="214">
          <cell r="A214">
            <v>24170002</v>
          </cell>
          <cell r="B214">
            <v>41359974</v>
          </cell>
          <cell r="C214" t="str">
            <v>+</v>
          </cell>
          <cell r="D214">
            <v>413599.74</v>
          </cell>
        </row>
        <row r="215">
          <cell r="A215">
            <v>24199007</v>
          </cell>
          <cell r="B215">
            <v>1285457587</v>
          </cell>
          <cell r="C215" t="str">
            <v>-</v>
          </cell>
          <cell r="D215">
            <v>-12854575.869999999</v>
          </cell>
        </row>
        <row r="216">
          <cell r="A216">
            <v>24199203</v>
          </cell>
          <cell r="B216">
            <v>785629508</v>
          </cell>
          <cell r="C216" t="str">
            <v>-</v>
          </cell>
          <cell r="D216">
            <v>-7856295.0800000001</v>
          </cell>
        </row>
        <row r="217">
          <cell r="A217">
            <v>24199605</v>
          </cell>
          <cell r="B217">
            <v>489371428</v>
          </cell>
          <cell r="C217" t="str">
            <v>-</v>
          </cell>
          <cell r="D217">
            <v>-4893714.28</v>
          </cell>
        </row>
        <row r="218">
          <cell r="A218">
            <v>24199708</v>
          </cell>
          <cell r="B218">
            <v>10456651</v>
          </cell>
          <cell r="C218" t="str">
            <v>-</v>
          </cell>
          <cell r="D218">
            <v>-104566.51</v>
          </cell>
        </row>
        <row r="219">
          <cell r="A219">
            <v>30000001</v>
          </cell>
          <cell r="B219">
            <v>15364092700780</v>
          </cell>
          <cell r="C219" t="str">
            <v>+</v>
          </cell>
          <cell r="D219">
            <v>153640927007.79999</v>
          </cell>
        </row>
        <row r="220">
          <cell r="A220">
            <v>30100004</v>
          </cell>
          <cell r="B220">
            <v>306453796921</v>
          </cell>
          <cell r="C220" t="str">
            <v>+</v>
          </cell>
          <cell r="D220">
            <v>3064537969.21</v>
          </cell>
        </row>
        <row r="221">
          <cell r="A221">
            <v>30110001</v>
          </cell>
          <cell r="B221">
            <v>8580404952</v>
          </cell>
          <cell r="C221" t="str">
            <v>+</v>
          </cell>
          <cell r="D221">
            <v>85804049.519999996</v>
          </cell>
        </row>
        <row r="222">
          <cell r="A222">
            <v>30110207</v>
          </cell>
          <cell r="B222">
            <v>8580404952</v>
          </cell>
          <cell r="C222" t="str">
            <v>+</v>
          </cell>
          <cell r="D222">
            <v>85804049.519999996</v>
          </cell>
        </row>
        <row r="223">
          <cell r="A223">
            <v>30120008</v>
          </cell>
          <cell r="B223">
            <v>2819700594</v>
          </cell>
          <cell r="C223" t="str">
            <v>+</v>
          </cell>
          <cell r="D223">
            <v>28197005.940000001</v>
          </cell>
        </row>
        <row r="224">
          <cell r="A224">
            <v>30130005</v>
          </cell>
          <cell r="B224">
            <v>295053691375</v>
          </cell>
          <cell r="C224" t="str">
            <v>+</v>
          </cell>
          <cell r="D224">
            <v>2950536913.75</v>
          </cell>
        </row>
        <row r="225">
          <cell r="A225">
            <v>30130902</v>
          </cell>
          <cell r="B225">
            <v>295053691375</v>
          </cell>
          <cell r="C225" t="str">
            <v>+</v>
          </cell>
          <cell r="D225">
            <v>2950536913.75</v>
          </cell>
        </row>
        <row r="226">
          <cell r="A226">
            <v>30300000</v>
          </cell>
          <cell r="B226">
            <v>109391636950</v>
          </cell>
          <cell r="C226" t="str">
            <v>+</v>
          </cell>
          <cell r="D226">
            <v>1093916369.5</v>
          </cell>
        </row>
        <row r="227">
          <cell r="A227">
            <v>30310007</v>
          </cell>
          <cell r="B227">
            <v>33122455773</v>
          </cell>
          <cell r="C227" t="str">
            <v>+</v>
          </cell>
          <cell r="D227">
            <v>331224557.73000002</v>
          </cell>
        </row>
        <row r="228">
          <cell r="A228">
            <v>30310100</v>
          </cell>
          <cell r="B228">
            <v>10209534711</v>
          </cell>
          <cell r="C228" t="str">
            <v>+</v>
          </cell>
          <cell r="D228">
            <v>102095347.11</v>
          </cell>
        </row>
        <row r="229">
          <cell r="A229">
            <v>30310155</v>
          </cell>
          <cell r="B229">
            <v>9115591711</v>
          </cell>
          <cell r="C229" t="str">
            <v>+</v>
          </cell>
          <cell r="D229">
            <v>91155917.109999999</v>
          </cell>
        </row>
        <row r="230">
          <cell r="A230">
            <v>30310258</v>
          </cell>
          <cell r="B230">
            <v>9349178117</v>
          </cell>
          <cell r="C230" t="str">
            <v>+</v>
          </cell>
          <cell r="D230">
            <v>93491781.170000002</v>
          </cell>
        </row>
        <row r="231">
          <cell r="A231">
            <v>30310351</v>
          </cell>
          <cell r="B231">
            <v>4448151234</v>
          </cell>
          <cell r="C231" t="str">
            <v>+</v>
          </cell>
          <cell r="D231">
            <v>44481512.340000004</v>
          </cell>
        </row>
        <row r="232">
          <cell r="A232">
            <v>30320004</v>
          </cell>
          <cell r="B232">
            <v>76269181177</v>
          </cell>
          <cell r="C232" t="str">
            <v>+</v>
          </cell>
          <cell r="D232">
            <v>762691811.76999998</v>
          </cell>
        </row>
        <row r="233">
          <cell r="A233">
            <v>30320107</v>
          </cell>
          <cell r="B233">
            <v>25353645227</v>
          </cell>
          <cell r="C233" t="str">
            <v>+</v>
          </cell>
          <cell r="D233">
            <v>253536452.27000001</v>
          </cell>
        </row>
        <row r="234">
          <cell r="A234">
            <v>30320152</v>
          </cell>
          <cell r="B234">
            <v>3642872511</v>
          </cell>
          <cell r="C234" t="str">
            <v>+</v>
          </cell>
          <cell r="D234">
            <v>36428725.109999999</v>
          </cell>
        </row>
        <row r="235">
          <cell r="A235">
            <v>30320200</v>
          </cell>
          <cell r="B235">
            <v>1522613887</v>
          </cell>
          <cell r="C235" t="str">
            <v>+</v>
          </cell>
          <cell r="D235">
            <v>15226138.869999999</v>
          </cell>
        </row>
        <row r="236">
          <cell r="A236">
            <v>30320358</v>
          </cell>
          <cell r="B236">
            <v>45750049552</v>
          </cell>
          <cell r="C236" t="str">
            <v>+</v>
          </cell>
          <cell r="D236">
            <v>457500495.51999998</v>
          </cell>
        </row>
        <row r="237">
          <cell r="A237">
            <v>30400003</v>
          </cell>
          <cell r="B237">
            <v>396906819317</v>
          </cell>
          <cell r="C237" t="str">
            <v>+</v>
          </cell>
          <cell r="D237">
            <v>3969068193.1700001</v>
          </cell>
        </row>
        <row r="238">
          <cell r="A238">
            <v>30410000</v>
          </cell>
          <cell r="B238">
            <v>17600</v>
          </cell>
          <cell r="C238" t="str">
            <v>+</v>
          </cell>
          <cell r="D238">
            <v>176</v>
          </cell>
        </row>
        <row r="239">
          <cell r="A239">
            <v>30430004</v>
          </cell>
          <cell r="B239">
            <v>186237922458</v>
          </cell>
          <cell r="C239" t="str">
            <v>+</v>
          </cell>
          <cell r="D239">
            <v>1862379224.5799999</v>
          </cell>
        </row>
        <row r="240">
          <cell r="A240">
            <v>30430107</v>
          </cell>
          <cell r="B240">
            <v>145900521158</v>
          </cell>
          <cell r="C240" t="str">
            <v>+</v>
          </cell>
          <cell r="D240">
            <v>1459005211.5799999</v>
          </cell>
        </row>
        <row r="241">
          <cell r="A241">
            <v>30430200</v>
          </cell>
          <cell r="B241">
            <v>40337401300</v>
          </cell>
          <cell r="C241" t="str">
            <v>+</v>
          </cell>
          <cell r="D241">
            <v>403374013</v>
          </cell>
        </row>
        <row r="242">
          <cell r="A242">
            <v>30440001</v>
          </cell>
          <cell r="B242">
            <v>79766658014</v>
          </cell>
          <cell r="C242" t="str">
            <v>+</v>
          </cell>
          <cell r="D242">
            <v>797666580.13999999</v>
          </cell>
        </row>
        <row r="243">
          <cell r="A243">
            <v>30465000</v>
          </cell>
          <cell r="B243">
            <v>74202855</v>
          </cell>
          <cell r="C243" t="str">
            <v>+</v>
          </cell>
          <cell r="D243">
            <v>742028.55</v>
          </cell>
        </row>
        <row r="244">
          <cell r="A244">
            <v>30470002</v>
          </cell>
          <cell r="B244">
            <v>15000000</v>
          </cell>
          <cell r="C244" t="str">
            <v>+</v>
          </cell>
          <cell r="D244">
            <v>150000</v>
          </cell>
        </row>
        <row r="245">
          <cell r="A245">
            <v>30480009</v>
          </cell>
          <cell r="B245">
            <v>54574034006</v>
          </cell>
          <cell r="C245" t="str">
            <v>+</v>
          </cell>
          <cell r="D245">
            <v>545740340.05999994</v>
          </cell>
        </row>
        <row r="246">
          <cell r="A246">
            <v>30490006</v>
          </cell>
          <cell r="B246">
            <v>75980292111</v>
          </cell>
          <cell r="C246" t="str">
            <v>+</v>
          </cell>
          <cell r="D246">
            <v>759802921.11000001</v>
          </cell>
        </row>
        <row r="247">
          <cell r="A247">
            <v>30499007</v>
          </cell>
          <cell r="B247">
            <v>258692273</v>
          </cell>
          <cell r="C247" t="str">
            <v>+</v>
          </cell>
          <cell r="D247">
            <v>2586922.73</v>
          </cell>
        </row>
        <row r="248">
          <cell r="A248">
            <v>30499100</v>
          </cell>
          <cell r="B248">
            <v>60710773</v>
          </cell>
          <cell r="C248" t="str">
            <v>+</v>
          </cell>
          <cell r="D248">
            <v>607107.73</v>
          </cell>
        </row>
        <row r="249">
          <cell r="A249">
            <v>30499203</v>
          </cell>
          <cell r="B249">
            <v>197981500</v>
          </cell>
          <cell r="C249" t="str">
            <v>+</v>
          </cell>
          <cell r="D249">
            <v>1979815</v>
          </cell>
        </row>
        <row r="250">
          <cell r="A250">
            <v>30500006</v>
          </cell>
          <cell r="B250">
            <v>730501873489</v>
          </cell>
          <cell r="C250" t="str">
            <v>+</v>
          </cell>
          <cell r="D250">
            <v>7305018734.8900003</v>
          </cell>
        </row>
        <row r="251">
          <cell r="A251">
            <v>30510003</v>
          </cell>
          <cell r="B251">
            <v>185409954347</v>
          </cell>
          <cell r="C251" t="str">
            <v>+</v>
          </cell>
          <cell r="D251">
            <v>1854099543.47</v>
          </cell>
        </row>
        <row r="252">
          <cell r="A252">
            <v>30530007</v>
          </cell>
          <cell r="B252">
            <v>198949673587</v>
          </cell>
          <cell r="C252" t="str">
            <v>+</v>
          </cell>
          <cell r="D252">
            <v>1989496735.8699999</v>
          </cell>
        </row>
        <row r="253">
          <cell r="A253">
            <v>30530100</v>
          </cell>
          <cell r="B253">
            <v>14640552977</v>
          </cell>
          <cell r="C253" t="str">
            <v>+</v>
          </cell>
          <cell r="D253">
            <v>146405529.77000001</v>
          </cell>
        </row>
        <row r="254">
          <cell r="A254">
            <v>30530203</v>
          </cell>
          <cell r="B254">
            <v>184309120610</v>
          </cell>
          <cell r="C254" t="str">
            <v>+</v>
          </cell>
          <cell r="D254">
            <v>1843091206.0999999</v>
          </cell>
        </row>
        <row r="255">
          <cell r="A255">
            <v>30550001</v>
          </cell>
          <cell r="B255">
            <v>346103301571</v>
          </cell>
          <cell r="C255" t="str">
            <v>+</v>
          </cell>
          <cell r="D255">
            <v>3461033015.71</v>
          </cell>
        </row>
        <row r="256">
          <cell r="A256">
            <v>30550104</v>
          </cell>
          <cell r="B256">
            <v>224786927177</v>
          </cell>
          <cell r="C256" t="str">
            <v>+</v>
          </cell>
          <cell r="D256">
            <v>2247869271.77</v>
          </cell>
        </row>
        <row r="257">
          <cell r="A257">
            <v>30550207</v>
          </cell>
          <cell r="B257">
            <v>121316374394</v>
          </cell>
          <cell r="C257" t="str">
            <v>+</v>
          </cell>
          <cell r="D257">
            <v>1213163743.9400001</v>
          </cell>
        </row>
        <row r="258">
          <cell r="A258">
            <v>30560008</v>
          </cell>
          <cell r="B258">
            <v>38943984</v>
          </cell>
          <cell r="C258" t="str">
            <v>+</v>
          </cell>
          <cell r="D258">
            <v>389439.84</v>
          </cell>
        </row>
        <row r="259">
          <cell r="A259">
            <v>30600009</v>
          </cell>
          <cell r="B259">
            <v>8622111273845</v>
          </cell>
          <cell r="C259" t="str">
            <v>+</v>
          </cell>
          <cell r="D259">
            <v>86221112738.449997</v>
          </cell>
        </row>
        <row r="260">
          <cell r="A260">
            <v>30610006</v>
          </cell>
          <cell r="B260">
            <v>8012958077556</v>
          </cell>
          <cell r="C260" t="str">
            <v>+</v>
          </cell>
          <cell r="D260">
            <v>80129580775.559998</v>
          </cell>
        </row>
        <row r="261">
          <cell r="A261">
            <v>30610408</v>
          </cell>
          <cell r="B261">
            <v>2100670118072</v>
          </cell>
          <cell r="C261" t="str">
            <v>+</v>
          </cell>
          <cell r="D261">
            <v>21006701180.720001</v>
          </cell>
        </row>
        <row r="262">
          <cell r="A262">
            <v>30610604</v>
          </cell>
          <cell r="B262">
            <v>4034724001911</v>
          </cell>
          <cell r="C262" t="str">
            <v>+</v>
          </cell>
          <cell r="D262">
            <v>40347240019.110001</v>
          </cell>
        </row>
        <row r="263">
          <cell r="A263">
            <v>30610707</v>
          </cell>
          <cell r="B263">
            <v>1781774152318</v>
          </cell>
          <cell r="C263" t="str">
            <v>+</v>
          </cell>
          <cell r="D263">
            <v>17817741523.18</v>
          </cell>
        </row>
        <row r="264">
          <cell r="A264">
            <v>30610800</v>
          </cell>
          <cell r="B264">
            <v>95789805255</v>
          </cell>
          <cell r="C264" t="str">
            <v>+</v>
          </cell>
          <cell r="D264">
            <v>957898052.54999995</v>
          </cell>
        </row>
        <row r="265">
          <cell r="A265">
            <v>30650004</v>
          </cell>
          <cell r="B265">
            <v>609153196289</v>
          </cell>
          <cell r="C265" t="str">
            <v>+</v>
          </cell>
          <cell r="D265">
            <v>6091531962.8900003</v>
          </cell>
        </row>
        <row r="266">
          <cell r="A266">
            <v>30650107</v>
          </cell>
          <cell r="B266">
            <v>348138532442</v>
          </cell>
          <cell r="C266" t="str">
            <v>+</v>
          </cell>
          <cell r="D266">
            <v>3481385324.4200001</v>
          </cell>
        </row>
        <row r="267">
          <cell r="A267">
            <v>30650200</v>
          </cell>
          <cell r="B267">
            <v>62441138300</v>
          </cell>
          <cell r="C267" t="str">
            <v>+</v>
          </cell>
          <cell r="D267">
            <v>624411383</v>
          </cell>
        </row>
        <row r="268">
          <cell r="A268">
            <v>30650303</v>
          </cell>
          <cell r="B268">
            <v>198573525547</v>
          </cell>
          <cell r="C268" t="str">
            <v>+</v>
          </cell>
          <cell r="D268">
            <v>1985735255.47</v>
          </cell>
        </row>
        <row r="269">
          <cell r="A269">
            <v>30800005</v>
          </cell>
          <cell r="B269">
            <v>1355669616575</v>
          </cell>
          <cell r="C269" t="str">
            <v>+</v>
          </cell>
          <cell r="D269">
            <v>13556696165.75</v>
          </cell>
        </row>
        <row r="270">
          <cell r="A270">
            <v>30830006</v>
          </cell>
          <cell r="B270">
            <v>1272904992983</v>
          </cell>
          <cell r="C270" t="str">
            <v>+</v>
          </cell>
          <cell r="D270">
            <v>12729049929.83</v>
          </cell>
        </row>
        <row r="271">
          <cell r="A271">
            <v>30830604</v>
          </cell>
          <cell r="B271">
            <v>283536591584</v>
          </cell>
          <cell r="C271" t="str">
            <v>+</v>
          </cell>
          <cell r="D271">
            <v>2835365915.8400002</v>
          </cell>
        </row>
        <row r="272">
          <cell r="A272">
            <v>30830707</v>
          </cell>
          <cell r="B272">
            <v>989368401399</v>
          </cell>
          <cell r="C272" t="str">
            <v>+</v>
          </cell>
          <cell r="D272">
            <v>9893684013.9899998</v>
          </cell>
        </row>
        <row r="273">
          <cell r="A273">
            <v>30850000</v>
          </cell>
          <cell r="B273">
            <v>193511556</v>
          </cell>
          <cell r="C273" t="str">
            <v>+</v>
          </cell>
          <cell r="D273">
            <v>1935115.56</v>
          </cell>
        </row>
        <row r="274">
          <cell r="A274">
            <v>30870004</v>
          </cell>
          <cell r="B274">
            <v>82571112036</v>
          </cell>
          <cell r="C274" t="str">
            <v>+</v>
          </cell>
          <cell r="D274">
            <v>825711120.36000001</v>
          </cell>
        </row>
        <row r="275">
          <cell r="A275">
            <v>30900008</v>
          </cell>
          <cell r="B275">
            <v>3239473495254</v>
          </cell>
          <cell r="C275" t="str">
            <v>+</v>
          </cell>
          <cell r="D275">
            <v>32394734952.540001</v>
          </cell>
        </row>
        <row r="276">
          <cell r="A276">
            <v>30910005</v>
          </cell>
          <cell r="B276">
            <v>5583826535</v>
          </cell>
          <cell r="C276" t="str">
            <v>+</v>
          </cell>
          <cell r="D276">
            <v>55838265.350000001</v>
          </cell>
        </row>
        <row r="277">
          <cell r="A277">
            <v>30952001</v>
          </cell>
          <cell r="B277">
            <v>2642883852710</v>
          </cell>
          <cell r="C277" t="str">
            <v>+</v>
          </cell>
          <cell r="D277">
            <v>26428838527.099998</v>
          </cell>
        </row>
        <row r="278">
          <cell r="A278">
            <v>30952104</v>
          </cell>
          <cell r="B278">
            <v>735943944667</v>
          </cell>
          <cell r="C278" t="str">
            <v>+</v>
          </cell>
          <cell r="D278">
            <v>7359439446.6700001</v>
          </cell>
        </row>
        <row r="279">
          <cell r="A279">
            <v>30952207</v>
          </cell>
          <cell r="B279">
            <v>1444416067965</v>
          </cell>
          <cell r="C279" t="str">
            <v>+</v>
          </cell>
          <cell r="D279">
            <v>14444160679.65</v>
          </cell>
        </row>
        <row r="280">
          <cell r="A280">
            <v>30952300</v>
          </cell>
          <cell r="B280">
            <v>50973814817</v>
          </cell>
          <cell r="C280" t="str">
            <v>+</v>
          </cell>
          <cell r="D280">
            <v>509738148.17000002</v>
          </cell>
        </row>
        <row r="281">
          <cell r="A281">
            <v>30952991</v>
          </cell>
          <cell r="B281">
            <v>411550025261</v>
          </cell>
          <cell r="C281" t="str">
            <v>+</v>
          </cell>
          <cell r="D281">
            <v>4115500252.6100001</v>
          </cell>
        </row>
        <row r="282">
          <cell r="A282">
            <v>30960000</v>
          </cell>
          <cell r="B282">
            <v>5802864165</v>
          </cell>
          <cell r="C282" t="str">
            <v>+</v>
          </cell>
          <cell r="D282">
            <v>58028641.649999999</v>
          </cell>
        </row>
        <row r="283">
          <cell r="A283">
            <v>30960103</v>
          </cell>
          <cell r="B283">
            <v>5802864165</v>
          </cell>
          <cell r="C283" t="str">
            <v>+</v>
          </cell>
          <cell r="D283">
            <v>58028641.649999999</v>
          </cell>
        </row>
        <row r="284">
          <cell r="A284">
            <v>30986008</v>
          </cell>
          <cell r="B284">
            <v>122617925212</v>
          </cell>
          <cell r="C284" t="str">
            <v>+</v>
          </cell>
          <cell r="D284">
            <v>1226179252.1199999</v>
          </cell>
        </row>
        <row r="285">
          <cell r="A285">
            <v>30986101</v>
          </cell>
          <cell r="B285">
            <v>38020224266</v>
          </cell>
          <cell r="C285" t="str">
            <v>+</v>
          </cell>
          <cell r="D285">
            <v>380202242.66000003</v>
          </cell>
        </row>
        <row r="286">
          <cell r="A286">
            <v>30986204</v>
          </cell>
          <cell r="B286">
            <v>84597700946</v>
          </cell>
          <cell r="C286" t="str">
            <v>+</v>
          </cell>
          <cell r="D286">
            <v>845977009.46000004</v>
          </cell>
        </row>
        <row r="287">
          <cell r="A287">
            <v>30996005</v>
          </cell>
          <cell r="B287">
            <v>600000000</v>
          </cell>
          <cell r="C287" t="str">
            <v>+</v>
          </cell>
          <cell r="D287">
            <v>6000000</v>
          </cell>
        </row>
        <row r="288">
          <cell r="A288">
            <v>30999002</v>
          </cell>
          <cell r="B288">
            <v>461985026632</v>
          </cell>
          <cell r="C288" t="str">
            <v>+</v>
          </cell>
          <cell r="D288">
            <v>4619850266.3199997</v>
          </cell>
        </row>
        <row r="289">
          <cell r="A289">
            <v>31000000</v>
          </cell>
          <cell r="B289">
            <v>603584188429</v>
          </cell>
          <cell r="C289" t="str">
            <v>+</v>
          </cell>
          <cell r="D289">
            <v>6035841884.29</v>
          </cell>
        </row>
        <row r="290">
          <cell r="A290">
            <v>31100003</v>
          </cell>
          <cell r="B290">
            <v>252726116462</v>
          </cell>
          <cell r="C290" t="str">
            <v>+</v>
          </cell>
          <cell r="D290">
            <v>2527261164.6199999</v>
          </cell>
        </row>
        <row r="291">
          <cell r="A291">
            <v>31110000</v>
          </cell>
          <cell r="B291">
            <v>223708766457</v>
          </cell>
          <cell r="C291" t="str">
            <v>+</v>
          </cell>
          <cell r="D291">
            <v>2237087664.5700002</v>
          </cell>
        </row>
        <row r="292">
          <cell r="A292">
            <v>31130004</v>
          </cell>
          <cell r="B292">
            <v>29017350005</v>
          </cell>
          <cell r="C292" t="str">
            <v>+</v>
          </cell>
          <cell r="D292">
            <v>290173500.05000001</v>
          </cell>
        </row>
        <row r="293">
          <cell r="A293">
            <v>31200006</v>
          </cell>
          <cell r="B293">
            <v>263217449571</v>
          </cell>
          <cell r="C293" t="str">
            <v>+</v>
          </cell>
          <cell r="D293">
            <v>2632174495.71</v>
          </cell>
        </row>
        <row r="294">
          <cell r="A294">
            <v>31210003</v>
          </cell>
          <cell r="B294">
            <v>189528073667</v>
          </cell>
          <cell r="C294" t="str">
            <v>+</v>
          </cell>
          <cell r="D294">
            <v>1895280736.6700001</v>
          </cell>
        </row>
        <row r="295">
          <cell r="A295">
            <v>31220000</v>
          </cell>
          <cell r="B295">
            <v>33194410</v>
          </cell>
          <cell r="C295" t="str">
            <v>+</v>
          </cell>
          <cell r="D295">
            <v>331944.09999999998</v>
          </cell>
        </row>
        <row r="296">
          <cell r="A296">
            <v>31230007</v>
          </cell>
          <cell r="B296">
            <v>73656181494</v>
          </cell>
          <cell r="C296" t="str">
            <v>+</v>
          </cell>
          <cell r="D296">
            <v>736561814.94000006</v>
          </cell>
        </row>
        <row r="297">
          <cell r="A297">
            <v>31300009</v>
          </cell>
          <cell r="B297">
            <v>3184799193</v>
          </cell>
          <cell r="C297" t="str">
            <v>+</v>
          </cell>
          <cell r="D297">
            <v>31847991.93</v>
          </cell>
        </row>
        <row r="298">
          <cell r="A298">
            <v>31310006</v>
          </cell>
          <cell r="B298">
            <v>2522613444</v>
          </cell>
          <cell r="C298" t="str">
            <v>+</v>
          </cell>
          <cell r="D298">
            <v>25226134.440000001</v>
          </cell>
        </row>
        <row r="299">
          <cell r="A299">
            <v>31310109</v>
          </cell>
          <cell r="B299">
            <v>574624742</v>
          </cell>
          <cell r="C299" t="str">
            <v>+</v>
          </cell>
          <cell r="D299">
            <v>5746247.4199999999</v>
          </cell>
        </row>
        <row r="300">
          <cell r="A300">
            <v>31310202</v>
          </cell>
          <cell r="B300">
            <v>1947988702</v>
          </cell>
          <cell r="C300" t="str">
            <v>+</v>
          </cell>
          <cell r="D300">
            <v>19479887.02</v>
          </cell>
        </row>
        <row r="301">
          <cell r="A301">
            <v>31320003</v>
          </cell>
          <cell r="B301">
            <v>2775044</v>
          </cell>
          <cell r="C301" t="str">
            <v>+</v>
          </cell>
          <cell r="D301">
            <v>27750.44</v>
          </cell>
        </row>
        <row r="302">
          <cell r="A302">
            <v>31320209</v>
          </cell>
          <cell r="B302">
            <v>2775044</v>
          </cell>
          <cell r="C302" t="str">
            <v>+</v>
          </cell>
          <cell r="D302">
            <v>27750.44</v>
          </cell>
        </row>
        <row r="303">
          <cell r="A303">
            <v>31330000</v>
          </cell>
          <cell r="B303">
            <v>659410705</v>
          </cell>
          <cell r="C303" t="str">
            <v>+</v>
          </cell>
          <cell r="D303">
            <v>6594107.0499999998</v>
          </cell>
        </row>
        <row r="304">
          <cell r="A304">
            <v>31330206</v>
          </cell>
          <cell r="B304">
            <v>659410705</v>
          </cell>
          <cell r="C304" t="str">
            <v>+</v>
          </cell>
          <cell r="D304">
            <v>6594107.0499999998</v>
          </cell>
        </row>
        <row r="305">
          <cell r="A305">
            <v>31400002</v>
          </cell>
          <cell r="B305">
            <v>59822984333</v>
          </cell>
          <cell r="C305" t="str">
            <v>+</v>
          </cell>
          <cell r="D305">
            <v>598229843.33000004</v>
          </cell>
        </row>
        <row r="306">
          <cell r="A306">
            <v>31410009</v>
          </cell>
          <cell r="B306">
            <v>42797591726</v>
          </cell>
          <cell r="C306" t="str">
            <v>+</v>
          </cell>
          <cell r="D306">
            <v>427975917.25999999</v>
          </cell>
        </row>
        <row r="307">
          <cell r="A307">
            <v>31410102</v>
          </cell>
          <cell r="B307">
            <v>40516982370</v>
          </cell>
          <cell r="C307" t="str">
            <v>+</v>
          </cell>
          <cell r="D307">
            <v>405169823.69999999</v>
          </cell>
        </row>
        <row r="308">
          <cell r="A308">
            <v>31410205</v>
          </cell>
          <cell r="B308">
            <v>2280609356</v>
          </cell>
          <cell r="C308" t="str">
            <v>+</v>
          </cell>
          <cell r="D308">
            <v>22806093.559999999</v>
          </cell>
        </row>
        <row r="309">
          <cell r="A309">
            <v>31420006</v>
          </cell>
          <cell r="B309">
            <v>769790</v>
          </cell>
          <cell r="C309" t="str">
            <v>+</v>
          </cell>
          <cell r="D309">
            <v>7697.9</v>
          </cell>
        </row>
        <row r="310">
          <cell r="A310">
            <v>31420202</v>
          </cell>
          <cell r="B310">
            <v>769790</v>
          </cell>
          <cell r="C310" t="str">
            <v>+</v>
          </cell>
          <cell r="D310">
            <v>7697.9</v>
          </cell>
        </row>
        <row r="311">
          <cell r="A311">
            <v>31430003</v>
          </cell>
          <cell r="B311">
            <v>17024622817</v>
          </cell>
          <cell r="C311" t="str">
            <v>+</v>
          </cell>
          <cell r="D311">
            <v>170246228.16999999</v>
          </cell>
        </row>
        <row r="312">
          <cell r="A312">
            <v>31430106</v>
          </cell>
          <cell r="B312">
            <v>15198101506</v>
          </cell>
          <cell r="C312" t="str">
            <v>+</v>
          </cell>
          <cell r="D312">
            <v>151981015.06</v>
          </cell>
        </row>
        <row r="313">
          <cell r="A313">
            <v>31430209</v>
          </cell>
          <cell r="B313">
            <v>1826521311</v>
          </cell>
          <cell r="C313" t="str">
            <v>+</v>
          </cell>
          <cell r="D313">
            <v>18265213.109999999</v>
          </cell>
        </row>
        <row r="314">
          <cell r="A314">
            <v>31500005</v>
          </cell>
          <cell r="B314">
            <v>10791286296</v>
          </cell>
          <cell r="C314" t="str">
            <v>+</v>
          </cell>
          <cell r="D314">
            <v>107912862.95999999</v>
          </cell>
        </row>
        <row r="315">
          <cell r="A315">
            <v>31510002</v>
          </cell>
          <cell r="B315">
            <v>7390928348</v>
          </cell>
          <cell r="C315" t="str">
            <v>+</v>
          </cell>
          <cell r="D315">
            <v>73909283.480000004</v>
          </cell>
        </row>
        <row r="316">
          <cell r="A316">
            <v>31510105</v>
          </cell>
          <cell r="B316">
            <v>5405593995</v>
          </cell>
          <cell r="C316" t="str">
            <v>+</v>
          </cell>
          <cell r="D316">
            <v>54055939.950000003</v>
          </cell>
        </row>
        <row r="317">
          <cell r="A317">
            <v>31510208</v>
          </cell>
          <cell r="B317">
            <v>1985334353</v>
          </cell>
          <cell r="C317" t="str">
            <v>+</v>
          </cell>
          <cell r="D317">
            <v>19853343.530000001</v>
          </cell>
        </row>
        <row r="318">
          <cell r="A318">
            <v>31520009</v>
          </cell>
          <cell r="B318">
            <v>1640768</v>
          </cell>
          <cell r="C318" t="str">
            <v>+</v>
          </cell>
          <cell r="D318">
            <v>16407.68</v>
          </cell>
        </row>
        <row r="319">
          <cell r="A319">
            <v>31520205</v>
          </cell>
          <cell r="B319">
            <v>1640768</v>
          </cell>
          <cell r="C319" t="str">
            <v>+</v>
          </cell>
          <cell r="D319">
            <v>16407.68</v>
          </cell>
        </row>
        <row r="320">
          <cell r="A320">
            <v>31530006</v>
          </cell>
          <cell r="B320">
            <v>3398717180</v>
          </cell>
          <cell r="C320" t="str">
            <v>+</v>
          </cell>
          <cell r="D320">
            <v>33987171.799999997</v>
          </cell>
        </row>
        <row r="321">
          <cell r="A321">
            <v>31530109</v>
          </cell>
          <cell r="B321">
            <v>2900246326</v>
          </cell>
          <cell r="C321" t="str">
            <v>+</v>
          </cell>
          <cell r="D321">
            <v>29002463.260000002</v>
          </cell>
        </row>
        <row r="322">
          <cell r="A322">
            <v>31530202</v>
          </cell>
          <cell r="B322">
            <v>498470854</v>
          </cell>
          <cell r="C322" t="str">
            <v>+</v>
          </cell>
          <cell r="D322">
            <v>4984708.54</v>
          </cell>
        </row>
        <row r="323">
          <cell r="A323">
            <v>31600008</v>
          </cell>
          <cell r="B323">
            <v>1085053100</v>
          </cell>
          <cell r="C323" t="str">
            <v>+</v>
          </cell>
          <cell r="D323">
            <v>10850531</v>
          </cell>
        </row>
        <row r="324">
          <cell r="A324">
            <v>31610005</v>
          </cell>
          <cell r="B324">
            <v>607397939</v>
          </cell>
          <cell r="C324" t="str">
            <v>+</v>
          </cell>
          <cell r="D324">
            <v>6073979.3899999997</v>
          </cell>
        </row>
        <row r="325">
          <cell r="A325">
            <v>31610108</v>
          </cell>
          <cell r="B325">
            <v>97470630</v>
          </cell>
          <cell r="C325" t="str">
            <v>+</v>
          </cell>
          <cell r="D325">
            <v>974706.3</v>
          </cell>
        </row>
        <row r="326">
          <cell r="A326">
            <v>31610201</v>
          </cell>
          <cell r="B326">
            <v>509927309</v>
          </cell>
          <cell r="C326" t="str">
            <v>+</v>
          </cell>
          <cell r="D326">
            <v>5099273.09</v>
          </cell>
        </row>
        <row r="327">
          <cell r="A327">
            <v>31630009</v>
          </cell>
          <cell r="B327">
            <v>477655161</v>
          </cell>
          <cell r="C327" t="str">
            <v>+</v>
          </cell>
          <cell r="D327">
            <v>4776551.6100000003</v>
          </cell>
        </row>
        <row r="328">
          <cell r="A328">
            <v>31630205</v>
          </cell>
          <cell r="B328">
            <v>477655161</v>
          </cell>
          <cell r="C328" t="str">
            <v>+</v>
          </cell>
          <cell r="D328">
            <v>4776551.6100000003</v>
          </cell>
        </row>
        <row r="329">
          <cell r="A329">
            <v>31700001</v>
          </cell>
          <cell r="B329">
            <v>1736303966</v>
          </cell>
          <cell r="C329" t="str">
            <v>+</v>
          </cell>
          <cell r="D329">
            <v>17363039.66</v>
          </cell>
        </row>
        <row r="330">
          <cell r="A330">
            <v>31710008</v>
          </cell>
          <cell r="B330">
            <v>1445626814</v>
          </cell>
          <cell r="C330" t="str">
            <v>+</v>
          </cell>
          <cell r="D330">
            <v>14456268.140000001</v>
          </cell>
        </row>
        <row r="331">
          <cell r="A331">
            <v>31710101</v>
          </cell>
          <cell r="B331">
            <v>683149021</v>
          </cell>
          <cell r="C331" t="str">
            <v>+</v>
          </cell>
          <cell r="D331">
            <v>6831490.21</v>
          </cell>
        </row>
        <row r="332">
          <cell r="A332">
            <v>31710204</v>
          </cell>
          <cell r="B332">
            <v>762477793</v>
          </cell>
          <cell r="C332" t="str">
            <v>+</v>
          </cell>
          <cell r="D332">
            <v>7624777.9299999997</v>
          </cell>
        </row>
        <row r="333">
          <cell r="A333">
            <v>31720005</v>
          </cell>
          <cell r="B333">
            <v>1244608</v>
          </cell>
          <cell r="C333" t="str">
            <v>+</v>
          </cell>
          <cell r="D333">
            <v>12446.08</v>
          </cell>
        </row>
        <row r="334">
          <cell r="A334">
            <v>31720201</v>
          </cell>
          <cell r="B334">
            <v>1244608</v>
          </cell>
          <cell r="C334" t="str">
            <v>+</v>
          </cell>
          <cell r="D334">
            <v>12446.08</v>
          </cell>
        </row>
        <row r="335">
          <cell r="A335">
            <v>31730002</v>
          </cell>
          <cell r="B335">
            <v>289432544</v>
          </cell>
          <cell r="C335" t="str">
            <v>+</v>
          </cell>
          <cell r="D335">
            <v>2894325.44</v>
          </cell>
        </row>
        <row r="336">
          <cell r="A336">
            <v>31730208</v>
          </cell>
          <cell r="B336">
            <v>289432544</v>
          </cell>
          <cell r="C336" t="str">
            <v>+</v>
          </cell>
          <cell r="D336">
            <v>2894325.44</v>
          </cell>
        </row>
        <row r="337">
          <cell r="A337">
            <v>31800004</v>
          </cell>
          <cell r="B337">
            <v>691152375</v>
          </cell>
          <cell r="C337" t="str">
            <v>+</v>
          </cell>
          <cell r="D337">
            <v>6911523.75</v>
          </cell>
        </row>
        <row r="338">
          <cell r="A338">
            <v>31810001</v>
          </cell>
          <cell r="B338">
            <v>437011835</v>
          </cell>
          <cell r="C338" t="str">
            <v>+</v>
          </cell>
          <cell r="D338">
            <v>4370118.3499999996</v>
          </cell>
        </row>
        <row r="339">
          <cell r="A339">
            <v>31810104</v>
          </cell>
          <cell r="B339">
            <v>3533973</v>
          </cell>
          <cell r="C339" t="str">
            <v>+</v>
          </cell>
          <cell r="D339">
            <v>35339.730000000003</v>
          </cell>
        </row>
        <row r="340">
          <cell r="A340">
            <v>31810207</v>
          </cell>
          <cell r="B340">
            <v>433477862</v>
          </cell>
          <cell r="C340" t="str">
            <v>+</v>
          </cell>
          <cell r="D340">
            <v>4334778.62</v>
          </cell>
        </row>
        <row r="341">
          <cell r="A341">
            <v>31830005</v>
          </cell>
          <cell r="B341">
            <v>254140540</v>
          </cell>
          <cell r="C341" t="str">
            <v>+</v>
          </cell>
          <cell r="D341">
            <v>2541405.4</v>
          </cell>
        </row>
        <row r="342">
          <cell r="A342">
            <v>31830201</v>
          </cell>
          <cell r="B342">
            <v>254140540</v>
          </cell>
          <cell r="C342" t="str">
            <v>+</v>
          </cell>
          <cell r="D342">
            <v>2541405.4</v>
          </cell>
        </row>
        <row r="343">
          <cell r="A343">
            <v>31900007</v>
          </cell>
          <cell r="B343">
            <v>10329043133</v>
          </cell>
          <cell r="C343" t="str">
            <v>+</v>
          </cell>
          <cell r="D343">
            <v>103290431.33</v>
          </cell>
        </row>
        <row r="344">
          <cell r="A344">
            <v>31910004</v>
          </cell>
          <cell r="B344">
            <v>9720730859</v>
          </cell>
          <cell r="C344" t="str">
            <v>+</v>
          </cell>
          <cell r="D344">
            <v>97207308.590000004</v>
          </cell>
        </row>
        <row r="345">
          <cell r="A345">
            <v>31910107</v>
          </cell>
          <cell r="B345">
            <v>590769740</v>
          </cell>
          <cell r="C345" t="str">
            <v>+</v>
          </cell>
          <cell r="D345">
            <v>5907697.4000000004</v>
          </cell>
        </row>
        <row r="346">
          <cell r="A346">
            <v>31910200</v>
          </cell>
          <cell r="B346">
            <v>9129961119</v>
          </cell>
          <cell r="C346" t="str">
            <v>+</v>
          </cell>
          <cell r="D346">
            <v>91299611.189999998</v>
          </cell>
        </row>
        <row r="347">
          <cell r="A347">
            <v>31920001</v>
          </cell>
          <cell r="B347">
            <v>13558255</v>
          </cell>
          <cell r="C347" t="str">
            <v>+</v>
          </cell>
          <cell r="D347">
            <v>135582.54999999999</v>
          </cell>
        </row>
        <row r="348">
          <cell r="A348">
            <v>31920104</v>
          </cell>
          <cell r="B348">
            <v>2002</v>
          </cell>
          <cell r="C348" t="str">
            <v>+</v>
          </cell>
          <cell r="D348">
            <v>20.02</v>
          </cell>
        </row>
        <row r="349">
          <cell r="A349">
            <v>31920207</v>
          </cell>
          <cell r="B349">
            <v>13556253</v>
          </cell>
          <cell r="C349" t="str">
            <v>+</v>
          </cell>
          <cell r="D349">
            <v>135562.53</v>
          </cell>
        </row>
        <row r="350">
          <cell r="A350">
            <v>31930008</v>
          </cell>
          <cell r="B350">
            <v>594754019</v>
          </cell>
          <cell r="C350" t="str">
            <v>+</v>
          </cell>
          <cell r="D350">
            <v>5947540.1900000004</v>
          </cell>
        </row>
        <row r="351">
          <cell r="A351">
            <v>31930101</v>
          </cell>
          <cell r="B351">
            <v>6271088</v>
          </cell>
          <cell r="C351" t="str">
            <v>+</v>
          </cell>
          <cell r="D351">
            <v>62710.879999999997</v>
          </cell>
        </row>
        <row r="352">
          <cell r="A352">
            <v>31930204</v>
          </cell>
          <cell r="B352">
            <v>588482931</v>
          </cell>
          <cell r="C352" t="str">
            <v>+</v>
          </cell>
          <cell r="D352">
            <v>5884829.3099999996</v>
          </cell>
        </row>
        <row r="353">
          <cell r="A353">
            <v>39999993</v>
          </cell>
          <cell r="B353">
            <v>16944711009989</v>
          </cell>
          <cell r="C353" t="str">
            <v>+</v>
          </cell>
          <cell r="D353">
            <v>169447110099.89001</v>
          </cell>
        </row>
        <row r="354">
          <cell r="A354">
            <v>40000008</v>
          </cell>
          <cell r="B354">
            <v>1478943182231</v>
          </cell>
          <cell r="C354" t="str">
            <v>+</v>
          </cell>
          <cell r="D354">
            <v>14789431822.309999</v>
          </cell>
        </row>
        <row r="355">
          <cell r="A355">
            <v>41000007</v>
          </cell>
          <cell r="B355">
            <v>345397811556</v>
          </cell>
          <cell r="C355" t="str">
            <v>+</v>
          </cell>
          <cell r="D355">
            <v>3453978115.5599999</v>
          </cell>
        </row>
        <row r="356">
          <cell r="A356">
            <v>41100000</v>
          </cell>
          <cell r="B356">
            <v>54772794655</v>
          </cell>
          <cell r="C356" t="str">
            <v>+</v>
          </cell>
          <cell r="D356">
            <v>547727946.54999995</v>
          </cell>
        </row>
        <row r="357">
          <cell r="A357">
            <v>41105005</v>
          </cell>
          <cell r="B357">
            <v>621178658</v>
          </cell>
          <cell r="C357" t="str">
            <v>+</v>
          </cell>
          <cell r="D357">
            <v>6211786.5800000001</v>
          </cell>
        </row>
        <row r="358">
          <cell r="A358">
            <v>41105201</v>
          </cell>
          <cell r="B358">
            <v>621178658</v>
          </cell>
          <cell r="C358" t="str">
            <v>+</v>
          </cell>
          <cell r="D358">
            <v>6211786.5800000001</v>
          </cell>
        </row>
        <row r="359">
          <cell r="A359">
            <v>41110007</v>
          </cell>
          <cell r="B359">
            <v>2555492451</v>
          </cell>
          <cell r="C359" t="str">
            <v>+</v>
          </cell>
          <cell r="D359">
            <v>25554924.510000002</v>
          </cell>
        </row>
        <row r="360">
          <cell r="A360">
            <v>41120004</v>
          </cell>
          <cell r="B360">
            <v>30709723800</v>
          </cell>
          <cell r="C360" t="str">
            <v>+</v>
          </cell>
          <cell r="D360">
            <v>307097238</v>
          </cell>
        </row>
        <row r="361">
          <cell r="A361">
            <v>41130001</v>
          </cell>
          <cell r="B361">
            <v>180471908</v>
          </cell>
          <cell r="C361" t="str">
            <v>+</v>
          </cell>
          <cell r="D361">
            <v>1804719.08</v>
          </cell>
        </row>
        <row r="362">
          <cell r="A362">
            <v>41130300</v>
          </cell>
          <cell r="B362">
            <v>1154209</v>
          </cell>
          <cell r="C362" t="str">
            <v>+</v>
          </cell>
          <cell r="D362">
            <v>11542.09</v>
          </cell>
        </row>
        <row r="363">
          <cell r="A363">
            <v>41130403</v>
          </cell>
          <cell r="B363">
            <v>167609865</v>
          </cell>
          <cell r="C363" t="str">
            <v>+</v>
          </cell>
          <cell r="D363">
            <v>1676098.65</v>
          </cell>
        </row>
        <row r="364">
          <cell r="A364">
            <v>41130991</v>
          </cell>
          <cell r="B364">
            <v>11707834</v>
          </cell>
          <cell r="C364" t="str">
            <v>+</v>
          </cell>
          <cell r="D364">
            <v>117078.34</v>
          </cell>
        </row>
        <row r="365">
          <cell r="A365">
            <v>41140008</v>
          </cell>
          <cell r="B365">
            <v>7676789</v>
          </cell>
          <cell r="C365" t="str">
            <v>+</v>
          </cell>
          <cell r="D365">
            <v>76767.89</v>
          </cell>
        </row>
        <row r="366">
          <cell r="A366">
            <v>41140503</v>
          </cell>
          <cell r="B366">
            <v>7676789</v>
          </cell>
          <cell r="C366" t="str">
            <v>+</v>
          </cell>
          <cell r="D366">
            <v>76767.89</v>
          </cell>
        </row>
        <row r="367">
          <cell r="A367">
            <v>41160002</v>
          </cell>
          <cell r="B367">
            <v>638847233</v>
          </cell>
          <cell r="C367" t="str">
            <v>+</v>
          </cell>
          <cell r="D367">
            <v>6388472.3300000001</v>
          </cell>
        </row>
        <row r="368">
          <cell r="A368">
            <v>41160208</v>
          </cell>
          <cell r="B368">
            <v>638845869</v>
          </cell>
          <cell r="C368" t="str">
            <v>+</v>
          </cell>
          <cell r="D368">
            <v>6388458.6900000004</v>
          </cell>
        </row>
        <row r="369">
          <cell r="A369">
            <v>41160301</v>
          </cell>
          <cell r="B369">
            <v>1364</v>
          </cell>
          <cell r="C369" t="str">
            <v>+</v>
          </cell>
          <cell r="D369">
            <v>13.64</v>
          </cell>
        </row>
        <row r="370">
          <cell r="A370">
            <v>41185001</v>
          </cell>
          <cell r="B370">
            <v>1152313715</v>
          </cell>
          <cell r="C370" t="str">
            <v>+</v>
          </cell>
          <cell r="D370">
            <v>11523137.15</v>
          </cell>
        </row>
        <row r="371">
          <cell r="A371">
            <v>41185991</v>
          </cell>
          <cell r="B371">
            <v>1152313715</v>
          </cell>
          <cell r="C371" t="str">
            <v>+</v>
          </cell>
          <cell r="D371">
            <v>11523137.15</v>
          </cell>
        </row>
        <row r="372">
          <cell r="A372">
            <v>41190003</v>
          </cell>
          <cell r="B372">
            <v>18907090101</v>
          </cell>
          <cell r="C372" t="str">
            <v>+</v>
          </cell>
          <cell r="D372">
            <v>189070901.00999999</v>
          </cell>
        </row>
        <row r="373">
          <cell r="A373">
            <v>41190993</v>
          </cell>
          <cell r="B373">
            <v>18907090101</v>
          </cell>
          <cell r="C373" t="str">
            <v>+</v>
          </cell>
          <cell r="D373">
            <v>189070901.00999999</v>
          </cell>
        </row>
        <row r="374">
          <cell r="A374">
            <v>41200003</v>
          </cell>
          <cell r="B374">
            <v>17468103946</v>
          </cell>
          <cell r="C374" t="str">
            <v>+</v>
          </cell>
          <cell r="D374">
            <v>174681039.46000001</v>
          </cell>
        </row>
        <row r="375">
          <cell r="A375">
            <v>41210000</v>
          </cell>
          <cell r="B375">
            <v>17468103946</v>
          </cell>
          <cell r="C375" t="str">
            <v>+</v>
          </cell>
          <cell r="D375">
            <v>174681039.46000001</v>
          </cell>
        </row>
        <row r="376">
          <cell r="A376">
            <v>41300006</v>
          </cell>
          <cell r="B376">
            <v>226979035607</v>
          </cell>
          <cell r="C376" t="str">
            <v>+</v>
          </cell>
          <cell r="D376">
            <v>2269790356.0700002</v>
          </cell>
        </row>
        <row r="377">
          <cell r="A377">
            <v>41310003</v>
          </cell>
          <cell r="B377">
            <v>226979035607</v>
          </cell>
          <cell r="C377" t="str">
            <v>+</v>
          </cell>
          <cell r="D377">
            <v>2269790356.0700002</v>
          </cell>
        </row>
        <row r="378">
          <cell r="A378">
            <v>41310106</v>
          </cell>
          <cell r="B378">
            <v>226979035607</v>
          </cell>
          <cell r="C378" t="str">
            <v>+</v>
          </cell>
          <cell r="D378">
            <v>2269790356.0700002</v>
          </cell>
        </row>
        <row r="379">
          <cell r="A379">
            <v>41500002</v>
          </cell>
          <cell r="B379">
            <v>45614661203</v>
          </cell>
          <cell r="C379" t="str">
            <v>+</v>
          </cell>
          <cell r="D379">
            <v>456146612.02999997</v>
          </cell>
        </row>
        <row r="380">
          <cell r="A380">
            <v>41510009</v>
          </cell>
          <cell r="B380">
            <v>45614661203</v>
          </cell>
          <cell r="C380" t="str">
            <v>+</v>
          </cell>
          <cell r="D380">
            <v>456146612.02999997</v>
          </cell>
        </row>
        <row r="381">
          <cell r="A381">
            <v>41510102</v>
          </cell>
          <cell r="B381">
            <v>7115319234</v>
          </cell>
          <cell r="C381" t="str">
            <v>+</v>
          </cell>
          <cell r="D381">
            <v>71153192.340000004</v>
          </cell>
        </row>
        <row r="382">
          <cell r="A382">
            <v>41510205</v>
          </cell>
          <cell r="B382">
            <v>25938024007</v>
          </cell>
          <cell r="C382" t="str">
            <v>+</v>
          </cell>
          <cell r="D382">
            <v>259380240.06999999</v>
          </cell>
        </row>
        <row r="383">
          <cell r="A383">
            <v>41510308</v>
          </cell>
          <cell r="B383">
            <v>11989428737</v>
          </cell>
          <cell r="C383" t="str">
            <v>+</v>
          </cell>
          <cell r="D383">
            <v>119894287.37</v>
          </cell>
        </row>
        <row r="384">
          <cell r="A384">
            <v>41510401</v>
          </cell>
          <cell r="B384">
            <v>571889225</v>
          </cell>
          <cell r="C384" t="str">
            <v>+</v>
          </cell>
          <cell r="D384">
            <v>5718892.25</v>
          </cell>
        </row>
        <row r="385">
          <cell r="A385">
            <v>41800001</v>
          </cell>
          <cell r="B385">
            <v>563216145</v>
          </cell>
          <cell r="C385" t="str">
            <v>+</v>
          </cell>
          <cell r="D385">
            <v>5632161.4500000002</v>
          </cell>
        </row>
        <row r="386">
          <cell r="A386">
            <v>41810008</v>
          </cell>
          <cell r="B386">
            <v>563216145</v>
          </cell>
          <cell r="C386" t="str">
            <v>+</v>
          </cell>
          <cell r="D386">
            <v>5632161.4500000002</v>
          </cell>
        </row>
        <row r="387">
          <cell r="A387">
            <v>41810905</v>
          </cell>
          <cell r="B387">
            <v>563216145</v>
          </cell>
          <cell r="C387" t="str">
            <v>+</v>
          </cell>
          <cell r="D387">
            <v>5632161.4500000002</v>
          </cell>
        </row>
        <row r="388">
          <cell r="A388">
            <v>42000006</v>
          </cell>
          <cell r="B388">
            <v>106233721136</v>
          </cell>
          <cell r="C388" t="str">
            <v>+</v>
          </cell>
          <cell r="D388">
            <v>1062337211.36</v>
          </cell>
        </row>
        <row r="389">
          <cell r="A389">
            <v>42100009</v>
          </cell>
          <cell r="B389">
            <v>77974769361</v>
          </cell>
          <cell r="C389" t="str">
            <v>+</v>
          </cell>
          <cell r="D389">
            <v>779747693.61000001</v>
          </cell>
        </row>
        <row r="390">
          <cell r="A390">
            <v>42110006</v>
          </cell>
          <cell r="B390">
            <v>77974769361</v>
          </cell>
          <cell r="C390" t="str">
            <v>+</v>
          </cell>
          <cell r="D390">
            <v>779747693.61000001</v>
          </cell>
        </row>
        <row r="391">
          <cell r="A391">
            <v>42110051</v>
          </cell>
          <cell r="B391">
            <v>8665552285</v>
          </cell>
          <cell r="C391" t="str">
            <v>+</v>
          </cell>
          <cell r="D391">
            <v>86655522.849999994</v>
          </cell>
        </row>
        <row r="392">
          <cell r="A392">
            <v>42110161</v>
          </cell>
          <cell r="B392">
            <v>157149509</v>
          </cell>
          <cell r="C392" t="str">
            <v>+</v>
          </cell>
          <cell r="D392">
            <v>1571495.09</v>
          </cell>
        </row>
        <row r="393">
          <cell r="A393">
            <v>42110659</v>
          </cell>
          <cell r="B393">
            <v>3508428656</v>
          </cell>
          <cell r="C393" t="str">
            <v>+</v>
          </cell>
          <cell r="D393">
            <v>35084286.560000002</v>
          </cell>
        </row>
        <row r="394">
          <cell r="A394">
            <v>42110800</v>
          </cell>
          <cell r="B394">
            <v>64572082265</v>
          </cell>
          <cell r="C394" t="str">
            <v>+</v>
          </cell>
          <cell r="D394">
            <v>645720822.64999998</v>
          </cell>
        </row>
        <row r="395">
          <cell r="A395">
            <v>42110996</v>
          </cell>
          <cell r="B395">
            <v>1071556646</v>
          </cell>
          <cell r="C395" t="str">
            <v>+</v>
          </cell>
          <cell r="D395">
            <v>10715566.460000001</v>
          </cell>
        </row>
        <row r="396">
          <cell r="A396">
            <v>42200002</v>
          </cell>
          <cell r="B396">
            <v>28258951775</v>
          </cell>
          <cell r="C396" t="str">
            <v>+</v>
          </cell>
          <cell r="D396">
            <v>282589517.75</v>
          </cell>
        </row>
        <row r="397">
          <cell r="A397">
            <v>42220006</v>
          </cell>
          <cell r="B397">
            <v>28258951775</v>
          </cell>
          <cell r="C397" t="str">
            <v>+</v>
          </cell>
          <cell r="D397">
            <v>282589517.75</v>
          </cell>
        </row>
        <row r="398">
          <cell r="A398">
            <v>42220161</v>
          </cell>
          <cell r="B398">
            <v>28258951775</v>
          </cell>
          <cell r="C398" t="str">
            <v>+</v>
          </cell>
          <cell r="D398">
            <v>282589517.75</v>
          </cell>
        </row>
        <row r="399">
          <cell r="A399">
            <v>44000004</v>
          </cell>
          <cell r="B399">
            <v>96910583918</v>
          </cell>
          <cell r="C399" t="str">
            <v>+</v>
          </cell>
          <cell r="D399">
            <v>969105839.17999995</v>
          </cell>
        </row>
        <row r="400">
          <cell r="A400">
            <v>44100007</v>
          </cell>
          <cell r="B400">
            <v>58138357792</v>
          </cell>
          <cell r="C400" t="str">
            <v>+</v>
          </cell>
          <cell r="D400">
            <v>581383577.91999996</v>
          </cell>
        </row>
        <row r="401">
          <cell r="A401">
            <v>44110004</v>
          </cell>
          <cell r="B401">
            <v>12327201972</v>
          </cell>
          <cell r="C401" t="str">
            <v>+</v>
          </cell>
          <cell r="D401">
            <v>123272019.72</v>
          </cell>
        </row>
        <row r="402">
          <cell r="A402">
            <v>44120001</v>
          </cell>
          <cell r="B402">
            <v>52080779</v>
          </cell>
          <cell r="C402" t="str">
            <v>+</v>
          </cell>
          <cell r="D402">
            <v>520807.79</v>
          </cell>
        </row>
        <row r="403">
          <cell r="A403">
            <v>44130008</v>
          </cell>
          <cell r="B403">
            <v>45759075041</v>
          </cell>
          <cell r="C403" t="str">
            <v>+</v>
          </cell>
          <cell r="D403">
            <v>457590750.41000003</v>
          </cell>
        </row>
        <row r="404">
          <cell r="A404">
            <v>44400006</v>
          </cell>
          <cell r="B404">
            <v>38772226126</v>
          </cell>
          <cell r="C404" t="str">
            <v>+</v>
          </cell>
          <cell r="D404">
            <v>387722261.25999999</v>
          </cell>
        </row>
        <row r="405">
          <cell r="A405">
            <v>44430007</v>
          </cell>
          <cell r="B405">
            <v>38772226126</v>
          </cell>
          <cell r="C405" t="str">
            <v>+</v>
          </cell>
          <cell r="D405">
            <v>387722261.25999999</v>
          </cell>
        </row>
        <row r="406">
          <cell r="A406">
            <v>45000003</v>
          </cell>
          <cell r="B406">
            <v>52066914138</v>
          </cell>
          <cell r="C406" t="str">
            <v>+</v>
          </cell>
          <cell r="D406">
            <v>520669141.38</v>
          </cell>
        </row>
        <row r="407">
          <cell r="A407">
            <v>45100006</v>
          </cell>
          <cell r="B407">
            <v>52066914138</v>
          </cell>
          <cell r="C407" t="str">
            <v>+</v>
          </cell>
          <cell r="D407">
            <v>520669141.38</v>
          </cell>
        </row>
        <row r="408">
          <cell r="A408">
            <v>45140004</v>
          </cell>
          <cell r="B408">
            <v>378650966</v>
          </cell>
          <cell r="C408" t="str">
            <v>+</v>
          </cell>
          <cell r="D408">
            <v>3786509.66</v>
          </cell>
        </row>
        <row r="409">
          <cell r="A409">
            <v>45185007</v>
          </cell>
          <cell r="B409">
            <v>51389820230</v>
          </cell>
          <cell r="C409" t="str">
            <v>+</v>
          </cell>
          <cell r="D409">
            <v>513898202.30000001</v>
          </cell>
        </row>
        <row r="410">
          <cell r="A410">
            <v>45190009</v>
          </cell>
          <cell r="B410">
            <v>298442942</v>
          </cell>
          <cell r="C410" t="str">
            <v>+</v>
          </cell>
          <cell r="D410">
            <v>2984429.42</v>
          </cell>
        </row>
        <row r="411">
          <cell r="A411">
            <v>46000002</v>
          </cell>
          <cell r="B411">
            <v>358761996819</v>
          </cell>
          <cell r="C411" t="str">
            <v>+</v>
          </cell>
          <cell r="D411">
            <v>3587619968.1900001</v>
          </cell>
        </row>
        <row r="412">
          <cell r="A412">
            <v>46300001</v>
          </cell>
          <cell r="B412">
            <v>221277647591</v>
          </cell>
          <cell r="C412" t="str">
            <v>+</v>
          </cell>
          <cell r="D412">
            <v>2212776475.9099998</v>
          </cell>
        </row>
        <row r="413">
          <cell r="A413">
            <v>46310008</v>
          </cell>
          <cell r="B413">
            <v>220352435355</v>
          </cell>
          <cell r="C413" t="str">
            <v>+</v>
          </cell>
          <cell r="D413">
            <v>2203524353.5500002</v>
          </cell>
        </row>
        <row r="414">
          <cell r="A414">
            <v>46310132</v>
          </cell>
          <cell r="B414">
            <v>144534794478</v>
          </cell>
          <cell r="C414" t="str">
            <v>+</v>
          </cell>
          <cell r="D414">
            <v>1445347944.78</v>
          </cell>
        </row>
        <row r="415">
          <cell r="A415">
            <v>46310338</v>
          </cell>
          <cell r="B415">
            <v>8886692004</v>
          </cell>
          <cell r="C415" t="str">
            <v>+</v>
          </cell>
          <cell r="D415">
            <v>88866920.040000007</v>
          </cell>
        </row>
        <row r="416">
          <cell r="A416">
            <v>46310534</v>
          </cell>
          <cell r="B416">
            <v>14627982513</v>
          </cell>
          <cell r="C416" t="str">
            <v>+</v>
          </cell>
          <cell r="D416">
            <v>146279825.13</v>
          </cell>
        </row>
        <row r="417">
          <cell r="A417">
            <v>46310936</v>
          </cell>
          <cell r="B417">
            <v>52302966360</v>
          </cell>
          <cell r="C417" t="str">
            <v>+</v>
          </cell>
          <cell r="D417">
            <v>523029663.60000002</v>
          </cell>
        </row>
        <row r="418">
          <cell r="A418">
            <v>46320005</v>
          </cell>
          <cell r="B418">
            <v>925212236</v>
          </cell>
          <cell r="C418" t="str">
            <v>+</v>
          </cell>
          <cell r="D418">
            <v>9252122.3599999994</v>
          </cell>
        </row>
        <row r="419">
          <cell r="A419">
            <v>46320902</v>
          </cell>
          <cell r="B419">
            <v>925212236</v>
          </cell>
          <cell r="C419" t="str">
            <v>+</v>
          </cell>
          <cell r="D419">
            <v>9252122.3599999994</v>
          </cell>
        </row>
        <row r="420">
          <cell r="A420">
            <v>46400004</v>
          </cell>
          <cell r="B420">
            <v>90557138610</v>
          </cell>
          <cell r="C420" t="str">
            <v>+</v>
          </cell>
          <cell r="D420">
            <v>905571386.10000002</v>
          </cell>
        </row>
        <row r="421">
          <cell r="A421">
            <v>46430005</v>
          </cell>
          <cell r="B421">
            <v>85293120862</v>
          </cell>
          <cell r="C421" t="str">
            <v>+</v>
          </cell>
          <cell r="D421">
            <v>852931208.62</v>
          </cell>
        </row>
        <row r="422">
          <cell r="A422">
            <v>46450009</v>
          </cell>
          <cell r="B422">
            <v>5264017748</v>
          </cell>
          <cell r="C422" t="str">
            <v>+</v>
          </cell>
          <cell r="D422">
            <v>52640177.479999997</v>
          </cell>
        </row>
        <row r="423">
          <cell r="A423">
            <v>46600000</v>
          </cell>
          <cell r="B423">
            <v>46927210618</v>
          </cell>
          <cell r="C423" t="str">
            <v>+</v>
          </cell>
          <cell r="D423">
            <v>469272106.18000001</v>
          </cell>
        </row>
        <row r="424">
          <cell r="A424">
            <v>46610007</v>
          </cell>
          <cell r="B424">
            <v>46927210618</v>
          </cell>
          <cell r="C424" t="str">
            <v>+</v>
          </cell>
          <cell r="D424">
            <v>469272106.18000001</v>
          </cell>
        </row>
        <row r="425">
          <cell r="A425">
            <v>46610100</v>
          </cell>
          <cell r="B425">
            <v>34667068676</v>
          </cell>
          <cell r="C425" t="str">
            <v>+</v>
          </cell>
          <cell r="D425">
            <v>346670686.75999999</v>
          </cell>
        </row>
        <row r="426">
          <cell r="A426">
            <v>46610203</v>
          </cell>
          <cell r="B426">
            <v>12260141942</v>
          </cell>
          <cell r="C426" t="str">
            <v>+</v>
          </cell>
          <cell r="D426">
            <v>122601419.42</v>
          </cell>
        </row>
        <row r="427">
          <cell r="A427">
            <v>49000009</v>
          </cell>
          <cell r="B427">
            <v>519572154664</v>
          </cell>
          <cell r="C427" t="str">
            <v>+</v>
          </cell>
          <cell r="D427">
            <v>5195721546.6400003</v>
          </cell>
        </row>
        <row r="428">
          <cell r="A428">
            <v>49100002</v>
          </cell>
          <cell r="B428">
            <v>96781964</v>
          </cell>
          <cell r="C428" t="str">
            <v>+</v>
          </cell>
          <cell r="D428">
            <v>967819.64</v>
          </cell>
        </row>
        <row r="429">
          <cell r="A429">
            <v>49110009</v>
          </cell>
          <cell r="B429">
            <v>91145756</v>
          </cell>
          <cell r="C429" t="str">
            <v>+</v>
          </cell>
          <cell r="D429">
            <v>911457.56</v>
          </cell>
        </row>
        <row r="430">
          <cell r="A430">
            <v>49110102</v>
          </cell>
          <cell r="B430">
            <v>63544709</v>
          </cell>
          <cell r="C430" t="str">
            <v>+</v>
          </cell>
          <cell r="D430">
            <v>635447.09</v>
          </cell>
        </row>
        <row r="431">
          <cell r="A431">
            <v>49110205</v>
          </cell>
          <cell r="B431">
            <v>1661886</v>
          </cell>
          <cell r="C431" t="str">
            <v>+</v>
          </cell>
          <cell r="D431">
            <v>16618.86</v>
          </cell>
        </row>
        <row r="432">
          <cell r="A432">
            <v>49110308</v>
          </cell>
          <cell r="B432">
            <v>23460754</v>
          </cell>
          <cell r="C432" t="str">
            <v>+</v>
          </cell>
          <cell r="D432">
            <v>234607.54</v>
          </cell>
        </row>
        <row r="433">
          <cell r="A433">
            <v>49110401</v>
          </cell>
          <cell r="B433">
            <v>564481</v>
          </cell>
          <cell r="C433" t="str">
            <v>+</v>
          </cell>
          <cell r="D433">
            <v>5644.81</v>
          </cell>
        </row>
        <row r="434">
          <cell r="A434">
            <v>49110999</v>
          </cell>
          <cell r="B434">
            <v>1913926</v>
          </cell>
          <cell r="C434" t="str">
            <v>+</v>
          </cell>
          <cell r="D434">
            <v>19139.259999999998</v>
          </cell>
        </row>
        <row r="435">
          <cell r="A435">
            <v>49140000</v>
          </cell>
          <cell r="B435">
            <v>5636208</v>
          </cell>
          <cell r="C435" t="str">
            <v>+</v>
          </cell>
          <cell r="D435">
            <v>56362.080000000002</v>
          </cell>
        </row>
        <row r="436">
          <cell r="A436">
            <v>49140206</v>
          </cell>
          <cell r="B436">
            <v>5636208</v>
          </cell>
          <cell r="C436" t="str">
            <v>+</v>
          </cell>
          <cell r="D436">
            <v>56362.080000000002</v>
          </cell>
        </row>
        <row r="437">
          <cell r="A437">
            <v>49200005</v>
          </cell>
          <cell r="B437">
            <v>213621874828</v>
          </cell>
          <cell r="C437" t="str">
            <v>+</v>
          </cell>
          <cell r="D437">
            <v>2136218748.28</v>
          </cell>
        </row>
        <row r="438">
          <cell r="A438">
            <v>49205000</v>
          </cell>
          <cell r="B438">
            <v>101959600834</v>
          </cell>
          <cell r="C438" t="str">
            <v>+</v>
          </cell>
          <cell r="D438">
            <v>1019596008.34</v>
          </cell>
        </row>
        <row r="439">
          <cell r="A439">
            <v>49205103</v>
          </cell>
          <cell r="B439">
            <v>4092230152</v>
          </cell>
          <cell r="C439" t="str">
            <v>+</v>
          </cell>
          <cell r="D439">
            <v>40922301.520000003</v>
          </cell>
        </row>
        <row r="440">
          <cell r="A440">
            <v>49205309</v>
          </cell>
          <cell r="B440">
            <v>81715391296</v>
          </cell>
          <cell r="C440" t="str">
            <v>+</v>
          </cell>
          <cell r="D440">
            <v>817153912.96000004</v>
          </cell>
        </row>
        <row r="441">
          <cell r="A441">
            <v>49205608</v>
          </cell>
          <cell r="B441">
            <v>16151979386</v>
          </cell>
          <cell r="C441" t="str">
            <v>+</v>
          </cell>
          <cell r="D441">
            <v>161519793.86000001</v>
          </cell>
        </row>
        <row r="442">
          <cell r="A442">
            <v>49213009</v>
          </cell>
          <cell r="B442">
            <v>215487723</v>
          </cell>
          <cell r="C442" t="str">
            <v>+</v>
          </cell>
          <cell r="D442">
            <v>2154877.23</v>
          </cell>
        </row>
        <row r="443">
          <cell r="A443">
            <v>49213607</v>
          </cell>
          <cell r="B443">
            <v>215487723</v>
          </cell>
          <cell r="C443" t="str">
            <v>+</v>
          </cell>
          <cell r="D443">
            <v>2154877.23</v>
          </cell>
        </row>
        <row r="444">
          <cell r="A444">
            <v>49235001</v>
          </cell>
          <cell r="B444">
            <v>244068633720</v>
          </cell>
          <cell r="C444" t="str">
            <v>+</v>
          </cell>
          <cell r="D444">
            <v>2440686337.1999998</v>
          </cell>
        </row>
        <row r="445">
          <cell r="A445">
            <v>49235104</v>
          </cell>
          <cell r="B445">
            <v>136718570841</v>
          </cell>
          <cell r="C445" t="str">
            <v>+</v>
          </cell>
          <cell r="D445">
            <v>1367185708.4100001</v>
          </cell>
        </row>
        <row r="446">
          <cell r="A446">
            <v>49235300</v>
          </cell>
          <cell r="B446">
            <v>91937213131</v>
          </cell>
          <cell r="C446" t="str">
            <v>+</v>
          </cell>
          <cell r="D446">
            <v>919372131.30999994</v>
          </cell>
        </row>
        <row r="447">
          <cell r="A447">
            <v>49235609</v>
          </cell>
          <cell r="B447">
            <v>15412849748</v>
          </cell>
          <cell r="C447" t="str">
            <v>+</v>
          </cell>
          <cell r="D447">
            <v>154128497.47999999</v>
          </cell>
        </row>
        <row r="448">
          <cell r="A448">
            <v>49236000</v>
          </cell>
          <cell r="B448">
            <v>132636648836</v>
          </cell>
          <cell r="C448" t="str">
            <v>-</v>
          </cell>
          <cell r="D448">
            <v>-1326366488.3599999</v>
          </cell>
        </row>
        <row r="449">
          <cell r="A449">
            <v>49236103</v>
          </cell>
          <cell r="B449">
            <v>105335438353</v>
          </cell>
          <cell r="C449" t="str">
            <v>-</v>
          </cell>
          <cell r="D449">
            <v>-1053354383.53</v>
          </cell>
        </row>
        <row r="450">
          <cell r="A450">
            <v>49236206</v>
          </cell>
          <cell r="B450">
            <v>20459626294</v>
          </cell>
          <cell r="C450" t="str">
            <v>-</v>
          </cell>
          <cell r="D450">
            <v>-204596262.94</v>
          </cell>
        </row>
        <row r="451">
          <cell r="A451">
            <v>49236309</v>
          </cell>
          <cell r="B451">
            <v>3334999996</v>
          </cell>
          <cell r="C451" t="str">
            <v>-</v>
          </cell>
          <cell r="D451">
            <v>-33349999.960000001</v>
          </cell>
        </row>
        <row r="452">
          <cell r="A452">
            <v>49236804</v>
          </cell>
          <cell r="B452">
            <v>525142321</v>
          </cell>
          <cell r="C452" t="str">
            <v>-</v>
          </cell>
          <cell r="D452">
            <v>-5251423.21</v>
          </cell>
        </row>
        <row r="453">
          <cell r="A453">
            <v>49236907</v>
          </cell>
          <cell r="B453">
            <v>2981441872</v>
          </cell>
          <cell r="C453" t="str">
            <v>-</v>
          </cell>
          <cell r="D453">
            <v>-29814418.719999999</v>
          </cell>
        </row>
        <row r="454">
          <cell r="A454">
            <v>49244009</v>
          </cell>
          <cell r="B454">
            <v>1932702</v>
          </cell>
          <cell r="C454" t="str">
            <v>+</v>
          </cell>
          <cell r="D454">
            <v>19327.02</v>
          </cell>
        </row>
        <row r="455">
          <cell r="A455">
            <v>49244401</v>
          </cell>
          <cell r="B455">
            <v>1932702</v>
          </cell>
          <cell r="C455" t="str">
            <v>+</v>
          </cell>
          <cell r="D455">
            <v>19327.02</v>
          </cell>
        </row>
        <row r="456">
          <cell r="A456">
            <v>49277007</v>
          </cell>
          <cell r="B456">
            <v>12582027</v>
          </cell>
          <cell r="C456" t="str">
            <v>+</v>
          </cell>
          <cell r="D456">
            <v>125820.27</v>
          </cell>
        </row>
        <row r="457">
          <cell r="A457">
            <v>49277203</v>
          </cell>
          <cell r="B457">
            <v>12582027</v>
          </cell>
          <cell r="C457" t="str">
            <v>+</v>
          </cell>
          <cell r="D457">
            <v>125820.27</v>
          </cell>
        </row>
        <row r="458">
          <cell r="A458">
            <v>49285006</v>
          </cell>
          <cell r="B458">
            <v>286658</v>
          </cell>
          <cell r="C458" t="str">
            <v>+</v>
          </cell>
          <cell r="D458">
            <v>2866.58</v>
          </cell>
        </row>
        <row r="459">
          <cell r="A459">
            <v>49300008</v>
          </cell>
          <cell r="B459">
            <v>12908383127</v>
          </cell>
          <cell r="C459" t="str">
            <v>+</v>
          </cell>
          <cell r="D459">
            <v>129083831.27</v>
          </cell>
        </row>
        <row r="460">
          <cell r="A460">
            <v>49310005</v>
          </cell>
          <cell r="B460">
            <v>12561457650</v>
          </cell>
          <cell r="C460" t="str">
            <v>+</v>
          </cell>
          <cell r="D460">
            <v>125614576.5</v>
          </cell>
        </row>
        <row r="461">
          <cell r="A461">
            <v>49315000</v>
          </cell>
          <cell r="B461">
            <v>294688045</v>
          </cell>
          <cell r="C461" t="str">
            <v>+</v>
          </cell>
          <cell r="D461">
            <v>2946880.45</v>
          </cell>
        </row>
        <row r="462">
          <cell r="A462">
            <v>49330009</v>
          </cell>
          <cell r="B462">
            <v>52237432</v>
          </cell>
          <cell r="C462" t="str">
            <v>+</v>
          </cell>
          <cell r="D462">
            <v>522374.32</v>
          </cell>
        </row>
        <row r="463">
          <cell r="A463">
            <v>49400001</v>
          </cell>
          <cell r="B463">
            <v>12721788849</v>
          </cell>
          <cell r="C463" t="str">
            <v>+</v>
          </cell>
          <cell r="D463">
            <v>127217888.48999999</v>
          </cell>
        </row>
        <row r="464">
          <cell r="A464">
            <v>49410008</v>
          </cell>
          <cell r="B464">
            <v>2848</v>
          </cell>
          <cell r="C464" t="str">
            <v>+</v>
          </cell>
          <cell r="D464">
            <v>28.48</v>
          </cell>
        </row>
        <row r="465">
          <cell r="A465">
            <v>49415003</v>
          </cell>
          <cell r="B465">
            <v>1095906462</v>
          </cell>
          <cell r="C465" t="str">
            <v>+</v>
          </cell>
          <cell r="D465">
            <v>10959064.619999999</v>
          </cell>
        </row>
        <row r="466">
          <cell r="A466">
            <v>49420005</v>
          </cell>
          <cell r="B466">
            <v>5468270432</v>
          </cell>
          <cell r="C466" t="str">
            <v>+</v>
          </cell>
          <cell r="D466">
            <v>54682704.32</v>
          </cell>
        </row>
        <row r="467">
          <cell r="A467">
            <v>49420108</v>
          </cell>
          <cell r="B467">
            <v>36566296</v>
          </cell>
          <cell r="C467" t="str">
            <v>+</v>
          </cell>
          <cell r="D467">
            <v>365662.96</v>
          </cell>
        </row>
        <row r="468">
          <cell r="A468">
            <v>49420201</v>
          </cell>
          <cell r="B468">
            <v>1953314208</v>
          </cell>
          <cell r="C468" t="str">
            <v>+</v>
          </cell>
          <cell r="D468">
            <v>19533142.079999998</v>
          </cell>
        </row>
        <row r="469">
          <cell r="A469">
            <v>49420902</v>
          </cell>
          <cell r="B469">
            <v>3478389928</v>
          </cell>
          <cell r="C469" t="str">
            <v>+</v>
          </cell>
          <cell r="D469">
            <v>34783899.280000001</v>
          </cell>
        </row>
        <row r="470">
          <cell r="A470">
            <v>49450006</v>
          </cell>
          <cell r="B470">
            <v>6157609107</v>
          </cell>
          <cell r="C470" t="str">
            <v>+</v>
          </cell>
          <cell r="D470">
            <v>61576091.07</v>
          </cell>
        </row>
        <row r="471">
          <cell r="A471">
            <v>49450109</v>
          </cell>
          <cell r="B471">
            <v>6157609107</v>
          </cell>
          <cell r="C471" t="str">
            <v>+</v>
          </cell>
          <cell r="D471">
            <v>61576091.07</v>
          </cell>
        </row>
        <row r="472">
          <cell r="A472">
            <v>49500004</v>
          </cell>
          <cell r="B472">
            <v>239558224411</v>
          </cell>
          <cell r="C472" t="str">
            <v>+</v>
          </cell>
          <cell r="D472">
            <v>2395582244.1100001</v>
          </cell>
        </row>
        <row r="473">
          <cell r="A473">
            <v>49537008</v>
          </cell>
          <cell r="B473">
            <v>3426769112</v>
          </cell>
          <cell r="C473" t="str">
            <v>+</v>
          </cell>
          <cell r="D473">
            <v>34267691.119999997</v>
          </cell>
        </row>
        <row r="474">
          <cell r="A474">
            <v>49537101</v>
          </cell>
          <cell r="B474">
            <v>3391394112</v>
          </cell>
          <cell r="C474" t="str">
            <v>+</v>
          </cell>
          <cell r="D474">
            <v>33913941.119999997</v>
          </cell>
        </row>
        <row r="475">
          <cell r="A475">
            <v>49537204</v>
          </cell>
          <cell r="B475">
            <v>35375000</v>
          </cell>
          <cell r="C475" t="str">
            <v>+</v>
          </cell>
          <cell r="D475">
            <v>353750</v>
          </cell>
        </row>
        <row r="476">
          <cell r="A476">
            <v>49540002</v>
          </cell>
          <cell r="B476">
            <v>1618011774</v>
          </cell>
          <cell r="C476" t="str">
            <v>+</v>
          </cell>
          <cell r="D476">
            <v>16180117.74</v>
          </cell>
        </row>
        <row r="477">
          <cell r="A477">
            <v>49553006</v>
          </cell>
          <cell r="B477">
            <v>221959449485</v>
          </cell>
          <cell r="C477" t="str">
            <v>+</v>
          </cell>
          <cell r="D477">
            <v>2219594494.8499999</v>
          </cell>
        </row>
        <row r="478">
          <cell r="A478">
            <v>49590007</v>
          </cell>
          <cell r="B478">
            <v>12553994040</v>
          </cell>
          <cell r="C478" t="str">
            <v>+</v>
          </cell>
          <cell r="D478">
            <v>125539940.40000001</v>
          </cell>
        </row>
        <row r="479">
          <cell r="A479">
            <v>49900006</v>
          </cell>
          <cell r="B479">
            <v>40665101485</v>
          </cell>
          <cell r="C479" t="str">
            <v>+</v>
          </cell>
          <cell r="D479">
            <v>406651014.85000002</v>
          </cell>
        </row>
        <row r="480">
          <cell r="A480">
            <v>49905001</v>
          </cell>
          <cell r="B480">
            <v>24036126</v>
          </cell>
          <cell r="C480" t="str">
            <v>+</v>
          </cell>
          <cell r="D480">
            <v>240361.26</v>
          </cell>
        </row>
        <row r="481">
          <cell r="A481">
            <v>49910003</v>
          </cell>
          <cell r="B481">
            <v>8578020</v>
          </cell>
          <cell r="C481" t="str">
            <v>+</v>
          </cell>
          <cell r="D481">
            <v>85780.2</v>
          </cell>
        </row>
        <row r="482">
          <cell r="A482">
            <v>49910209</v>
          </cell>
          <cell r="B482">
            <v>8578020</v>
          </cell>
          <cell r="C482" t="str">
            <v>+</v>
          </cell>
          <cell r="D482">
            <v>85780.2</v>
          </cell>
        </row>
        <row r="483">
          <cell r="A483">
            <v>49912001</v>
          </cell>
          <cell r="B483">
            <v>19317308076</v>
          </cell>
          <cell r="C483" t="str">
            <v>+</v>
          </cell>
          <cell r="D483">
            <v>193173080.75999999</v>
          </cell>
        </row>
        <row r="484">
          <cell r="A484">
            <v>49912207</v>
          </cell>
          <cell r="B484">
            <v>19317308076</v>
          </cell>
          <cell r="C484" t="str">
            <v>+</v>
          </cell>
          <cell r="D484">
            <v>193173080.75999999</v>
          </cell>
        </row>
        <row r="485">
          <cell r="A485">
            <v>49930007</v>
          </cell>
          <cell r="B485">
            <v>7107294848</v>
          </cell>
          <cell r="C485" t="str">
            <v>+</v>
          </cell>
          <cell r="D485">
            <v>71072948.480000004</v>
          </cell>
        </row>
        <row r="486">
          <cell r="A486">
            <v>49930100</v>
          </cell>
          <cell r="B486">
            <v>4347363659</v>
          </cell>
          <cell r="C486" t="str">
            <v>+</v>
          </cell>
          <cell r="D486">
            <v>43473636.590000004</v>
          </cell>
        </row>
        <row r="487">
          <cell r="A487">
            <v>49930502</v>
          </cell>
          <cell r="B487">
            <v>864398614</v>
          </cell>
          <cell r="C487" t="str">
            <v>+</v>
          </cell>
          <cell r="D487">
            <v>8643986.1400000006</v>
          </cell>
        </row>
        <row r="488">
          <cell r="A488">
            <v>49930904</v>
          </cell>
          <cell r="B488">
            <v>1895532575</v>
          </cell>
          <cell r="C488" t="str">
            <v>+</v>
          </cell>
          <cell r="D488">
            <v>18955325.75</v>
          </cell>
        </row>
        <row r="489">
          <cell r="A489">
            <v>49935002</v>
          </cell>
          <cell r="B489">
            <v>1419630068</v>
          </cell>
          <cell r="C489" t="str">
            <v>+</v>
          </cell>
          <cell r="D489">
            <v>14196300.68</v>
          </cell>
        </row>
        <row r="490">
          <cell r="A490">
            <v>49935105</v>
          </cell>
          <cell r="B490">
            <v>1054551154</v>
          </cell>
          <cell r="C490" t="str">
            <v>+</v>
          </cell>
          <cell r="D490">
            <v>10545511.539999999</v>
          </cell>
        </row>
        <row r="491">
          <cell r="A491">
            <v>49935909</v>
          </cell>
          <cell r="B491">
            <v>365078914</v>
          </cell>
          <cell r="C491" t="str">
            <v>+</v>
          </cell>
          <cell r="D491">
            <v>3650789.14</v>
          </cell>
        </row>
        <row r="492">
          <cell r="A492">
            <v>49970005</v>
          </cell>
          <cell r="B492">
            <v>2505318</v>
          </cell>
          <cell r="C492" t="str">
            <v>+</v>
          </cell>
          <cell r="D492">
            <v>25053.18</v>
          </cell>
        </row>
        <row r="493">
          <cell r="A493">
            <v>49980002</v>
          </cell>
          <cell r="B493">
            <v>90000000</v>
          </cell>
          <cell r="C493" t="str">
            <v>+</v>
          </cell>
          <cell r="D493">
            <v>900000</v>
          </cell>
        </row>
        <row r="494">
          <cell r="A494">
            <v>49990009</v>
          </cell>
          <cell r="B494">
            <v>40119824</v>
          </cell>
          <cell r="C494" t="str">
            <v>+</v>
          </cell>
          <cell r="D494">
            <v>401198.24</v>
          </cell>
        </row>
        <row r="495">
          <cell r="A495">
            <v>49992007</v>
          </cell>
          <cell r="B495">
            <v>12655629205</v>
          </cell>
          <cell r="C495" t="str">
            <v>+</v>
          </cell>
          <cell r="D495">
            <v>126556292.05</v>
          </cell>
        </row>
        <row r="496">
          <cell r="A496">
            <v>50000005</v>
          </cell>
          <cell r="B496">
            <v>600406867</v>
          </cell>
          <cell r="C496" t="str">
            <v>+</v>
          </cell>
          <cell r="D496">
            <v>6004068.6699999999</v>
          </cell>
        </row>
        <row r="497">
          <cell r="A497">
            <v>51000004</v>
          </cell>
          <cell r="B497">
            <v>600406867</v>
          </cell>
          <cell r="C497" t="str">
            <v>+</v>
          </cell>
          <cell r="D497">
            <v>6004068.6699999999</v>
          </cell>
        </row>
        <row r="498">
          <cell r="A498">
            <v>51100007</v>
          </cell>
          <cell r="B498">
            <v>600406867</v>
          </cell>
          <cell r="C498" t="str">
            <v>+</v>
          </cell>
          <cell r="D498">
            <v>6004068.6699999999</v>
          </cell>
        </row>
        <row r="499">
          <cell r="A499">
            <v>51110004</v>
          </cell>
          <cell r="B499">
            <v>600406867</v>
          </cell>
          <cell r="C499" t="str">
            <v>+</v>
          </cell>
          <cell r="D499">
            <v>6004068.6699999999</v>
          </cell>
        </row>
        <row r="500">
          <cell r="A500">
            <v>60000002</v>
          </cell>
          <cell r="B500">
            <v>104444451430</v>
          </cell>
          <cell r="C500" t="str">
            <v>+</v>
          </cell>
          <cell r="D500">
            <v>1044444514.3</v>
          </cell>
        </row>
        <row r="501">
          <cell r="A501">
            <v>61000001</v>
          </cell>
          <cell r="B501">
            <v>104444451430</v>
          </cell>
          <cell r="C501" t="str">
            <v>+</v>
          </cell>
          <cell r="D501">
            <v>1044444514.3</v>
          </cell>
        </row>
        <row r="502">
          <cell r="A502">
            <v>61100004</v>
          </cell>
          <cell r="B502">
            <v>54591023159</v>
          </cell>
          <cell r="C502" t="str">
            <v>+</v>
          </cell>
          <cell r="D502">
            <v>545910231.59000003</v>
          </cell>
        </row>
        <row r="503">
          <cell r="A503">
            <v>61110001</v>
          </cell>
          <cell r="B503">
            <v>54591023159</v>
          </cell>
          <cell r="C503" t="str">
            <v>+</v>
          </cell>
          <cell r="D503">
            <v>545910231.59000003</v>
          </cell>
        </row>
        <row r="504">
          <cell r="A504">
            <v>61110238</v>
          </cell>
          <cell r="B504">
            <v>54591023159</v>
          </cell>
          <cell r="C504" t="str">
            <v>+</v>
          </cell>
          <cell r="D504">
            <v>545910231.59000003</v>
          </cell>
        </row>
        <row r="505">
          <cell r="A505">
            <v>61500006</v>
          </cell>
          <cell r="B505">
            <v>4448239706</v>
          </cell>
          <cell r="C505" t="str">
            <v>+</v>
          </cell>
          <cell r="D505">
            <v>44482397.060000002</v>
          </cell>
        </row>
        <row r="506">
          <cell r="A506">
            <v>61510003</v>
          </cell>
          <cell r="B506">
            <v>4448239706</v>
          </cell>
          <cell r="C506" t="str">
            <v>+</v>
          </cell>
          <cell r="D506">
            <v>44482397.060000002</v>
          </cell>
        </row>
        <row r="507">
          <cell r="A507">
            <v>61800005</v>
          </cell>
          <cell r="B507">
            <v>45405188565</v>
          </cell>
          <cell r="C507" t="str">
            <v>+</v>
          </cell>
          <cell r="D507">
            <v>454051885.64999998</v>
          </cell>
        </row>
        <row r="508">
          <cell r="A508">
            <v>61810002</v>
          </cell>
          <cell r="B508">
            <v>45405188565</v>
          </cell>
          <cell r="C508" t="str">
            <v>+</v>
          </cell>
          <cell r="D508">
            <v>454051885.64999998</v>
          </cell>
        </row>
        <row r="509">
          <cell r="A509">
            <v>70000009</v>
          </cell>
          <cell r="B509">
            <v>376454285614</v>
          </cell>
          <cell r="C509" t="str">
            <v>+</v>
          </cell>
          <cell r="D509">
            <v>3764542856.1399999</v>
          </cell>
        </row>
        <row r="510">
          <cell r="A510">
            <v>71000008</v>
          </cell>
          <cell r="B510">
            <v>376345820648</v>
          </cell>
          <cell r="C510" t="str">
            <v>+</v>
          </cell>
          <cell r="D510">
            <v>3763458206.48</v>
          </cell>
        </row>
        <row r="511">
          <cell r="A511">
            <v>71100001</v>
          </cell>
          <cell r="B511">
            <v>31422727838</v>
          </cell>
          <cell r="C511" t="str">
            <v>+</v>
          </cell>
          <cell r="D511">
            <v>314227278.38</v>
          </cell>
        </row>
        <row r="512">
          <cell r="A512">
            <v>71103008</v>
          </cell>
          <cell r="B512">
            <v>231830265</v>
          </cell>
          <cell r="C512" t="str">
            <v>+</v>
          </cell>
          <cell r="D512">
            <v>2318302.65</v>
          </cell>
        </row>
        <row r="513">
          <cell r="A513">
            <v>71105006</v>
          </cell>
          <cell r="B513">
            <v>19442430466</v>
          </cell>
          <cell r="C513" t="str">
            <v>+</v>
          </cell>
          <cell r="D513">
            <v>194424304.66</v>
          </cell>
        </row>
        <row r="514">
          <cell r="A514">
            <v>71110008</v>
          </cell>
          <cell r="B514">
            <v>1879854846</v>
          </cell>
          <cell r="C514" t="str">
            <v>+</v>
          </cell>
          <cell r="D514">
            <v>18798548.460000001</v>
          </cell>
        </row>
        <row r="515">
          <cell r="A515">
            <v>71115003</v>
          </cell>
          <cell r="B515">
            <v>8501866892</v>
          </cell>
          <cell r="C515" t="str">
            <v>+</v>
          </cell>
          <cell r="D515">
            <v>85018668.920000002</v>
          </cell>
        </row>
        <row r="516">
          <cell r="A516">
            <v>71123002</v>
          </cell>
          <cell r="B516">
            <v>386625637</v>
          </cell>
          <cell r="C516" t="str">
            <v>+</v>
          </cell>
          <cell r="D516">
            <v>3866256.37</v>
          </cell>
        </row>
        <row r="517">
          <cell r="A517">
            <v>71145004</v>
          </cell>
          <cell r="B517">
            <v>296411662</v>
          </cell>
          <cell r="C517" t="str">
            <v>+</v>
          </cell>
          <cell r="D517">
            <v>2964116.62</v>
          </cell>
        </row>
        <row r="518">
          <cell r="A518">
            <v>71150006</v>
          </cell>
          <cell r="B518">
            <v>109922662</v>
          </cell>
          <cell r="C518" t="str">
            <v>+</v>
          </cell>
          <cell r="D518">
            <v>1099226.6200000001</v>
          </cell>
        </row>
        <row r="519">
          <cell r="A519">
            <v>71160003</v>
          </cell>
          <cell r="B519">
            <v>14023158</v>
          </cell>
          <cell r="C519" t="str">
            <v>+</v>
          </cell>
          <cell r="D519">
            <v>140231.57999999999</v>
          </cell>
        </row>
        <row r="520">
          <cell r="A520">
            <v>71165008</v>
          </cell>
          <cell r="B520">
            <v>559739693</v>
          </cell>
          <cell r="C520" t="str">
            <v>+</v>
          </cell>
          <cell r="D520">
            <v>5597396.9299999997</v>
          </cell>
        </row>
        <row r="521">
          <cell r="A521">
            <v>71192002</v>
          </cell>
          <cell r="B521">
            <v>22557</v>
          </cell>
          <cell r="C521" t="str">
            <v>+</v>
          </cell>
          <cell r="D521">
            <v>225.57</v>
          </cell>
        </row>
        <row r="522">
          <cell r="A522">
            <v>71200004</v>
          </cell>
          <cell r="B522">
            <v>3214689</v>
          </cell>
          <cell r="C522" t="str">
            <v>+</v>
          </cell>
          <cell r="D522">
            <v>32146.89</v>
          </cell>
        </row>
        <row r="523">
          <cell r="A523">
            <v>71225003</v>
          </cell>
          <cell r="B523">
            <v>3214689</v>
          </cell>
          <cell r="C523" t="str">
            <v>+</v>
          </cell>
          <cell r="D523">
            <v>32146.89</v>
          </cell>
        </row>
        <row r="524">
          <cell r="A524">
            <v>71300007</v>
          </cell>
          <cell r="B524">
            <v>53431533693</v>
          </cell>
          <cell r="C524" t="str">
            <v>+</v>
          </cell>
          <cell r="D524">
            <v>534315336.93000001</v>
          </cell>
        </row>
        <row r="525">
          <cell r="A525">
            <v>71310004</v>
          </cell>
          <cell r="B525">
            <v>3628789819</v>
          </cell>
          <cell r="C525" t="str">
            <v>+</v>
          </cell>
          <cell r="D525">
            <v>36287898.189999998</v>
          </cell>
        </row>
        <row r="526">
          <cell r="A526">
            <v>71310107</v>
          </cell>
          <cell r="B526">
            <v>2843042511</v>
          </cell>
          <cell r="C526" t="str">
            <v>+</v>
          </cell>
          <cell r="D526">
            <v>28430425.109999999</v>
          </cell>
        </row>
        <row r="527">
          <cell r="A527">
            <v>71310200</v>
          </cell>
          <cell r="B527">
            <v>369166531</v>
          </cell>
          <cell r="C527" t="str">
            <v>+</v>
          </cell>
          <cell r="D527">
            <v>3691665.31</v>
          </cell>
        </row>
        <row r="528">
          <cell r="A528">
            <v>71310901</v>
          </cell>
          <cell r="B528">
            <v>416580777</v>
          </cell>
          <cell r="C528" t="str">
            <v>+</v>
          </cell>
          <cell r="D528">
            <v>4165807.77</v>
          </cell>
        </row>
        <row r="529">
          <cell r="A529">
            <v>71330008</v>
          </cell>
          <cell r="B529">
            <v>18551650505</v>
          </cell>
          <cell r="C529" t="str">
            <v>+</v>
          </cell>
          <cell r="D529">
            <v>185516505.05000001</v>
          </cell>
        </row>
        <row r="530">
          <cell r="A530">
            <v>71350002</v>
          </cell>
          <cell r="B530">
            <v>22796385</v>
          </cell>
          <cell r="C530" t="str">
            <v>+</v>
          </cell>
          <cell r="D530">
            <v>227963.85</v>
          </cell>
        </row>
        <row r="531">
          <cell r="A531">
            <v>71370006</v>
          </cell>
          <cell r="B531">
            <v>31228296984</v>
          </cell>
          <cell r="C531" t="str">
            <v>+</v>
          </cell>
          <cell r="D531">
            <v>312282969.83999997</v>
          </cell>
        </row>
        <row r="532">
          <cell r="A532">
            <v>71400000</v>
          </cell>
          <cell r="B532">
            <v>11319184538</v>
          </cell>
          <cell r="C532" t="str">
            <v>+</v>
          </cell>
          <cell r="D532">
            <v>113191845.38</v>
          </cell>
        </row>
        <row r="533">
          <cell r="A533">
            <v>71410007</v>
          </cell>
          <cell r="B533">
            <v>2840410283</v>
          </cell>
          <cell r="C533" t="str">
            <v>+</v>
          </cell>
          <cell r="D533">
            <v>28404102.829999998</v>
          </cell>
        </row>
        <row r="534">
          <cell r="A534">
            <v>71410100</v>
          </cell>
          <cell r="B534">
            <v>626523442</v>
          </cell>
          <cell r="C534" t="str">
            <v>+</v>
          </cell>
          <cell r="D534">
            <v>6265234.4199999999</v>
          </cell>
        </row>
        <row r="535">
          <cell r="A535">
            <v>71410203</v>
          </cell>
          <cell r="B535">
            <v>2213886841</v>
          </cell>
          <cell r="C535" t="str">
            <v>+</v>
          </cell>
          <cell r="D535">
            <v>22138868.41</v>
          </cell>
        </row>
        <row r="536">
          <cell r="A536">
            <v>71420004</v>
          </cell>
          <cell r="B536">
            <v>8478774255</v>
          </cell>
          <cell r="C536" t="str">
            <v>+</v>
          </cell>
          <cell r="D536">
            <v>84787742.549999997</v>
          </cell>
        </row>
        <row r="537">
          <cell r="A537">
            <v>71500003</v>
          </cell>
          <cell r="B537">
            <v>264876456892</v>
          </cell>
          <cell r="C537" t="str">
            <v>+</v>
          </cell>
          <cell r="D537">
            <v>2648764568.9200001</v>
          </cell>
        </row>
        <row r="538">
          <cell r="A538">
            <v>71510000</v>
          </cell>
          <cell r="B538">
            <v>9466726356</v>
          </cell>
          <cell r="C538" t="str">
            <v>+</v>
          </cell>
          <cell r="D538">
            <v>94667263.560000002</v>
          </cell>
        </row>
        <row r="539">
          <cell r="A539">
            <v>71570002</v>
          </cell>
          <cell r="B539">
            <v>164044466</v>
          </cell>
          <cell r="C539" t="str">
            <v>+</v>
          </cell>
          <cell r="D539">
            <v>1640444.66</v>
          </cell>
        </row>
        <row r="540">
          <cell r="A540">
            <v>71575007</v>
          </cell>
          <cell r="B540">
            <v>1839064590</v>
          </cell>
          <cell r="C540" t="str">
            <v>+</v>
          </cell>
          <cell r="D540">
            <v>18390645.899999999</v>
          </cell>
        </row>
        <row r="541">
          <cell r="A541">
            <v>71580009</v>
          </cell>
          <cell r="B541">
            <v>253406621480</v>
          </cell>
          <cell r="C541" t="str">
            <v>+</v>
          </cell>
          <cell r="D541">
            <v>2534066214.8000002</v>
          </cell>
        </row>
        <row r="542">
          <cell r="A542">
            <v>71580102</v>
          </cell>
          <cell r="B542">
            <v>6670166627</v>
          </cell>
          <cell r="C542" t="str">
            <v>+</v>
          </cell>
          <cell r="D542">
            <v>66701666.270000003</v>
          </cell>
        </row>
        <row r="543">
          <cell r="A543">
            <v>71580205</v>
          </cell>
          <cell r="B543">
            <v>62050310140</v>
          </cell>
          <cell r="C543" t="str">
            <v>+</v>
          </cell>
          <cell r="D543">
            <v>620503101.39999998</v>
          </cell>
        </row>
        <row r="544">
          <cell r="A544">
            <v>71580308</v>
          </cell>
          <cell r="B544">
            <v>17435096</v>
          </cell>
          <cell r="C544" t="str">
            <v>+</v>
          </cell>
          <cell r="D544">
            <v>174350.96</v>
          </cell>
        </row>
        <row r="545">
          <cell r="A545">
            <v>71580401</v>
          </cell>
          <cell r="B545">
            <v>184668648833</v>
          </cell>
          <cell r="C545" t="str">
            <v>+</v>
          </cell>
          <cell r="D545">
            <v>1846686488.3299999</v>
          </cell>
        </row>
        <row r="546">
          <cell r="A546">
            <v>71580906</v>
          </cell>
          <cell r="B546">
            <v>60784</v>
          </cell>
          <cell r="C546" t="str">
            <v>+</v>
          </cell>
          <cell r="D546">
            <v>607.84</v>
          </cell>
        </row>
        <row r="547">
          <cell r="A547">
            <v>71700009</v>
          </cell>
          <cell r="B547">
            <v>6529786509</v>
          </cell>
          <cell r="C547" t="str">
            <v>+</v>
          </cell>
          <cell r="D547">
            <v>65297865.090000004</v>
          </cell>
        </row>
        <row r="548">
          <cell r="A548">
            <v>71710006</v>
          </cell>
          <cell r="B548">
            <v>4336787253</v>
          </cell>
          <cell r="C548" t="str">
            <v>+</v>
          </cell>
          <cell r="D548">
            <v>43367872.530000001</v>
          </cell>
        </row>
        <row r="549">
          <cell r="A549">
            <v>71740007</v>
          </cell>
          <cell r="B549">
            <v>126481926</v>
          </cell>
          <cell r="C549" t="str">
            <v>+</v>
          </cell>
          <cell r="D549">
            <v>1264819.26</v>
          </cell>
        </row>
        <row r="550">
          <cell r="A550">
            <v>71745002</v>
          </cell>
          <cell r="B550">
            <v>273265562</v>
          </cell>
          <cell r="C550" t="str">
            <v>+</v>
          </cell>
          <cell r="D550">
            <v>2732655.62</v>
          </cell>
        </row>
        <row r="551">
          <cell r="A551">
            <v>71770008</v>
          </cell>
          <cell r="B551">
            <v>127737024</v>
          </cell>
          <cell r="C551" t="str">
            <v>+</v>
          </cell>
          <cell r="D551">
            <v>1277370.24</v>
          </cell>
        </row>
        <row r="552">
          <cell r="A552">
            <v>71780005</v>
          </cell>
          <cell r="B552">
            <v>545423078</v>
          </cell>
          <cell r="C552" t="str">
            <v>+</v>
          </cell>
          <cell r="D552">
            <v>5454230.7800000003</v>
          </cell>
        </row>
        <row r="553">
          <cell r="A553">
            <v>71799003</v>
          </cell>
          <cell r="B553">
            <v>1120091666</v>
          </cell>
          <cell r="C553" t="str">
            <v>+</v>
          </cell>
          <cell r="D553">
            <v>11200916.66</v>
          </cell>
        </row>
        <row r="554">
          <cell r="A554">
            <v>71800002</v>
          </cell>
          <cell r="B554">
            <v>3887125550</v>
          </cell>
          <cell r="C554" t="str">
            <v>+</v>
          </cell>
          <cell r="D554">
            <v>38871255.5</v>
          </cell>
        </row>
        <row r="555">
          <cell r="A555">
            <v>71820006</v>
          </cell>
          <cell r="B555">
            <v>3887125550</v>
          </cell>
          <cell r="C555" t="str">
            <v>+</v>
          </cell>
          <cell r="D555">
            <v>38871255.5</v>
          </cell>
        </row>
        <row r="556">
          <cell r="A556">
            <v>71900005</v>
          </cell>
          <cell r="B556">
            <v>4875790939</v>
          </cell>
          <cell r="C556" t="str">
            <v>+</v>
          </cell>
          <cell r="D556">
            <v>48757909.390000001</v>
          </cell>
        </row>
        <row r="557">
          <cell r="A557">
            <v>71920009</v>
          </cell>
          <cell r="B557">
            <v>89713748</v>
          </cell>
          <cell r="C557" t="str">
            <v>+</v>
          </cell>
          <cell r="D557">
            <v>897137.48</v>
          </cell>
        </row>
        <row r="558">
          <cell r="A558">
            <v>71925004</v>
          </cell>
          <cell r="B558">
            <v>867917735</v>
          </cell>
          <cell r="C558" t="str">
            <v>+</v>
          </cell>
          <cell r="D558">
            <v>8679177.3499999996</v>
          </cell>
        </row>
        <row r="559">
          <cell r="A559">
            <v>71930006</v>
          </cell>
          <cell r="B559">
            <v>79492334</v>
          </cell>
          <cell r="C559" t="str">
            <v>+</v>
          </cell>
          <cell r="D559">
            <v>794923.34</v>
          </cell>
        </row>
        <row r="560">
          <cell r="A560">
            <v>71960007</v>
          </cell>
          <cell r="B560">
            <v>74504139</v>
          </cell>
          <cell r="C560" t="str">
            <v>+</v>
          </cell>
          <cell r="D560">
            <v>745041.39</v>
          </cell>
        </row>
        <row r="561">
          <cell r="A561">
            <v>71965002</v>
          </cell>
          <cell r="B561">
            <v>797730</v>
          </cell>
          <cell r="C561" t="str">
            <v>+</v>
          </cell>
          <cell r="D561">
            <v>7977.3</v>
          </cell>
        </row>
        <row r="562">
          <cell r="A562">
            <v>71970004</v>
          </cell>
          <cell r="B562">
            <v>374127106</v>
          </cell>
          <cell r="C562" t="str">
            <v>+</v>
          </cell>
          <cell r="D562">
            <v>3741271.06</v>
          </cell>
        </row>
        <row r="563">
          <cell r="A563">
            <v>71980001</v>
          </cell>
          <cell r="B563">
            <v>187878757</v>
          </cell>
          <cell r="C563" t="str">
            <v>+</v>
          </cell>
          <cell r="D563">
            <v>1878787.57</v>
          </cell>
        </row>
        <row r="564">
          <cell r="A564">
            <v>71990008</v>
          </cell>
          <cell r="B564">
            <v>2059094738</v>
          </cell>
          <cell r="C564" t="str">
            <v>+</v>
          </cell>
          <cell r="D564">
            <v>20590947.379999999</v>
          </cell>
        </row>
        <row r="565">
          <cell r="A565">
            <v>71990053</v>
          </cell>
          <cell r="B565">
            <v>2992230</v>
          </cell>
          <cell r="C565" t="str">
            <v>+</v>
          </cell>
          <cell r="D565">
            <v>29922.3</v>
          </cell>
        </row>
        <row r="566">
          <cell r="A566">
            <v>71990101</v>
          </cell>
          <cell r="B566">
            <v>924843684</v>
          </cell>
          <cell r="C566" t="str">
            <v>+</v>
          </cell>
          <cell r="D566">
            <v>9248436.8399999999</v>
          </cell>
        </row>
        <row r="567">
          <cell r="A567">
            <v>71990204</v>
          </cell>
          <cell r="B567">
            <v>1007924790</v>
          </cell>
          <cell r="C567" t="str">
            <v>+</v>
          </cell>
          <cell r="D567">
            <v>10079247.9</v>
          </cell>
        </row>
        <row r="568">
          <cell r="A568">
            <v>71990400</v>
          </cell>
          <cell r="B568">
            <v>409818</v>
          </cell>
          <cell r="C568" t="str">
            <v>+</v>
          </cell>
          <cell r="D568">
            <v>4098.18</v>
          </cell>
        </row>
        <row r="569">
          <cell r="A569">
            <v>71990998</v>
          </cell>
          <cell r="B569">
            <v>122924216</v>
          </cell>
          <cell r="C569" t="str">
            <v>+</v>
          </cell>
          <cell r="D569">
            <v>1229242.1599999999</v>
          </cell>
        </row>
        <row r="570">
          <cell r="A570">
            <v>71999009</v>
          </cell>
          <cell r="B570">
            <v>1142264652</v>
          </cell>
          <cell r="C570" t="str">
            <v>+</v>
          </cell>
          <cell r="D570">
            <v>11422646.52</v>
          </cell>
        </row>
        <row r="571">
          <cell r="A571">
            <v>73000006</v>
          </cell>
          <cell r="B571">
            <v>108464966</v>
          </cell>
          <cell r="C571" t="str">
            <v>+</v>
          </cell>
          <cell r="D571">
            <v>1084649.6599999999</v>
          </cell>
        </row>
        <row r="572">
          <cell r="A572">
            <v>73100009</v>
          </cell>
          <cell r="B572">
            <v>42630196</v>
          </cell>
          <cell r="C572" t="str">
            <v>+</v>
          </cell>
          <cell r="D572">
            <v>426301.96</v>
          </cell>
        </row>
        <row r="573">
          <cell r="A573">
            <v>73150004</v>
          </cell>
          <cell r="B573">
            <v>42630196</v>
          </cell>
          <cell r="C573" t="str">
            <v>+</v>
          </cell>
          <cell r="D573">
            <v>426301.96</v>
          </cell>
        </row>
        <row r="574">
          <cell r="A574">
            <v>73900003</v>
          </cell>
          <cell r="B574">
            <v>65834770</v>
          </cell>
          <cell r="C574" t="str">
            <v>+</v>
          </cell>
          <cell r="D574">
            <v>658347.69999999995</v>
          </cell>
        </row>
        <row r="575">
          <cell r="A575">
            <v>73920007</v>
          </cell>
          <cell r="B575">
            <v>48711428</v>
          </cell>
          <cell r="C575" t="str">
            <v>+</v>
          </cell>
          <cell r="D575">
            <v>487114.28</v>
          </cell>
        </row>
        <row r="576">
          <cell r="A576">
            <v>73999007</v>
          </cell>
          <cell r="B576">
            <v>17123342</v>
          </cell>
          <cell r="C576" t="str">
            <v>+</v>
          </cell>
          <cell r="D576">
            <v>171233.42</v>
          </cell>
        </row>
        <row r="577">
          <cell r="A577">
            <v>80000006</v>
          </cell>
          <cell r="B577">
            <v>379824016933</v>
          </cell>
          <cell r="C577" t="str">
            <v>-</v>
          </cell>
          <cell r="D577">
            <v>-3798240169.3299999</v>
          </cell>
        </row>
        <row r="578">
          <cell r="A578">
            <v>81000005</v>
          </cell>
          <cell r="B578">
            <v>381095449549</v>
          </cell>
          <cell r="C578" t="str">
            <v>-</v>
          </cell>
          <cell r="D578">
            <v>-3810954495.4899998</v>
          </cell>
        </row>
        <row r="579">
          <cell r="A579">
            <v>81100008</v>
          </cell>
          <cell r="B579">
            <v>26254124381</v>
          </cell>
          <cell r="C579" t="str">
            <v>-</v>
          </cell>
          <cell r="D579">
            <v>-262541243.81</v>
          </cell>
        </row>
        <row r="580">
          <cell r="A580">
            <v>81110005</v>
          </cell>
          <cell r="B580">
            <v>448384481</v>
          </cell>
          <cell r="C580" t="str">
            <v>-</v>
          </cell>
          <cell r="D580">
            <v>-4483844.8099999996</v>
          </cell>
        </row>
        <row r="581">
          <cell r="A581">
            <v>81115000</v>
          </cell>
          <cell r="B581">
            <v>15786895</v>
          </cell>
          <cell r="C581" t="str">
            <v>-</v>
          </cell>
          <cell r="D581">
            <v>-157868.95000000001</v>
          </cell>
        </row>
        <row r="582">
          <cell r="A582">
            <v>81120002</v>
          </cell>
          <cell r="B582">
            <v>14566359073</v>
          </cell>
          <cell r="C582" t="str">
            <v>-</v>
          </cell>
          <cell r="D582">
            <v>-145663590.72999999</v>
          </cell>
        </row>
        <row r="583">
          <cell r="A583">
            <v>81130009</v>
          </cell>
          <cell r="B583">
            <v>2579939059</v>
          </cell>
          <cell r="C583" t="str">
            <v>-</v>
          </cell>
          <cell r="D583">
            <v>-25799390.59</v>
          </cell>
        </row>
        <row r="584">
          <cell r="A584">
            <v>81150003</v>
          </cell>
          <cell r="B584">
            <v>5581939307</v>
          </cell>
          <cell r="C584" t="str">
            <v>-</v>
          </cell>
          <cell r="D584">
            <v>-55819393.07</v>
          </cell>
        </row>
        <row r="585">
          <cell r="A585">
            <v>81150106</v>
          </cell>
          <cell r="B585">
            <v>3528841496</v>
          </cell>
          <cell r="C585" t="str">
            <v>-</v>
          </cell>
          <cell r="D585">
            <v>-35288414.960000001</v>
          </cell>
        </row>
        <row r="586">
          <cell r="A586">
            <v>81150209</v>
          </cell>
          <cell r="B586">
            <v>2053097811</v>
          </cell>
          <cell r="C586" t="str">
            <v>-</v>
          </cell>
          <cell r="D586">
            <v>-20530978.109999999</v>
          </cell>
        </row>
        <row r="587">
          <cell r="A587">
            <v>81155008</v>
          </cell>
          <cell r="B587">
            <v>2898506063</v>
          </cell>
          <cell r="C587" t="str">
            <v>-</v>
          </cell>
          <cell r="D587">
            <v>-28985060.629999999</v>
          </cell>
        </row>
        <row r="588">
          <cell r="A588">
            <v>81155204</v>
          </cell>
          <cell r="B588">
            <v>2898506063</v>
          </cell>
          <cell r="C588" t="str">
            <v>-</v>
          </cell>
          <cell r="D588">
            <v>-28985060.629999999</v>
          </cell>
        </row>
        <row r="589">
          <cell r="A589">
            <v>81185009</v>
          </cell>
          <cell r="B589">
            <v>163209503</v>
          </cell>
          <cell r="C589" t="str">
            <v>-</v>
          </cell>
          <cell r="D589">
            <v>-1632095.03</v>
          </cell>
        </row>
        <row r="590">
          <cell r="A590">
            <v>81200001</v>
          </cell>
          <cell r="B590">
            <v>14832119607</v>
          </cell>
          <cell r="C590" t="str">
            <v>-</v>
          </cell>
          <cell r="D590">
            <v>-148321196.06999999</v>
          </cell>
        </row>
        <row r="591">
          <cell r="A591">
            <v>81230002</v>
          </cell>
          <cell r="B591">
            <v>2654945097</v>
          </cell>
          <cell r="C591" t="str">
            <v>-</v>
          </cell>
          <cell r="D591">
            <v>-26549450.969999999</v>
          </cell>
        </row>
        <row r="592">
          <cell r="A592">
            <v>81235007</v>
          </cell>
          <cell r="B592">
            <v>2465848</v>
          </cell>
          <cell r="C592" t="str">
            <v>-</v>
          </cell>
          <cell r="D592">
            <v>-24658.48</v>
          </cell>
        </row>
        <row r="593">
          <cell r="A593">
            <v>81255001</v>
          </cell>
          <cell r="B593">
            <v>3813772546</v>
          </cell>
          <cell r="C593" t="str">
            <v>-</v>
          </cell>
          <cell r="D593">
            <v>-38137725.460000001</v>
          </cell>
        </row>
        <row r="594">
          <cell r="A594">
            <v>81265008</v>
          </cell>
          <cell r="B594">
            <v>86196784</v>
          </cell>
          <cell r="C594" t="str">
            <v>-</v>
          </cell>
          <cell r="D594">
            <v>-861967.84</v>
          </cell>
        </row>
        <row r="595">
          <cell r="A595">
            <v>81280007</v>
          </cell>
          <cell r="B595">
            <v>47851696</v>
          </cell>
          <cell r="C595" t="str">
            <v>-</v>
          </cell>
          <cell r="D595">
            <v>-478516.96</v>
          </cell>
        </row>
        <row r="596">
          <cell r="A596">
            <v>81290004</v>
          </cell>
          <cell r="B596">
            <v>4277418492</v>
          </cell>
          <cell r="C596" t="str">
            <v>-</v>
          </cell>
          <cell r="D596">
            <v>-42774184.920000002</v>
          </cell>
        </row>
        <row r="597">
          <cell r="A597">
            <v>81295009</v>
          </cell>
          <cell r="B597">
            <v>3949469144</v>
          </cell>
          <cell r="C597" t="str">
            <v>-</v>
          </cell>
          <cell r="D597">
            <v>-39494691.439999998</v>
          </cell>
        </row>
        <row r="598">
          <cell r="A598">
            <v>81400007</v>
          </cell>
          <cell r="B598">
            <v>52736216281</v>
          </cell>
          <cell r="C598" t="str">
            <v>-</v>
          </cell>
          <cell r="D598">
            <v>-527362162.81</v>
          </cell>
        </row>
        <row r="599">
          <cell r="A599">
            <v>81420001</v>
          </cell>
          <cell r="B599">
            <v>28600657102</v>
          </cell>
          <cell r="C599" t="str">
            <v>-</v>
          </cell>
          <cell r="D599">
            <v>-286006571.01999998</v>
          </cell>
        </row>
        <row r="600">
          <cell r="A600">
            <v>81420104</v>
          </cell>
          <cell r="B600">
            <v>48998917</v>
          </cell>
          <cell r="C600" t="str">
            <v>-</v>
          </cell>
          <cell r="D600">
            <v>-489989.17</v>
          </cell>
        </row>
        <row r="601">
          <cell r="A601">
            <v>81420207</v>
          </cell>
          <cell r="B601">
            <v>23448368</v>
          </cell>
          <cell r="C601" t="str">
            <v>-</v>
          </cell>
          <cell r="D601">
            <v>-234483.68</v>
          </cell>
        </row>
        <row r="602">
          <cell r="A602">
            <v>81420300</v>
          </cell>
          <cell r="B602">
            <v>920322</v>
          </cell>
          <cell r="C602" t="str">
            <v>-</v>
          </cell>
          <cell r="D602">
            <v>-9203.2199999999993</v>
          </cell>
        </row>
        <row r="603">
          <cell r="A603">
            <v>81420908</v>
          </cell>
          <cell r="B603">
            <v>28527289495</v>
          </cell>
          <cell r="C603" t="str">
            <v>-</v>
          </cell>
          <cell r="D603">
            <v>-285272894.94999999</v>
          </cell>
        </row>
        <row r="604">
          <cell r="A604">
            <v>81450002</v>
          </cell>
          <cell r="B604">
            <v>24135282559</v>
          </cell>
          <cell r="C604" t="str">
            <v>-</v>
          </cell>
          <cell r="D604">
            <v>-241352825.59</v>
          </cell>
        </row>
        <row r="605">
          <cell r="A605">
            <v>81470006</v>
          </cell>
          <cell r="B605">
            <v>276620</v>
          </cell>
          <cell r="C605" t="str">
            <v>-</v>
          </cell>
          <cell r="D605">
            <v>-2766.2</v>
          </cell>
        </row>
        <row r="606">
          <cell r="A606">
            <v>81500000</v>
          </cell>
          <cell r="B606">
            <v>261126626450</v>
          </cell>
          <cell r="C606" t="str">
            <v>-</v>
          </cell>
          <cell r="D606">
            <v>-2611266264.5</v>
          </cell>
        </row>
        <row r="607">
          <cell r="A607">
            <v>81520004</v>
          </cell>
          <cell r="B607">
            <v>2415312209</v>
          </cell>
          <cell r="C607" t="str">
            <v>-</v>
          </cell>
          <cell r="D607">
            <v>-24153122.09</v>
          </cell>
        </row>
        <row r="608">
          <cell r="A608">
            <v>81550005</v>
          </cell>
          <cell r="B608">
            <v>258612786646</v>
          </cell>
          <cell r="C608" t="str">
            <v>-</v>
          </cell>
          <cell r="D608">
            <v>-2586127866.46</v>
          </cell>
        </row>
        <row r="609">
          <cell r="A609">
            <v>81550108</v>
          </cell>
          <cell r="B609">
            <v>6658070306</v>
          </cell>
          <cell r="C609" t="str">
            <v>-</v>
          </cell>
          <cell r="D609">
            <v>-66580703.060000002</v>
          </cell>
        </row>
        <row r="610">
          <cell r="A610">
            <v>81550201</v>
          </cell>
          <cell r="B610">
            <v>25097399219</v>
          </cell>
          <cell r="C610" t="str">
            <v>-</v>
          </cell>
          <cell r="D610">
            <v>-250973992.19</v>
          </cell>
        </row>
        <row r="611">
          <cell r="A611">
            <v>81550304</v>
          </cell>
          <cell r="B611">
            <v>50</v>
          </cell>
          <cell r="C611" t="str">
            <v>-</v>
          </cell>
          <cell r="D611">
            <v>-0.5</v>
          </cell>
        </row>
        <row r="612">
          <cell r="A612">
            <v>81550407</v>
          </cell>
          <cell r="B612">
            <v>224694681616</v>
          </cell>
          <cell r="C612" t="str">
            <v>-</v>
          </cell>
          <cell r="D612">
            <v>-2246946816.1599998</v>
          </cell>
        </row>
        <row r="613">
          <cell r="A613">
            <v>81550902</v>
          </cell>
          <cell r="B613">
            <v>2162635455</v>
          </cell>
          <cell r="C613" t="str">
            <v>-</v>
          </cell>
          <cell r="D613">
            <v>-21626354.550000001</v>
          </cell>
        </row>
        <row r="614">
          <cell r="A614">
            <v>81570009</v>
          </cell>
          <cell r="B614">
            <v>98527595</v>
          </cell>
          <cell r="C614" t="str">
            <v>-</v>
          </cell>
          <cell r="D614">
            <v>-985275.95</v>
          </cell>
        </row>
        <row r="615">
          <cell r="A615">
            <v>81700006</v>
          </cell>
          <cell r="B615">
            <v>19067408071</v>
          </cell>
          <cell r="C615" t="str">
            <v>-</v>
          </cell>
          <cell r="D615">
            <v>-190674080.71000001</v>
          </cell>
        </row>
        <row r="616">
          <cell r="A616">
            <v>81703003</v>
          </cell>
          <cell r="B616">
            <v>57009360</v>
          </cell>
          <cell r="C616" t="str">
            <v>-</v>
          </cell>
          <cell r="D616">
            <v>-570093.6</v>
          </cell>
        </row>
        <row r="617">
          <cell r="A617">
            <v>81706000</v>
          </cell>
          <cell r="B617">
            <v>707968904</v>
          </cell>
          <cell r="C617" t="str">
            <v>-</v>
          </cell>
          <cell r="D617">
            <v>-7079689.04</v>
          </cell>
        </row>
        <row r="618">
          <cell r="A618">
            <v>81709007</v>
          </cell>
          <cell r="B618">
            <v>278021885</v>
          </cell>
          <cell r="C618" t="str">
            <v>-</v>
          </cell>
          <cell r="D618">
            <v>-2780218.85</v>
          </cell>
        </row>
        <row r="619">
          <cell r="A619">
            <v>81712001</v>
          </cell>
          <cell r="B619">
            <v>513566537</v>
          </cell>
          <cell r="C619" t="str">
            <v>-</v>
          </cell>
          <cell r="D619">
            <v>-5135665.37</v>
          </cell>
        </row>
        <row r="620">
          <cell r="A620">
            <v>81715008</v>
          </cell>
          <cell r="B620">
            <v>679060</v>
          </cell>
          <cell r="C620" t="str">
            <v>-</v>
          </cell>
          <cell r="D620">
            <v>-6790.6</v>
          </cell>
        </row>
        <row r="621">
          <cell r="A621">
            <v>81721009</v>
          </cell>
          <cell r="B621">
            <v>591234548</v>
          </cell>
          <cell r="C621" t="str">
            <v>-</v>
          </cell>
          <cell r="D621">
            <v>-5912345.4800000004</v>
          </cell>
        </row>
        <row r="622">
          <cell r="A622">
            <v>81724006</v>
          </cell>
          <cell r="B622">
            <v>196520955</v>
          </cell>
          <cell r="C622" t="str">
            <v>-</v>
          </cell>
          <cell r="D622">
            <v>-1965209.55</v>
          </cell>
        </row>
        <row r="623">
          <cell r="A623">
            <v>81727003</v>
          </cell>
          <cell r="B623">
            <v>761650878</v>
          </cell>
          <cell r="C623" t="str">
            <v>-</v>
          </cell>
          <cell r="D623">
            <v>-7616508.7800000003</v>
          </cell>
        </row>
        <row r="624">
          <cell r="A624">
            <v>81730007</v>
          </cell>
          <cell r="B624">
            <v>2670190984</v>
          </cell>
          <cell r="C624" t="str">
            <v>-</v>
          </cell>
          <cell r="D624">
            <v>-26701909.84</v>
          </cell>
        </row>
        <row r="625">
          <cell r="A625">
            <v>81730100</v>
          </cell>
          <cell r="B625">
            <v>649237518</v>
          </cell>
          <cell r="C625" t="str">
            <v>-</v>
          </cell>
          <cell r="D625">
            <v>-6492375.1799999997</v>
          </cell>
        </row>
        <row r="626">
          <cell r="A626">
            <v>81730502</v>
          </cell>
          <cell r="B626">
            <v>1638998033</v>
          </cell>
          <cell r="C626" t="str">
            <v>-</v>
          </cell>
          <cell r="D626">
            <v>-16389980.33</v>
          </cell>
        </row>
        <row r="627">
          <cell r="A627">
            <v>81730997</v>
          </cell>
          <cell r="B627">
            <v>381955433</v>
          </cell>
          <cell r="C627" t="str">
            <v>-</v>
          </cell>
          <cell r="D627">
            <v>-3819554.33</v>
          </cell>
        </row>
        <row r="628">
          <cell r="A628">
            <v>81733004</v>
          </cell>
          <cell r="B628">
            <v>6762019096</v>
          </cell>
          <cell r="C628" t="str">
            <v>-</v>
          </cell>
          <cell r="D628">
            <v>-67620190.959999993</v>
          </cell>
        </row>
        <row r="629">
          <cell r="A629">
            <v>81736001</v>
          </cell>
          <cell r="B629">
            <v>51117609</v>
          </cell>
          <cell r="C629" t="str">
            <v>-</v>
          </cell>
          <cell r="D629">
            <v>-511176.09</v>
          </cell>
        </row>
        <row r="630">
          <cell r="A630">
            <v>81737000</v>
          </cell>
          <cell r="B630">
            <v>219256983</v>
          </cell>
          <cell r="C630" t="str">
            <v>-</v>
          </cell>
          <cell r="D630">
            <v>-2192569.83</v>
          </cell>
        </row>
        <row r="631">
          <cell r="A631">
            <v>81739008</v>
          </cell>
          <cell r="B631">
            <v>854998593</v>
          </cell>
          <cell r="C631" t="str">
            <v>-</v>
          </cell>
          <cell r="D631">
            <v>-8549985.9299999997</v>
          </cell>
        </row>
        <row r="632">
          <cell r="A632">
            <v>81742002</v>
          </cell>
          <cell r="B632">
            <v>388432985</v>
          </cell>
          <cell r="C632" t="str">
            <v>-</v>
          </cell>
          <cell r="D632">
            <v>-3884329.85</v>
          </cell>
        </row>
        <row r="633">
          <cell r="A633">
            <v>81745009</v>
          </cell>
          <cell r="B633">
            <v>225566716</v>
          </cell>
          <cell r="C633" t="str">
            <v>-</v>
          </cell>
          <cell r="D633">
            <v>-2255667.16</v>
          </cell>
        </row>
        <row r="634">
          <cell r="A634">
            <v>81748006</v>
          </cell>
          <cell r="B634">
            <v>4572304</v>
          </cell>
          <cell r="C634" t="str">
            <v>-</v>
          </cell>
          <cell r="D634">
            <v>-45723.040000000001</v>
          </cell>
        </row>
        <row r="635">
          <cell r="A635">
            <v>81751000</v>
          </cell>
          <cell r="B635">
            <v>21658070</v>
          </cell>
          <cell r="C635" t="str">
            <v>-</v>
          </cell>
          <cell r="D635">
            <v>-216580.7</v>
          </cell>
        </row>
        <row r="636">
          <cell r="A636">
            <v>81754007</v>
          </cell>
          <cell r="B636">
            <v>660158130</v>
          </cell>
          <cell r="C636" t="str">
            <v>-</v>
          </cell>
          <cell r="D636">
            <v>-6601581.2999999998</v>
          </cell>
        </row>
        <row r="637">
          <cell r="A637">
            <v>81757004</v>
          </cell>
          <cell r="B637">
            <v>1109100300</v>
          </cell>
          <cell r="C637" t="str">
            <v>-</v>
          </cell>
          <cell r="D637">
            <v>-11091003</v>
          </cell>
        </row>
        <row r="638">
          <cell r="A638">
            <v>81760008</v>
          </cell>
          <cell r="B638">
            <v>220788864</v>
          </cell>
          <cell r="C638" t="str">
            <v>-</v>
          </cell>
          <cell r="D638">
            <v>-2207888.64</v>
          </cell>
        </row>
        <row r="639">
          <cell r="A639">
            <v>81763005</v>
          </cell>
          <cell r="B639">
            <v>1280281458</v>
          </cell>
          <cell r="C639" t="str">
            <v>-</v>
          </cell>
          <cell r="D639">
            <v>-12802814.58</v>
          </cell>
        </row>
        <row r="640">
          <cell r="A640">
            <v>81766002</v>
          </cell>
          <cell r="B640">
            <v>148910142</v>
          </cell>
          <cell r="C640" t="str">
            <v>-</v>
          </cell>
          <cell r="D640">
            <v>-1489101.42</v>
          </cell>
        </row>
        <row r="641">
          <cell r="A641">
            <v>81769009</v>
          </cell>
          <cell r="B641">
            <v>185165534</v>
          </cell>
          <cell r="C641" t="str">
            <v>-</v>
          </cell>
          <cell r="D641">
            <v>-1851655.34</v>
          </cell>
        </row>
        <row r="642">
          <cell r="A642">
            <v>81772003</v>
          </cell>
          <cell r="B642">
            <v>330935767</v>
          </cell>
          <cell r="C642" t="str">
            <v>-</v>
          </cell>
          <cell r="D642">
            <v>-3309357.67</v>
          </cell>
        </row>
        <row r="643">
          <cell r="A643">
            <v>81775000</v>
          </cell>
          <cell r="B643">
            <v>224035657</v>
          </cell>
          <cell r="C643" t="str">
            <v>-</v>
          </cell>
          <cell r="D643">
            <v>-2240356.5699999998</v>
          </cell>
        </row>
        <row r="644">
          <cell r="A644">
            <v>81777008</v>
          </cell>
          <cell r="B644">
            <v>2142565</v>
          </cell>
          <cell r="C644" t="str">
            <v>-</v>
          </cell>
          <cell r="D644">
            <v>-21425.65</v>
          </cell>
        </row>
        <row r="645">
          <cell r="A645">
            <v>81799000</v>
          </cell>
          <cell r="B645">
            <v>601424187</v>
          </cell>
          <cell r="C645" t="str">
            <v>-</v>
          </cell>
          <cell r="D645">
            <v>-6014241.8700000001</v>
          </cell>
        </row>
        <row r="646">
          <cell r="A646">
            <v>81800009</v>
          </cell>
          <cell r="B646">
            <v>5191296655</v>
          </cell>
          <cell r="C646" t="str">
            <v>-</v>
          </cell>
          <cell r="D646">
            <v>-51912966.549999997</v>
          </cell>
        </row>
        <row r="647">
          <cell r="A647">
            <v>81810006</v>
          </cell>
          <cell r="B647">
            <v>191147748</v>
          </cell>
          <cell r="C647" t="str">
            <v>-</v>
          </cell>
          <cell r="D647">
            <v>-1911477.48</v>
          </cell>
        </row>
        <row r="648">
          <cell r="A648">
            <v>81820003</v>
          </cell>
          <cell r="B648">
            <v>621023906</v>
          </cell>
          <cell r="C648" t="str">
            <v>-</v>
          </cell>
          <cell r="D648">
            <v>-6210239.0599999996</v>
          </cell>
        </row>
        <row r="649">
          <cell r="A649">
            <v>81830000</v>
          </cell>
          <cell r="B649">
            <v>4379125001</v>
          </cell>
          <cell r="C649" t="str">
            <v>-</v>
          </cell>
          <cell r="D649">
            <v>-43791250.009999998</v>
          </cell>
        </row>
        <row r="650">
          <cell r="A650">
            <v>81830103</v>
          </cell>
          <cell r="B650">
            <v>864599835</v>
          </cell>
          <cell r="C650" t="str">
            <v>-</v>
          </cell>
          <cell r="D650">
            <v>-8645998.3499999996</v>
          </cell>
        </row>
        <row r="651">
          <cell r="A651">
            <v>81830158</v>
          </cell>
          <cell r="B651">
            <v>2323828497</v>
          </cell>
          <cell r="C651" t="str">
            <v>-</v>
          </cell>
          <cell r="D651">
            <v>-23238284.969999999</v>
          </cell>
        </row>
        <row r="652">
          <cell r="A652">
            <v>81830206</v>
          </cell>
          <cell r="B652">
            <v>513123929</v>
          </cell>
          <cell r="C652" t="str">
            <v>-</v>
          </cell>
          <cell r="D652">
            <v>-5131239.29</v>
          </cell>
        </row>
        <row r="653">
          <cell r="A653">
            <v>81830309</v>
          </cell>
          <cell r="B653">
            <v>273572338</v>
          </cell>
          <cell r="C653" t="str">
            <v>-</v>
          </cell>
          <cell r="D653">
            <v>-2735723.38</v>
          </cell>
        </row>
        <row r="654">
          <cell r="A654">
            <v>81830354</v>
          </cell>
          <cell r="B654">
            <v>657187</v>
          </cell>
          <cell r="C654" t="str">
            <v>-</v>
          </cell>
          <cell r="D654">
            <v>-6571.87</v>
          </cell>
        </row>
        <row r="655">
          <cell r="A655">
            <v>81830608</v>
          </cell>
          <cell r="B655">
            <v>403343215</v>
          </cell>
          <cell r="C655" t="str">
            <v>-</v>
          </cell>
          <cell r="D655">
            <v>-4033432.15</v>
          </cell>
        </row>
        <row r="656">
          <cell r="A656">
            <v>81900002</v>
          </cell>
          <cell r="B656">
            <v>1887658104</v>
          </cell>
          <cell r="C656" t="str">
            <v>-</v>
          </cell>
          <cell r="D656">
            <v>-18876581.039999999</v>
          </cell>
        </row>
        <row r="657">
          <cell r="A657">
            <v>81925001</v>
          </cell>
          <cell r="B657">
            <v>91428419</v>
          </cell>
          <cell r="C657" t="str">
            <v>-</v>
          </cell>
          <cell r="D657">
            <v>-914284.19</v>
          </cell>
        </row>
        <row r="658">
          <cell r="A658">
            <v>81930003</v>
          </cell>
          <cell r="B658">
            <v>504008822</v>
          </cell>
          <cell r="C658" t="str">
            <v>-</v>
          </cell>
          <cell r="D658">
            <v>-5040088.22</v>
          </cell>
        </row>
        <row r="659">
          <cell r="A659">
            <v>81933000</v>
          </cell>
          <cell r="B659">
            <v>109201845</v>
          </cell>
          <cell r="C659" t="str">
            <v>-</v>
          </cell>
          <cell r="D659">
            <v>-1092018.45</v>
          </cell>
        </row>
        <row r="660">
          <cell r="A660">
            <v>81945005</v>
          </cell>
          <cell r="B660">
            <v>72367574</v>
          </cell>
          <cell r="C660" t="str">
            <v>-</v>
          </cell>
          <cell r="D660">
            <v>-723675.74</v>
          </cell>
        </row>
        <row r="661">
          <cell r="A661">
            <v>81999006</v>
          </cell>
          <cell r="B661">
            <v>1110651444</v>
          </cell>
          <cell r="C661" t="str">
            <v>-</v>
          </cell>
          <cell r="D661">
            <v>-11106514.439999999</v>
          </cell>
        </row>
        <row r="662">
          <cell r="A662">
            <v>83000003</v>
          </cell>
          <cell r="B662">
            <v>17060459</v>
          </cell>
          <cell r="C662" t="str">
            <v>-</v>
          </cell>
          <cell r="D662">
            <v>-170604.59</v>
          </cell>
        </row>
        <row r="663">
          <cell r="A663">
            <v>83100006</v>
          </cell>
          <cell r="B663">
            <v>15490604</v>
          </cell>
          <cell r="C663" t="str">
            <v>-</v>
          </cell>
          <cell r="D663">
            <v>-154906.04</v>
          </cell>
        </row>
        <row r="664">
          <cell r="A664">
            <v>83150001</v>
          </cell>
          <cell r="B664">
            <v>15490604</v>
          </cell>
          <cell r="C664" t="str">
            <v>-</v>
          </cell>
          <cell r="D664">
            <v>-154906.04</v>
          </cell>
        </row>
        <row r="665">
          <cell r="A665">
            <v>83900000</v>
          </cell>
          <cell r="B665">
            <v>1569855</v>
          </cell>
          <cell r="C665" t="str">
            <v>-</v>
          </cell>
          <cell r="D665">
            <v>-15698.55</v>
          </cell>
        </row>
        <row r="666">
          <cell r="A666">
            <v>83999004</v>
          </cell>
          <cell r="B666">
            <v>1569855</v>
          </cell>
          <cell r="C666" t="str">
            <v>-</v>
          </cell>
          <cell r="D666">
            <v>-15698.55</v>
          </cell>
        </row>
        <row r="667">
          <cell r="A667">
            <v>89000007</v>
          </cell>
          <cell r="B667">
            <v>1288493075</v>
          </cell>
          <cell r="C667" t="str">
            <v>+</v>
          </cell>
          <cell r="D667">
            <v>12884930.75</v>
          </cell>
        </row>
        <row r="668">
          <cell r="A668">
            <v>89400009</v>
          </cell>
          <cell r="B668">
            <v>1683838231</v>
          </cell>
          <cell r="C668" t="str">
            <v>+</v>
          </cell>
          <cell r="D668">
            <v>16838382.309999999</v>
          </cell>
        </row>
        <row r="669">
          <cell r="A669">
            <v>89410006</v>
          </cell>
          <cell r="B669">
            <v>1237956258</v>
          </cell>
          <cell r="C669" t="str">
            <v>+</v>
          </cell>
          <cell r="D669">
            <v>12379562.58</v>
          </cell>
        </row>
        <row r="670">
          <cell r="A670">
            <v>89420003</v>
          </cell>
          <cell r="B670">
            <v>445881973</v>
          </cell>
          <cell r="C670" t="str">
            <v>+</v>
          </cell>
          <cell r="D670">
            <v>4458819.7300000004</v>
          </cell>
        </row>
        <row r="671">
          <cell r="A671">
            <v>89700008</v>
          </cell>
          <cell r="B671">
            <v>395345156</v>
          </cell>
          <cell r="C671" t="str">
            <v>-</v>
          </cell>
          <cell r="D671">
            <v>-3953451.56</v>
          </cell>
        </row>
        <row r="672">
          <cell r="A672">
            <v>89710005</v>
          </cell>
          <cell r="B672">
            <v>395345156</v>
          </cell>
          <cell r="C672" t="str">
            <v>-</v>
          </cell>
          <cell r="D672">
            <v>-3953451.56</v>
          </cell>
        </row>
        <row r="673">
          <cell r="A673">
            <v>89710201</v>
          </cell>
          <cell r="B673">
            <v>395345156</v>
          </cell>
          <cell r="C673" t="str">
            <v>-</v>
          </cell>
          <cell r="D673">
            <v>-3953451.56</v>
          </cell>
        </row>
        <row r="674">
          <cell r="A674">
            <v>90000003</v>
          </cell>
          <cell r="B674">
            <v>15364092700780</v>
          </cell>
          <cell r="C674" t="str">
            <v>+</v>
          </cell>
          <cell r="D674">
            <v>153640927007.79999</v>
          </cell>
        </row>
        <row r="675">
          <cell r="A675">
            <v>90100006</v>
          </cell>
          <cell r="B675">
            <v>306453796921</v>
          </cell>
          <cell r="C675" t="str">
            <v>+</v>
          </cell>
          <cell r="D675">
            <v>3064537969.21</v>
          </cell>
        </row>
        <row r="676">
          <cell r="A676">
            <v>90110003</v>
          </cell>
          <cell r="B676">
            <v>2819700594</v>
          </cell>
          <cell r="C676" t="str">
            <v>+</v>
          </cell>
          <cell r="D676">
            <v>28197005.940000001</v>
          </cell>
        </row>
        <row r="677">
          <cell r="A677">
            <v>90120000</v>
          </cell>
          <cell r="B677">
            <v>8580404952</v>
          </cell>
          <cell r="C677" t="str">
            <v>+</v>
          </cell>
          <cell r="D677">
            <v>85804049.519999996</v>
          </cell>
        </row>
        <row r="678">
          <cell r="A678">
            <v>90120402</v>
          </cell>
          <cell r="B678">
            <v>1703567794</v>
          </cell>
          <cell r="C678" t="str">
            <v>+</v>
          </cell>
          <cell r="D678">
            <v>17035677.940000001</v>
          </cell>
        </row>
        <row r="679">
          <cell r="A679">
            <v>90120505</v>
          </cell>
          <cell r="B679">
            <v>6876837158</v>
          </cell>
          <cell r="C679" t="str">
            <v>+</v>
          </cell>
          <cell r="D679">
            <v>68768371.579999998</v>
          </cell>
        </row>
        <row r="680">
          <cell r="A680">
            <v>90130007</v>
          </cell>
          <cell r="B680">
            <v>295053691375</v>
          </cell>
          <cell r="C680" t="str">
            <v>+</v>
          </cell>
          <cell r="D680">
            <v>2950536913.75</v>
          </cell>
        </row>
        <row r="681">
          <cell r="A681">
            <v>90130100</v>
          </cell>
          <cell r="B681">
            <v>44959525439</v>
          </cell>
          <cell r="C681" t="str">
            <v>+</v>
          </cell>
          <cell r="D681">
            <v>449595254.38999999</v>
          </cell>
        </row>
        <row r="682">
          <cell r="A682">
            <v>90130306</v>
          </cell>
          <cell r="B682">
            <v>250094165936</v>
          </cell>
          <cell r="C682" t="str">
            <v>+</v>
          </cell>
          <cell r="D682">
            <v>2500941659.3600001</v>
          </cell>
        </row>
        <row r="683">
          <cell r="A683">
            <v>90300002</v>
          </cell>
          <cell r="B683">
            <v>109391636950</v>
          </cell>
          <cell r="C683" t="str">
            <v>+</v>
          </cell>
          <cell r="D683">
            <v>1093916369.5</v>
          </cell>
        </row>
        <row r="684">
          <cell r="A684">
            <v>90310009</v>
          </cell>
          <cell r="B684">
            <v>109391636950</v>
          </cell>
          <cell r="C684" t="str">
            <v>+</v>
          </cell>
          <cell r="D684">
            <v>1093916369.5</v>
          </cell>
        </row>
        <row r="685">
          <cell r="A685">
            <v>90400005</v>
          </cell>
          <cell r="B685">
            <v>396906819317</v>
          </cell>
          <cell r="C685" t="str">
            <v>+</v>
          </cell>
          <cell r="D685">
            <v>3969068193.1700001</v>
          </cell>
        </row>
        <row r="686">
          <cell r="A686">
            <v>90410002</v>
          </cell>
          <cell r="B686">
            <v>17600</v>
          </cell>
          <cell r="C686" t="str">
            <v>+</v>
          </cell>
          <cell r="D686">
            <v>176</v>
          </cell>
        </row>
        <row r="687">
          <cell r="A687">
            <v>90430006</v>
          </cell>
          <cell r="B687">
            <v>145655762038</v>
          </cell>
          <cell r="C687" t="str">
            <v>+</v>
          </cell>
          <cell r="D687">
            <v>1456557620.3800001</v>
          </cell>
        </row>
        <row r="688">
          <cell r="A688">
            <v>90465002</v>
          </cell>
          <cell r="B688">
            <v>74202855</v>
          </cell>
          <cell r="C688" t="str">
            <v>+</v>
          </cell>
          <cell r="D688">
            <v>742028.55</v>
          </cell>
        </row>
        <row r="689">
          <cell r="A689">
            <v>90470004</v>
          </cell>
          <cell r="B689">
            <v>15000000</v>
          </cell>
          <cell r="C689" t="str">
            <v>+</v>
          </cell>
          <cell r="D689">
            <v>150000</v>
          </cell>
        </row>
        <row r="690">
          <cell r="A690">
            <v>90480001</v>
          </cell>
          <cell r="B690">
            <v>95156194426</v>
          </cell>
          <cell r="C690" t="str">
            <v>+</v>
          </cell>
          <cell r="D690">
            <v>951561944.25999999</v>
          </cell>
        </row>
        <row r="691">
          <cell r="A691">
            <v>90490008</v>
          </cell>
          <cell r="B691">
            <v>155746950125</v>
          </cell>
          <cell r="C691" t="str">
            <v>+</v>
          </cell>
          <cell r="D691">
            <v>1557469501.25</v>
          </cell>
        </row>
        <row r="692">
          <cell r="A692">
            <v>90499009</v>
          </cell>
          <cell r="B692">
            <v>258692273</v>
          </cell>
          <cell r="C692" t="str">
            <v>+</v>
          </cell>
          <cell r="D692">
            <v>2586922.73</v>
          </cell>
        </row>
        <row r="693">
          <cell r="A693">
            <v>90499102</v>
          </cell>
          <cell r="B693">
            <v>60710773</v>
          </cell>
          <cell r="C693" t="str">
            <v>+</v>
          </cell>
          <cell r="D693">
            <v>607107.73</v>
          </cell>
        </row>
        <row r="694">
          <cell r="A694">
            <v>90499205</v>
          </cell>
          <cell r="B694">
            <v>197981500</v>
          </cell>
          <cell r="C694" t="str">
            <v>+</v>
          </cell>
          <cell r="D694">
            <v>1979815</v>
          </cell>
        </row>
        <row r="695">
          <cell r="A695">
            <v>90500008</v>
          </cell>
          <cell r="B695">
            <v>730501873489</v>
          </cell>
          <cell r="C695" t="str">
            <v>+</v>
          </cell>
          <cell r="D695">
            <v>7305018734.8900003</v>
          </cell>
        </row>
        <row r="696">
          <cell r="A696">
            <v>90510005</v>
          </cell>
          <cell r="B696">
            <v>37496488672</v>
          </cell>
          <cell r="C696" t="str">
            <v>+</v>
          </cell>
          <cell r="D696">
            <v>374964886.72000003</v>
          </cell>
        </row>
        <row r="697">
          <cell r="A697">
            <v>90530009</v>
          </cell>
          <cell r="B697">
            <v>184310319334</v>
          </cell>
          <cell r="C697" t="str">
            <v>+</v>
          </cell>
          <cell r="D697">
            <v>1843103193.3399999</v>
          </cell>
        </row>
        <row r="698">
          <cell r="A698">
            <v>90550003</v>
          </cell>
          <cell r="B698">
            <v>11169098757</v>
          </cell>
          <cell r="C698" t="str">
            <v>+</v>
          </cell>
          <cell r="D698">
            <v>111690987.56999999</v>
          </cell>
        </row>
        <row r="699">
          <cell r="A699">
            <v>90550106</v>
          </cell>
          <cell r="B699">
            <v>10724848888</v>
          </cell>
          <cell r="C699" t="str">
            <v>+</v>
          </cell>
          <cell r="D699">
            <v>107248488.88</v>
          </cell>
        </row>
        <row r="700">
          <cell r="A700">
            <v>90550209</v>
          </cell>
          <cell r="B700">
            <v>444249869</v>
          </cell>
          <cell r="C700" t="str">
            <v>+</v>
          </cell>
          <cell r="D700">
            <v>4442498.6900000004</v>
          </cell>
        </row>
        <row r="701">
          <cell r="A701">
            <v>90570007</v>
          </cell>
          <cell r="B701">
            <v>151827971040</v>
          </cell>
          <cell r="C701" t="str">
            <v>+</v>
          </cell>
          <cell r="D701">
            <v>1518279710.4000001</v>
          </cell>
        </row>
        <row r="702">
          <cell r="A702">
            <v>90570100</v>
          </cell>
          <cell r="B702">
            <v>140710016234</v>
          </cell>
          <cell r="C702" t="str">
            <v>+</v>
          </cell>
          <cell r="D702">
            <v>1407100162.3399999</v>
          </cell>
        </row>
        <row r="703">
          <cell r="A703">
            <v>90570203</v>
          </cell>
          <cell r="B703">
            <v>11117954806</v>
          </cell>
          <cell r="C703" t="str">
            <v>+</v>
          </cell>
          <cell r="D703">
            <v>111179548.06</v>
          </cell>
        </row>
        <row r="704">
          <cell r="A704">
            <v>90590001</v>
          </cell>
          <cell r="B704">
            <v>345697995686</v>
          </cell>
          <cell r="C704" t="str">
            <v>+</v>
          </cell>
          <cell r="D704">
            <v>3456979956.8600001</v>
          </cell>
        </row>
        <row r="705">
          <cell r="A705">
            <v>90590207</v>
          </cell>
          <cell r="B705">
            <v>345697995686</v>
          </cell>
          <cell r="C705" t="str">
            <v>+</v>
          </cell>
          <cell r="D705">
            <v>3456979956.8600001</v>
          </cell>
        </row>
        <row r="706">
          <cell r="A706">
            <v>90600001</v>
          </cell>
          <cell r="B706">
            <v>8622111273845</v>
          </cell>
          <cell r="C706" t="str">
            <v>+</v>
          </cell>
          <cell r="D706">
            <v>86221112738.449997</v>
          </cell>
        </row>
        <row r="707">
          <cell r="A707">
            <v>90610008</v>
          </cell>
          <cell r="B707">
            <v>8012958077556</v>
          </cell>
          <cell r="C707" t="str">
            <v>+</v>
          </cell>
          <cell r="D707">
            <v>80129580775.559998</v>
          </cell>
        </row>
        <row r="708">
          <cell r="A708">
            <v>90650006</v>
          </cell>
          <cell r="B708">
            <v>609153196289</v>
          </cell>
          <cell r="C708" t="str">
            <v>+</v>
          </cell>
          <cell r="D708">
            <v>6091531962.8900003</v>
          </cell>
        </row>
        <row r="709">
          <cell r="A709">
            <v>90800007</v>
          </cell>
          <cell r="B709">
            <v>1355669616575</v>
          </cell>
          <cell r="C709" t="str">
            <v>+</v>
          </cell>
          <cell r="D709">
            <v>13556696165.75</v>
          </cell>
        </row>
        <row r="710">
          <cell r="A710">
            <v>90830008</v>
          </cell>
          <cell r="B710">
            <v>1272904992983</v>
          </cell>
          <cell r="C710" t="str">
            <v>+</v>
          </cell>
          <cell r="D710">
            <v>12729049929.83</v>
          </cell>
        </row>
        <row r="711">
          <cell r="A711">
            <v>90850002</v>
          </cell>
          <cell r="B711">
            <v>193511556</v>
          </cell>
          <cell r="C711" t="str">
            <v>+</v>
          </cell>
          <cell r="D711">
            <v>1935115.56</v>
          </cell>
        </row>
        <row r="712">
          <cell r="A712">
            <v>90870006</v>
          </cell>
          <cell r="B712">
            <v>82571112036</v>
          </cell>
          <cell r="C712" t="str">
            <v>+</v>
          </cell>
          <cell r="D712">
            <v>825711120.36000001</v>
          </cell>
        </row>
        <row r="713">
          <cell r="A713">
            <v>90900000</v>
          </cell>
          <cell r="B713">
            <v>3239473495254</v>
          </cell>
          <cell r="C713" t="str">
            <v>+</v>
          </cell>
          <cell r="D713">
            <v>32394734952.540001</v>
          </cell>
        </row>
        <row r="714">
          <cell r="A714">
            <v>90910007</v>
          </cell>
          <cell r="B714">
            <v>5583826535</v>
          </cell>
          <cell r="C714" t="str">
            <v>+</v>
          </cell>
          <cell r="D714">
            <v>55838265.350000001</v>
          </cell>
        </row>
        <row r="715">
          <cell r="A715">
            <v>90952003</v>
          </cell>
          <cell r="B715">
            <v>2642883852710</v>
          </cell>
          <cell r="C715" t="str">
            <v>+</v>
          </cell>
          <cell r="D715">
            <v>26428838527.099998</v>
          </cell>
        </row>
        <row r="716">
          <cell r="A716">
            <v>90960002</v>
          </cell>
          <cell r="B716">
            <v>5802864165</v>
          </cell>
          <cell r="C716" t="str">
            <v>+</v>
          </cell>
          <cell r="D716">
            <v>58028641.649999999</v>
          </cell>
        </row>
        <row r="717">
          <cell r="A717">
            <v>90960105</v>
          </cell>
          <cell r="B717">
            <v>3137493248</v>
          </cell>
          <cell r="C717" t="str">
            <v>+</v>
          </cell>
          <cell r="D717">
            <v>31374932.48</v>
          </cell>
        </row>
        <row r="718">
          <cell r="A718">
            <v>90960208</v>
          </cell>
          <cell r="B718">
            <v>2665370917</v>
          </cell>
          <cell r="C718" t="str">
            <v>+</v>
          </cell>
          <cell r="D718">
            <v>26653709.170000002</v>
          </cell>
        </row>
        <row r="719">
          <cell r="A719">
            <v>90986000</v>
          </cell>
          <cell r="B719">
            <v>122617925212</v>
          </cell>
          <cell r="C719" t="str">
            <v>+</v>
          </cell>
          <cell r="D719">
            <v>1226179252.1199999</v>
          </cell>
        </row>
        <row r="720">
          <cell r="A720">
            <v>90996007</v>
          </cell>
          <cell r="B720">
            <v>600000000</v>
          </cell>
          <cell r="C720" t="str">
            <v>+</v>
          </cell>
          <cell r="D720">
            <v>6000000</v>
          </cell>
        </row>
        <row r="721">
          <cell r="A721">
            <v>90999004</v>
          </cell>
          <cell r="B721">
            <v>461985026632</v>
          </cell>
          <cell r="C721" t="str">
            <v>+</v>
          </cell>
          <cell r="D721">
            <v>4619850266.3199997</v>
          </cell>
        </row>
        <row r="722">
          <cell r="A722">
            <v>91000002</v>
          </cell>
          <cell r="B722">
            <v>603584188429</v>
          </cell>
          <cell r="C722" t="str">
            <v>+</v>
          </cell>
          <cell r="D722">
            <v>6035841884.29</v>
          </cell>
        </row>
        <row r="723">
          <cell r="A723">
            <v>91100005</v>
          </cell>
          <cell r="B723">
            <v>603584188429</v>
          </cell>
          <cell r="C723" t="str">
            <v>+</v>
          </cell>
          <cell r="D723">
            <v>6035841884.29</v>
          </cell>
        </row>
        <row r="724">
          <cell r="A724">
            <v>91110002</v>
          </cell>
          <cell r="B724">
            <v>603584188429</v>
          </cell>
          <cell r="C724" t="str">
            <v>+</v>
          </cell>
          <cell r="D724">
            <v>6035841884.29</v>
          </cell>
        </row>
        <row r="725">
          <cell r="A725">
            <v>99999995</v>
          </cell>
          <cell r="B725">
            <v>16944711009989</v>
          </cell>
          <cell r="C725" t="str">
            <v>+</v>
          </cell>
          <cell r="D725">
            <v>169447110099.89001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v PDD"/>
      <sheetName val="Mov Prej"/>
      <sheetName val="PDD_ArrendMercantil"/>
      <sheetName val="PDD"/>
    </sheetNames>
    <sheetDataSet>
      <sheetData sheetId="0"/>
      <sheetData sheetId="1"/>
      <sheetData sheetId="2"/>
      <sheetData sheetId="3">
        <row r="13">
          <cell r="B13" t="str">
            <v>AA</v>
          </cell>
          <cell r="L13">
            <v>0</v>
          </cell>
        </row>
        <row r="14">
          <cell r="B14" t="str">
            <v>A</v>
          </cell>
          <cell r="L14">
            <v>526880.13454999996</v>
          </cell>
        </row>
        <row r="15">
          <cell r="B15" t="str">
            <v>B</v>
          </cell>
          <cell r="L15">
            <v>2886.55</v>
          </cell>
        </row>
        <row r="16">
          <cell r="B16" t="str">
            <v>C</v>
          </cell>
          <cell r="L16">
            <v>391513.77629999997</v>
          </cell>
        </row>
        <row r="17">
          <cell r="B17" t="str">
            <v>D</v>
          </cell>
          <cell r="L17">
            <v>87465.089000000007</v>
          </cell>
        </row>
        <row r="18">
          <cell r="B18" t="str">
            <v>E</v>
          </cell>
          <cell r="L18">
            <v>37955.114999999998</v>
          </cell>
        </row>
        <row r="19">
          <cell r="B19" t="str">
            <v>F</v>
          </cell>
          <cell r="L19">
            <v>232545.04500000001</v>
          </cell>
        </row>
        <row r="20">
          <cell r="B20" t="str">
            <v>G</v>
          </cell>
          <cell r="L20">
            <v>0</v>
          </cell>
        </row>
        <row r="21">
          <cell r="B21" t="str">
            <v>H</v>
          </cell>
          <cell r="L21">
            <v>77067.699999999721</v>
          </cell>
        </row>
        <row r="22">
          <cell r="B22" t="str">
            <v>TOTAL</v>
          </cell>
          <cell r="L22">
            <v>1356313.4098499997</v>
          </cell>
        </row>
        <row r="24">
          <cell r="B24" t="str">
            <v>Carteira Vencida</v>
          </cell>
        </row>
        <row r="26">
          <cell r="B26" t="str">
            <v>AA</v>
          </cell>
          <cell r="L26">
            <v>0</v>
          </cell>
        </row>
        <row r="27">
          <cell r="B27" t="str">
            <v>A</v>
          </cell>
          <cell r="L27">
            <v>0</v>
          </cell>
        </row>
        <row r="28">
          <cell r="B28" t="str">
            <v>B</v>
          </cell>
          <cell r="L28">
            <v>21209.682499999999</v>
          </cell>
        </row>
        <row r="29">
          <cell r="B29" t="str">
            <v>C</v>
          </cell>
          <cell r="L29">
            <v>110805.10739999999</v>
          </cell>
        </row>
        <row r="30">
          <cell r="B30" t="str">
            <v>D</v>
          </cell>
          <cell r="L30">
            <v>237775.799</v>
          </cell>
        </row>
        <row r="31">
          <cell r="B31" t="str">
            <v>E</v>
          </cell>
          <cell r="L31">
            <v>788316.37200000009</v>
          </cell>
        </row>
        <row r="32">
          <cell r="B32" t="str">
            <v>F</v>
          </cell>
          <cell r="L32">
            <v>1426461.71</v>
          </cell>
        </row>
        <row r="33">
          <cell r="B33" t="str">
            <v>G</v>
          </cell>
          <cell r="L33">
            <v>2412738.7760000001</v>
          </cell>
        </row>
        <row r="34">
          <cell r="B34" t="str">
            <v>H</v>
          </cell>
          <cell r="L34">
            <v>35059867.269999996</v>
          </cell>
        </row>
        <row r="35">
          <cell r="B35" t="str">
            <v>TOTAL</v>
          </cell>
          <cell r="L35">
            <v>40057174.716899998</v>
          </cell>
        </row>
        <row r="37">
          <cell r="B37" t="str">
            <v>TOTAL ARRENDAMENTO</v>
          </cell>
          <cell r="L37">
            <v>41413488.12675</v>
          </cell>
        </row>
        <row r="38">
          <cell r="B38" t="str">
            <v>TOTAL ARRENDAMENTO</v>
          </cell>
          <cell r="L38">
            <v>43599237.008100003</v>
          </cell>
        </row>
        <row r="39">
          <cell r="L39">
            <v>-2185748.8813500032</v>
          </cell>
        </row>
        <row r="40">
          <cell r="B40" t="str">
            <v>Outros Créditos</v>
          </cell>
        </row>
        <row r="42">
          <cell r="B42" t="str">
            <v>Carteira Normal</v>
          </cell>
        </row>
        <row r="44">
          <cell r="B44" t="str">
            <v>AA</v>
          </cell>
          <cell r="L44">
            <v>0</v>
          </cell>
        </row>
        <row r="45">
          <cell r="B45" t="str">
            <v>A</v>
          </cell>
          <cell r="L45">
            <v>29259.83690000002</v>
          </cell>
        </row>
        <row r="46">
          <cell r="B46" t="str">
            <v>B</v>
          </cell>
          <cell r="L46">
            <v>1080.5198</v>
          </cell>
        </row>
        <row r="47">
          <cell r="B47" t="str">
            <v>C</v>
          </cell>
          <cell r="L47">
            <v>1186.7846999999999</v>
          </cell>
        </row>
        <row r="48">
          <cell r="B48" t="str">
            <v>D</v>
          </cell>
          <cell r="L48">
            <v>54163.662000000004</v>
          </cell>
        </row>
        <row r="49">
          <cell r="B49" t="str">
            <v>E</v>
          </cell>
          <cell r="L49">
            <v>69169.710000000006</v>
          </cell>
        </row>
        <row r="50">
          <cell r="B50" t="str">
            <v>F</v>
          </cell>
          <cell r="L50">
            <v>398387.05</v>
          </cell>
        </row>
        <row r="51">
          <cell r="B51" t="str">
            <v>G</v>
          </cell>
          <cell r="L51">
            <v>1693.5869999999998</v>
          </cell>
        </row>
        <row r="52">
          <cell r="B52" t="str">
            <v>H</v>
          </cell>
          <cell r="L52">
            <v>2881447.85</v>
          </cell>
        </row>
        <row r="53">
          <cell r="B53" t="str">
            <v>TOTAL</v>
          </cell>
          <cell r="L53">
            <v>3436389.0004000003</v>
          </cell>
        </row>
        <row r="55">
          <cell r="B55" t="str">
            <v>Carteira Vencida</v>
          </cell>
        </row>
        <row r="57">
          <cell r="B57" t="str">
            <v>AA</v>
          </cell>
          <cell r="L57">
            <v>0</v>
          </cell>
        </row>
        <row r="58">
          <cell r="B58" t="str">
            <v>A</v>
          </cell>
          <cell r="L58">
            <v>0</v>
          </cell>
        </row>
        <row r="59">
          <cell r="B59" t="str">
            <v>B</v>
          </cell>
          <cell r="L59">
            <v>828.99310000000003</v>
          </cell>
        </row>
        <row r="60">
          <cell r="B60" t="str">
            <v>C</v>
          </cell>
          <cell r="L60">
            <v>0</v>
          </cell>
        </row>
        <row r="61">
          <cell r="B61" t="str">
            <v>D</v>
          </cell>
          <cell r="L61">
            <v>0</v>
          </cell>
        </row>
        <row r="62">
          <cell r="B62" t="str">
            <v>E</v>
          </cell>
          <cell r="L62">
            <v>36228.953999999998</v>
          </cell>
        </row>
        <row r="63">
          <cell r="B63" t="str">
            <v>F</v>
          </cell>
          <cell r="L63">
            <v>0</v>
          </cell>
        </row>
        <row r="64">
          <cell r="B64" t="str">
            <v>G</v>
          </cell>
          <cell r="L64">
            <v>0</v>
          </cell>
        </row>
        <row r="65">
          <cell r="B65" t="str">
            <v>H</v>
          </cell>
          <cell r="L65">
            <v>4610112.0999999996</v>
          </cell>
        </row>
        <row r="66">
          <cell r="B66" t="str">
            <v>TOTAL</v>
          </cell>
          <cell r="L66">
            <v>4647170.0471000001</v>
          </cell>
        </row>
        <row r="68">
          <cell r="B68" t="str">
            <v>TOTAL OUTROS CRÉDITOS</v>
          </cell>
          <cell r="L68">
            <v>8083559.0475000003</v>
          </cell>
        </row>
        <row r="69">
          <cell r="B69" t="str">
            <v>TOTAL OUTROS CRÉDITOS</v>
          </cell>
          <cell r="L69">
            <v>7923471.7221000008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s_US$"/>
      <sheetName val="Índice"/>
    </sheetNames>
    <sheetDataSet>
      <sheetData sheetId="0">
        <row r="7">
          <cell r="C7" t="str">
            <v>EMBELUS</v>
          </cell>
        </row>
        <row r="9">
          <cell r="D9" t="str">
            <v>EMBCELUS</v>
          </cell>
        </row>
      </sheetData>
      <sheetData sheetId="1">
        <row r="3">
          <cell r="O3">
            <v>35064</v>
          </cell>
        </row>
        <row r="16">
          <cell r="L16">
            <v>470</v>
          </cell>
        </row>
        <row r="18">
          <cell r="K18" t="str">
            <v>230_720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SSETS"/>
      <sheetName val="LIABILITIES"/>
      <sheetName val="P&amp;L"/>
      <sheetName val="RECONC EQUITY"/>
      <sheetName val="ENTRIES"/>
      <sheetName val="Mgmt_OffBook"/>
      <sheetName val="DIARIO CC MGMT"/>
      <sheetName val="Deprec"/>
      <sheetName val="BS"/>
      <sheetName val="BS-JFG"/>
      <sheetName val="DADOS-JFG"/>
      <sheetName val="ACCT"/>
      <sheetName val="Space Allocation"/>
      <sheetName val="Det_P&amp;L_BRL"/>
      <sheetName val="Det_P&amp;L_USD"/>
      <sheetName val="WorkCap"/>
      <sheetName val="HEADS"/>
      <sheetName val="SET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>
        <row r="3">
          <cell r="C3" t="str">
            <v>OCT/03 1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trimonial"/>
      <sheetName val="Classificação Padronizada"/>
      <sheetName val="BdCentrosDeCustosDePara"/>
      <sheetName val="Cotaçã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T"/>
      <sheetName val="Lead"/>
      <sheetName val="DR"/>
      <sheetName val="NA1200"/>
      <sheetName val="NA0101"/>
      <sheetName val="NA0201"/>
      <sheetName val="NA0301"/>
      <sheetName val="NA"/>
      <sheetName val="Fina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>
        <row r="1">
          <cell r="A1" t="str">
            <v>Entidade</v>
          </cell>
          <cell r="B1" t="str">
            <v>Subsidiária</v>
          </cell>
          <cell r="C1" t="str">
            <v>Moeda</v>
          </cell>
          <cell r="D1" t="str">
            <v>Classe</v>
          </cell>
          <cell r="E1" t="str">
            <v>Nome</v>
          </cell>
          <cell r="F1" t="str">
            <v>Segmento</v>
          </cell>
          <cell r="G1" t="str">
            <v>Cosif</v>
          </cell>
          <cell r="H1" t="str">
            <v>Cond</v>
          </cell>
          <cell r="I1" t="str">
            <v>BSMPR</v>
          </cell>
          <cell r="J1" t="str">
            <v>CODPP</v>
          </cell>
          <cell r="K1" t="str">
            <v>CODPRODUTO</v>
          </cell>
          <cell r="L1" t="str">
            <v>Saldo Dez/00</v>
          </cell>
          <cell r="M1" t="str">
            <v>Saldo Jan/01</v>
          </cell>
          <cell r="N1" t="str">
            <v>Débito</v>
          </cell>
          <cell r="O1" t="str">
            <v>Crédito</v>
          </cell>
          <cell r="P1" t="str">
            <v>Saldo Fev/01</v>
          </cell>
          <cell r="R1" t="str">
            <v>Mov Dez/00</v>
          </cell>
          <cell r="S1" t="str">
            <v>Mov Jan/01</v>
          </cell>
          <cell r="T1" t="str">
            <v>Mov. Fev/01</v>
          </cell>
          <cell r="V1" t="str">
            <v>Médio Dez/00</v>
          </cell>
          <cell r="W1" t="str">
            <v>Médio Jan/01</v>
          </cell>
          <cell r="X1" t="str">
            <v>Médio Fev/01</v>
          </cell>
        </row>
        <row r="2">
          <cell r="A2">
            <v>1</v>
          </cell>
          <cell r="B2" t="str">
            <v>000000010189</v>
          </cell>
          <cell r="C2">
            <v>80</v>
          </cell>
          <cell r="D2">
            <v>11</v>
          </cell>
          <cell r="E2" t="str">
            <v>EXPORT AFXB-LAE</v>
          </cell>
          <cell r="G2">
            <v>0</v>
          </cell>
          <cell r="H2" t="str">
            <v>R0010100</v>
          </cell>
          <cell r="I2">
            <v>10189</v>
          </cell>
          <cell r="J2">
            <v>29</v>
          </cell>
          <cell r="L2">
            <v>369934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R2">
            <v>369934</v>
          </cell>
          <cell r="S2">
            <v>0</v>
          </cell>
          <cell r="T2">
            <v>0</v>
          </cell>
          <cell r="V2">
            <v>0</v>
          </cell>
          <cell r="W2">
            <v>0</v>
          </cell>
          <cell r="X2">
            <v>0</v>
          </cell>
        </row>
        <row r="3">
          <cell r="A3">
            <v>1</v>
          </cell>
          <cell r="B3" t="str">
            <v>000000040088</v>
          </cell>
          <cell r="C3">
            <v>80</v>
          </cell>
          <cell r="D3">
            <v>11</v>
          </cell>
          <cell r="E3" t="str">
            <v>CAPITAL ACCOUNTS</v>
          </cell>
          <cell r="G3">
            <v>0</v>
          </cell>
          <cell r="H3" t="str">
            <v>B0490500</v>
          </cell>
          <cell r="I3">
            <v>50086</v>
          </cell>
          <cell r="J3">
            <v>473</v>
          </cell>
          <cell r="L3">
            <v>-14776655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R3">
            <v>-14776655</v>
          </cell>
          <cell r="S3">
            <v>0</v>
          </cell>
          <cell r="T3">
            <v>0</v>
          </cell>
          <cell r="V3">
            <v>0</v>
          </cell>
          <cell r="W3">
            <v>0</v>
          </cell>
          <cell r="X3">
            <v>0</v>
          </cell>
        </row>
        <row r="4">
          <cell r="A4">
            <v>1</v>
          </cell>
          <cell r="B4" t="str">
            <v>000000040088</v>
          </cell>
          <cell r="C4">
            <v>220</v>
          </cell>
          <cell r="D4">
            <v>14</v>
          </cell>
          <cell r="E4" t="str">
            <v>CAPITAL ACCOUNT</v>
          </cell>
          <cell r="G4">
            <v>0</v>
          </cell>
          <cell r="H4" t="str">
            <v>B0490500</v>
          </cell>
          <cell r="I4">
            <v>50086</v>
          </cell>
          <cell r="J4">
            <v>473</v>
          </cell>
          <cell r="L4">
            <v>748479</v>
          </cell>
          <cell r="M4">
            <v>748479</v>
          </cell>
          <cell r="N4">
            <v>0</v>
          </cell>
          <cell r="O4">
            <v>0</v>
          </cell>
          <cell r="P4">
            <v>748479</v>
          </cell>
          <cell r="R4">
            <v>748479</v>
          </cell>
          <cell r="S4">
            <v>748479</v>
          </cell>
          <cell r="T4">
            <v>748479</v>
          </cell>
          <cell r="V4">
            <v>0</v>
          </cell>
          <cell r="W4">
            <v>0</v>
          </cell>
          <cell r="X4">
            <v>0</v>
          </cell>
        </row>
        <row r="5">
          <cell r="A5">
            <v>1</v>
          </cell>
          <cell r="B5" t="str">
            <v>000000044440</v>
          </cell>
          <cell r="C5">
            <v>80</v>
          </cell>
          <cell r="D5">
            <v>14</v>
          </cell>
          <cell r="E5" t="str">
            <v>SALDOS MEDIOS DE REC/DESP - PARA EXT BSMPR APOS INTERFACE/06</v>
          </cell>
          <cell r="G5">
            <v>0</v>
          </cell>
          <cell r="H5" t="str">
            <v>B4905001</v>
          </cell>
          <cell r="I5">
            <v>50095</v>
          </cell>
          <cell r="J5">
            <v>473</v>
          </cell>
          <cell r="L5">
            <v>32924024</v>
          </cell>
          <cell r="M5">
            <v>-8282445</v>
          </cell>
          <cell r="N5">
            <v>0</v>
          </cell>
          <cell r="O5">
            <v>0</v>
          </cell>
          <cell r="P5">
            <v>-99854191</v>
          </cell>
          <cell r="R5">
            <v>32924024</v>
          </cell>
          <cell r="S5">
            <v>-8282445</v>
          </cell>
          <cell r="T5">
            <v>-99854191</v>
          </cell>
          <cell r="V5">
            <v>0</v>
          </cell>
          <cell r="W5">
            <v>0</v>
          </cell>
          <cell r="X5">
            <v>0</v>
          </cell>
        </row>
        <row r="6">
          <cell r="A6">
            <v>1</v>
          </cell>
          <cell r="B6" t="str">
            <v>000000044440</v>
          </cell>
          <cell r="C6">
            <v>220</v>
          </cell>
          <cell r="D6">
            <v>14</v>
          </cell>
          <cell r="E6" t="str">
            <v>SALDOS MEDIOS DE REC/DESP-PARA EXT BSMPR APOS INTERFACE/06</v>
          </cell>
          <cell r="G6">
            <v>0</v>
          </cell>
          <cell r="H6" t="str">
            <v>B4905001</v>
          </cell>
          <cell r="I6">
            <v>50095</v>
          </cell>
          <cell r="J6">
            <v>473</v>
          </cell>
          <cell r="L6">
            <v>0</v>
          </cell>
          <cell r="M6">
            <v>4136520</v>
          </cell>
          <cell r="N6">
            <v>0</v>
          </cell>
          <cell r="O6">
            <v>0</v>
          </cell>
          <cell r="P6">
            <v>-1041836</v>
          </cell>
          <cell r="R6">
            <v>0</v>
          </cell>
          <cell r="S6">
            <v>4136520</v>
          </cell>
          <cell r="T6">
            <v>-1041836</v>
          </cell>
          <cell r="V6">
            <v>0</v>
          </cell>
          <cell r="W6">
            <v>0</v>
          </cell>
          <cell r="X6">
            <v>0</v>
          </cell>
        </row>
        <row r="7">
          <cell r="A7">
            <v>1</v>
          </cell>
          <cell r="B7" t="str">
            <v>000000102032</v>
          </cell>
          <cell r="C7">
            <v>80</v>
          </cell>
          <cell r="D7">
            <v>11</v>
          </cell>
          <cell r="E7" t="str">
            <v>FINEX CAMBIAIS</v>
          </cell>
          <cell r="G7">
            <v>0</v>
          </cell>
          <cell r="H7" t="str">
            <v>R0010100</v>
          </cell>
          <cell r="I7">
            <v>10203</v>
          </cell>
          <cell r="J7">
            <v>2</v>
          </cell>
          <cell r="L7">
            <v>-369934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R7">
            <v>-369934</v>
          </cell>
          <cell r="S7">
            <v>0</v>
          </cell>
          <cell r="T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A8">
            <v>1</v>
          </cell>
          <cell r="B8" t="str">
            <v>000000107573</v>
          </cell>
          <cell r="C8">
            <v>80</v>
          </cell>
          <cell r="D8">
            <v>11</v>
          </cell>
          <cell r="E8" t="str">
            <v>FATURAS VENCIDAS-LEASING</v>
          </cell>
          <cell r="G8">
            <v>0</v>
          </cell>
          <cell r="H8" t="str">
            <v>R0010100</v>
          </cell>
          <cell r="I8">
            <v>10757</v>
          </cell>
          <cell r="J8">
            <v>301</v>
          </cell>
          <cell r="L8">
            <v>-3264673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R8">
            <v>-3264673</v>
          </cell>
          <cell r="S8">
            <v>0</v>
          </cell>
          <cell r="T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A9">
            <v>1</v>
          </cell>
          <cell r="B9" t="str">
            <v>000000210781</v>
          </cell>
          <cell r="C9">
            <v>80</v>
          </cell>
          <cell r="D9">
            <v>11</v>
          </cell>
          <cell r="E9" t="str">
            <v>RATE FUTURES COMMISSIONS</v>
          </cell>
          <cell r="G9">
            <v>0</v>
          </cell>
          <cell r="H9" t="str">
            <v>R0074900</v>
          </cell>
          <cell r="I9">
            <v>210078</v>
          </cell>
          <cell r="J9">
            <v>133</v>
          </cell>
          <cell r="L9">
            <v>760441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R9">
            <v>760441</v>
          </cell>
          <cell r="S9">
            <v>0</v>
          </cell>
          <cell r="T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A10">
            <v>1</v>
          </cell>
          <cell r="B10" t="str">
            <v>000000210811</v>
          </cell>
          <cell r="C10">
            <v>80</v>
          </cell>
          <cell r="D10">
            <v>11</v>
          </cell>
          <cell r="E10" t="str">
            <v>BMF-US$ FUTURO</v>
          </cell>
          <cell r="G10">
            <v>0</v>
          </cell>
          <cell r="H10" t="str">
            <v>R0074900</v>
          </cell>
          <cell r="I10">
            <v>210081</v>
          </cell>
          <cell r="J10">
            <v>61</v>
          </cell>
          <cell r="L10">
            <v>-760441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R10">
            <v>-760441</v>
          </cell>
          <cell r="S10">
            <v>0</v>
          </cell>
          <cell r="T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A11">
            <v>1</v>
          </cell>
          <cell r="B11" t="str">
            <v>000000259004</v>
          </cell>
          <cell r="C11">
            <v>80</v>
          </cell>
          <cell r="D11">
            <v>11</v>
          </cell>
          <cell r="E11" t="str">
            <v>FGN ADJ-OFF SHORE OTHER OPERATING EXPENSE</v>
          </cell>
          <cell r="G11">
            <v>0</v>
          </cell>
          <cell r="H11" t="str">
            <v>R0182600</v>
          </cell>
          <cell r="I11">
            <v>289002</v>
          </cell>
          <cell r="J11">
            <v>800</v>
          </cell>
          <cell r="L11">
            <v>3264673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R11">
            <v>3264673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A12">
            <v>1</v>
          </cell>
          <cell r="B12" t="str">
            <v>000000360309</v>
          </cell>
          <cell r="C12">
            <v>80</v>
          </cell>
          <cell r="D12">
            <v>11</v>
          </cell>
          <cell r="E12" t="str">
            <v>DEFERED INCOME TAXES</v>
          </cell>
          <cell r="G12">
            <v>0</v>
          </cell>
          <cell r="H12" t="str">
            <v>R0360300</v>
          </cell>
          <cell r="I12">
            <v>450010</v>
          </cell>
          <cell r="J12">
            <v>800</v>
          </cell>
          <cell r="L12">
            <v>1261168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R12">
            <v>1261168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A13">
            <v>1</v>
          </cell>
          <cell r="B13" t="str">
            <v>000000399027</v>
          </cell>
          <cell r="C13">
            <v>220</v>
          </cell>
          <cell r="D13">
            <v>11</v>
          </cell>
          <cell r="E13" t="str">
            <v>OREO</v>
          </cell>
          <cell r="G13">
            <v>0</v>
          </cell>
          <cell r="H13" t="str">
            <v>B0190400</v>
          </cell>
          <cell r="I13">
            <v>30902</v>
          </cell>
          <cell r="J13">
            <v>502</v>
          </cell>
          <cell r="L13">
            <v>-748479</v>
          </cell>
          <cell r="M13">
            <v>-748479</v>
          </cell>
          <cell r="N13">
            <v>0</v>
          </cell>
          <cell r="O13">
            <v>0</v>
          </cell>
          <cell r="P13">
            <v>-748479</v>
          </cell>
          <cell r="R13">
            <v>-748479</v>
          </cell>
          <cell r="S13">
            <v>-748479</v>
          </cell>
          <cell r="T13">
            <v>-748479</v>
          </cell>
          <cell r="V13">
            <v>0</v>
          </cell>
          <cell r="W13">
            <v>0</v>
          </cell>
          <cell r="X13">
            <v>0</v>
          </cell>
        </row>
        <row r="14">
          <cell r="A14">
            <v>1</v>
          </cell>
          <cell r="B14" t="str">
            <v>000000400017</v>
          </cell>
          <cell r="C14">
            <v>80</v>
          </cell>
          <cell r="D14">
            <v>14</v>
          </cell>
          <cell r="E14" t="str">
            <v>LOCAL BOOKED INCOME TAX</v>
          </cell>
          <cell r="G14">
            <v>0</v>
          </cell>
          <cell r="H14" t="str">
            <v>R0360000</v>
          </cell>
          <cell r="I14">
            <v>450010</v>
          </cell>
          <cell r="J14">
            <v>800</v>
          </cell>
          <cell r="L14">
            <v>13515487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R14">
            <v>13515487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A15">
            <v>1</v>
          </cell>
          <cell r="B15" t="str">
            <v>000000605077</v>
          </cell>
          <cell r="C15">
            <v>80</v>
          </cell>
          <cell r="D15">
            <v>11</v>
          </cell>
          <cell r="E15" t="str">
            <v>FGC</v>
          </cell>
          <cell r="G15">
            <v>0</v>
          </cell>
          <cell r="H15" t="str">
            <v>R0130500</v>
          </cell>
          <cell r="I15">
            <v>60507</v>
          </cell>
          <cell r="J15">
            <v>523</v>
          </cell>
          <cell r="L15">
            <v>25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R15">
            <v>25</v>
          </cell>
          <cell r="S15">
            <v>0</v>
          </cell>
          <cell r="T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A16">
            <v>1</v>
          </cell>
          <cell r="B16" t="str">
            <v>000000695181</v>
          </cell>
          <cell r="C16">
            <v>80</v>
          </cell>
          <cell r="D16">
            <v>11</v>
          </cell>
          <cell r="E16" t="str">
            <v>REPASSE FGC-LMM</v>
          </cell>
          <cell r="G16">
            <v>0</v>
          </cell>
          <cell r="H16" t="str">
            <v>R0130500</v>
          </cell>
          <cell r="I16">
            <v>60518</v>
          </cell>
          <cell r="J16">
            <v>200</v>
          </cell>
          <cell r="L16">
            <v>-25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R16">
            <v>-25</v>
          </cell>
          <cell r="S16">
            <v>0</v>
          </cell>
          <cell r="T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A17">
            <v>1</v>
          </cell>
          <cell r="B17" t="str">
            <v>000000700894</v>
          </cell>
          <cell r="C17">
            <v>80</v>
          </cell>
          <cell r="D17">
            <v>11</v>
          </cell>
          <cell r="E17" t="str">
            <v>IMPORTACAO C/ASSUNCAO</v>
          </cell>
          <cell r="G17">
            <v>0</v>
          </cell>
          <cell r="H17" t="str">
            <v>R2280230</v>
          </cell>
          <cell r="I17">
            <v>70090</v>
          </cell>
          <cell r="J17">
            <v>800</v>
          </cell>
          <cell r="L17">
            <v>477841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R17">
            <v>477841</v>
          </cell>
          <cell r="S17">
            <v>0</v>
          </cell>
          <cell r="T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A18">
            <v>1</v>
          </cell>
          <cell r="B18" t="str">
            <v>000000704440</v>
          </cell>
          <cell r="C18">
            <v>80</v>
          </cell>
          <cell r="D18">
            <v>11</v>
          </cell>
          <cell r="E18" t="str">
            <v>AJUSTES GERENCIAIS ENTRE PRODUTOS-H.BOOK</v>
          </cell>
          <cell r="G18">
            <v>0</v>
          </cell>
          <cell r="H18" t="str">
            <v>R2280230</v>
          </cell>
          <cell r="I18">
            <v>70444</v>
          </cell>
          <cell r="J18">
            <v>800</v>
          </cell>
          <cell r="L18">
            <v>-477841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R18">
            <v>-477841</v>
          </cell>
          <cell r="S18">
            <v>0</v>
          </cell>
          <cell r="T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A19">
            <v>1</v>
          </cell>
          <cell r="B19" t="str">
            <v>199090000256</v>
          </cell>
          <cell r="C19">
            <v>80</v>
          </cell>
          <cell r="D19">
            <v>4</v>
          </cell>
          <cell r="E19" t="str">
            <v>SISTEMA DE PROCES.DE DADOS-CORRECAO MONET.DEPR-DL 1598-NY</v>
          </cell>
          <cell r="F19">
            <v>3</v>
          </cell>
          <cell r="G19">
            <v>0</v>
          </cell>
          <cell r="H19" t="str">
            <v>B0490600</v>
          </cell>
          <cell r="I19">
            <v>50510</v>
          </cell>
          <cell r="J19">
            <v>484</v>
          </cell>
          <cell r="K19">
            <v>0</v>
          </cell>
          <cell r="L19">
            <v>-60538.96</v>
          </cell>
          <cell r="M19">
            <v>-63750.81</v>
          </cell>
          <cell r="N19">
            <v>-3191.41</v>
          </cell>
          <cell r="O19">
            <v>0.2</v>
          </cell>
          <cell r="P19">
            <v>-66942.02</v>
          </cell>
          <cell r="R19">
            <v>-3232.57</v>
          </cell>
          <cell r="S19">
            <v>-3211.85</v>
          </cell>
          <cell r="T19">
            <v>-3191.21</v>
          </cell>
          <cell r="V19">
            <v>-57514.94</v>
          </cell>
          <cell r="W19">
            <v>-60538.96</v>
          </cell>
          <cell r="X19">
            <v>-63750.81</v>
          </cell>
        </row>
        <row r="20">
          <cell r="A20">
            <v>1</v>
          </cell>
          <cell r="B20" t="str">
            <v>202991001027</v>
          </cell>
          <cell r="C20">
            <v>80</v>
          </cell>
          <cell r="D20">
            <v>1</v>
          </cell>
          <cell r="E20" t="str">
            <v>CA1-CED CRED VCDA-AJUSTE ENCARGOS-NY</v>
          </cell>
          <cell r="F20">
            <v>3</v>
          </cell>
          <cell r="G20">
            <v>0</v>
          </cell>
          <cell r="H20" t="str">
            <v>B0190900</v>
          </cell>
          <cell r="I20">
            <v>10172</v>
          </cell>
          <cell r="J20">
            <v>239</v>
          </cell>
          <cell r="K20">
            <v>6</v>
          </cell>
          <cell r="L20">
            <v>0.01</v>
          </cell>
          <cell r="M20">
            <v>0.01</v>
          </cell>
          <cell r="N20">
            <v>0</v>
          </cell>
          <cell r="O20">
            <v>0</v>
          </cell>
          <cell r="P20">
            <v>0.01</v>
          </cell>
          <cell r="R20">
            <v>0</v>
          </cell>
          <cell r="S20">
            <v>0</v>
          </cell>
          <cell r="T20">
            <v>0</v>
          </cell>
          <cell r="V20">
            <v>0.01</v>
          </cell>
          <cell r="W20">
            <v>0.01</v>
          </cell>
          <cell r="X20">
            <v>0.01</v>
          </cell>
        </row>
        <row r="21">
          <cell r="A21">
            <v>1</v>
          </cell>
          <cell r="B21" t="str">
            <v>202991008013</v>
          </cell>
          <cell r="C21">
            <v>80</v>
          </cell>
          <cell r="D21">
            <v>1</v>
          </cell>
          <cell r="E21" t="str">
            <v>AQUISICAO SOFTWARE-REVERSAL-NY</v>
          </cell>
          <cell r="F21">
            <v>3</v>
          </cell>
          <cell r="G21">
            <v>0</v>
          </cell>
          <cell r="H21" t="str">
            <v>B0110500</v>
          </cell>
          <cell r="I21">
            <v>30994</v>
          </cell>
          <cell r="J21">
            <v>484</v>
          </cell>
          <cell r="K21">
            <v>370</v>
          </cell>
          <cell r="L21">
            <v>8728.15</v>
          </cell>
          <cell r="M21">
            <v>8728.15</v>
          </cell>
          <cell r="N21">
            <v>-173235.85</v>
          </cell>
          <cell r="O21">
            <v>164507.70000000001</v>
          </cell>
          <cell r="P21">
            <v>0</v>
          </cell>
          <cell r="R21">
            <v>72509.649999999994</v>
          </cell>
          <cell r="S21">
            <v>0</v>
          </cell>
          <cell r="T21">
            <v>-8728.1499999999942</v>
          </cell>
          <cell r="V21">
            <v>-35713.25</v>
          </cell>
          <cell r="W21">
            <v>8728.15</v>
          </cell>
          <cell r="X21">
            <v>8726.89</v>
          </cell>
        </row>
        <row r="22">
          <cell r="A22">
            <v>1</v>
          </cell>
          <cell r="B22" t="str">
            <v>202999100091</v>
          </cell>
          <cell r="C22">
            <v>80</v>
          </cell>
          <cell r="D22">
            <v>1</v>
          </cell>
          <cell r="E22" t="str">
            <v>PRINCIPAL NON ACCRUAL-ADV PRE</v>
          </cell>
          <cell r="F22">
            <v>3</v>
          </cell>
          <cell r="G22">
            <v>0</v>
          </cell>
          <cell r="H22" t="str">
            <v>B0070200</v>
          </cell>
          <cell r="I22">
            <v>11426</v>
          </cell>
          <cell r="J22">
            <v>228</v>
          </cell>
          <cell r="K22">
            <v>61</v>
          </cell>
          <cell r="L22">
            <v>-786.5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R22">
            <v>0</v>
          </cell>
          <cell r="S22">
            <v>786.5</v>
          </cell>
          <cell r="T22">
            <v>0</v>
          </cell>
          <cell r="V22">
            <v>-786.5</v>
          </cell>
          <cell r="W22">
            <v>-761.13</v>
          </cell>
          <cell r="X22">
            <v>0</v>
          </cell>
        </row>
        <row r="23">
          <cell r="A23">
            <v>1</v>
          </cell>
          <cell r="B23" t="str">
            <v>202999110097</v>
          </cell>
          <cell r="C23">
            <v>80</v>
          </cell>
          <cell r="D23">
            <v>1</v>
          </cell>
          <cell r="E23" t="str">
            <v>RES.63-PRINCIPAL NAO REMUNERADO-NON ACCRUAL</v>
          </cell>
          <cell r="F23">
            <v>3</v>
          </cell>
          <cell r="G23">
            <v>0</v>
          </cell>
          <cell r="H23" t="str">
            <v>B0070200</v>
          </cell>
          <cell r="I23">
            <v>10403</v>
          </cell>
          <cell r="J23">
            <v>468</v>
          </cell>
          <cell r="K23">
            <v>231</v>
          </cell>
          <cell r="L23">
            <v>1558096.29</v>
          </cell>
          <cell r="M23">
            <v>1558096.29</v>
          </cell>
          <cell r="N23">
            <v>0</v>
          </cell>
          <cell r="O23">
            <v>0</v>
          </cell>
          <cell r="P23">
            <v>1558096.29</v>
          </cell>
          <cell r="R23">
            <v>0</v>
          </cell>
          <cell r="S23">
            <v>0</v>
          </cell>
          <cell r="T23">
            <v>0</v>
          </cell>
          <cell r="V23">
            <v>1558096.29</v>
          </cell>
          <cell r="W23">
            <v>1558096.29</v>
          </cell>
          <cell r="X23">
            <v>1558096.29</v>
          </cell>
        </row>
        <row r="24">
          <cell r="A24">
            <v>1</v>
          </cell>
          <cell r="B24" t="str">
            <v>202999120017</v>
          </cell>
          <cell r="C24">
            <v>80</v>
          </cell>
          <cell r="D24">
            <v>1</v>
          </cell>
          <cell r="E24" t="str">
            <v>PRINCIPAL NON ACCRUAL-CITITERM POS</v>
          </cell>
          <cell r="F24">
            <v>3</v>
          </cell>
          <cell r="G24">
            <v>0</v>
          </cell>
          <cell r="H24" t="str">
            <v>B0070200</v>
          </cell>
          <cell r="I24">
            <v>11403</v>
          </cell>
          <cell r="J24">
            <v>219</v>
          </cell>
          <cell r="K24">
            <v>61</v>
          </cell>
          <cell r="L24">
            <v>-477570.48</v>
          </cell>
          <cell r="M24">
            <v>-0.03</v>
          </cell>
          <cell r="N24">
            <v>0</v>
          </cell>
          <cell r="O24">
            <v>0</v>
          </cell>
          <cell r="P24">
            <v>-0.03</v>
          </cell>
          <cell r="R24">
            <v>0</v>
          </cell>
          <cell r="S24">
            <v>477570.45</v>
          </cell>
          <cell r="T24">
            <v>0</v>
          </cell>
          <cell r="V24">
            <v>-477570.48</v>
          </cell>
          <cell r="W24">
            <v>-462164.98</v>
          </cell>
          <cell r="X24">
            <v>-0.03</v>
          </cell>
        </row>
        <row r="25">
          <cell r="A25">
            <v>1</v>
          </cell>
          <cell r="B25" t="str">
            <v>202999120068</v>
          </cell>
          <cell r="C25">
            <v>80</v>
          </cell>
          <cell r="D25">
            <v>1</v>
          </cell>
          <cell r="E25" t="str">
            <v>PRINCIPAL NON ACCRUAL LOANS CITITERM FIXED</v>
          </cell>
          <cell r="F25">
            <v>3</v>
          </cell>
          <cell r="G25">
            <v>0</v>
          </cell>
          <cell r="H25" t="str">
            <v>B0070200</v>
          </cell>
          <cell r="I25">
            <v>11427</v>
          </cell>
          <cell r="J25">
            <v>219</v>
          </cell>
          <cell r="K25">
            <v>61</v>
          </cell>
          <cell r="L25">
            <v>-119.46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R25">
            <v>0</v>
          </cell>
          <cell r="S25">
            <v>119.46</v>
          </cell>
          <cell r="T25">
            <v>0</v>
          </cell>
          <cell r="V25">
            <v>-119.46</v>
          </cell>
          <cell r="W25">
            <v>-115.61</v>
          </cell>
          <cell r="X25">
            <v>0</v>
          </cell>
        </row>
        <row r="26">
          <cell r="A26">
            <v>1</v>
          </cell>
          <cell r="B26" t="str">
            <v>202999120114</v>
          </cell>
          <cell r="C26">
            <v>80</v>
          </cell>
          <cell r="D26">
            <v>1</v>
          </cell>
          <cell r="E26" t="str">
            <v>PRINCIPAL NON-ACCRUAL-CITITERM VENDOR-NY</v>
          </cell>
          <cell r="F26">
            <v>3</v>
          </cell>
          <cell r="G26">
            <v>0</v>
          </cell>
          <cell r="H26" t="str">
            <v>B0070200</v>
          </cell>
          <cell r="I26">
            <v>11206</v>
          </cell>
          <cell r="J26">
            <v>254</v>
          </cell>
          <cell r="K26">
            <v>105</v>
          </cell>
          <cell r="L26">
            <v>-29.91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R26">
            <v>0</v>
          </cell>
          <cell r="S26">
            <v>29.91</v>
          </cell>
          <cell r="T26">
            <v>0</v>
          </cell>
          <cell r="V26">
            <v>-29.91</v>
          </cell>
          <cell r="W26">
            <v>-28.95</v>
          </cell>
          <cell r="X26">
            <v>0</v>
          </cell>
        </row>
        <row r="27">
          <cell r="A27">
            <v>1</v>
          </cell>
          <cell r="B27" t="str">
            <v>202999120181</v>
          </cell>
          <cell r="C27">
            <v>80</v>
          </cell>
          <cell r="D27">
            <v>1</v>
          </cell>
          <cell r="E27" t="str">
            <v>PRINCIPAL REVERSAL VENDOR RES.63 A VENCER-NY</v>
          </cell>
          <cell r="F27">
            <v>3</v>
          </cell>
          <cell r="G27">
            <v>0</v>
          </cell>
          <cell r="H27" t="str">
            <v>B0070100</v>
          </cell>
          <cell r="I27">
            <v>10757</v>
          </cell>
          <cell r="J27">
            <v>274</v>
          </cell>
          <cell r="K27">
            <v>0</v>
          </cell>
          <cell r="L27">
            <v>0</v>
          </cell>
          <cell r="M27">
            <v>200025.37</v>
          </cell>
          <cell r="N27">
            <v>-3351.15</v>
          </cell>
          <cell r="O27">
            <v>370028.55</v>
          </cell>
          <cell r="P27">
            <v>566702.77</v>
          </cell>
          <cell r="R27">
            <v>-592569.03</v>
          </cell>
          <cell r="S27">
            <v>200025.37</v>
          </cell>
          <cell r="T27">
            <v>366677.4</v>
          </cell>
          <cell r="V27">
            <v>554338.77</v>
          </cell>
          <cell r="W27">
            <v>0</v>
          </cell>
          <cell r="X27">
            <v>200025.37</v>
          </cell>
        </row>
        <row r="28">
          <cell r="A28">
            <v>1</v>
          </cell>
          <cell r="B28" t="str">
            <v>202999120190</v>
          </cell>
          <cell r="C28">
            <v>80</v>
          </cell>
          <cell r="D28">
            <v>1</v>
          </cell>
          <cell r="E28" t="str">
            <v>IENC REVERSAL VENDOR RES.63 A VENCER-NY</v>
          </cell>
          <cell r="F28">
            <v>3</v>
          </cell>
          <cell r="G28">
            <v>0</v>
          </cell>
          <cell r="H28" t="str">
            <v>B0190900</v>
          </cell>
          <cell r="I28">
            <v>10107</v>
          </cell>
          <cell r="J28">
            <v>274</v>
          </cell>
          <cell r="K28">
            <v>0</v>
          </cell>
          <cell r="L28">
            <v>0</v>
          </cell>
          <cell r="M28">
            <v>8584.58</v>
          </cell>
          <cell r="N28">
            <v>-8584.58</v>
          </cell>
          <cell r="O28">
            <v>14153.2</v>
          </cell>
          <cell r="P28">
            <v>14153.2</v>
          </cell>
          <cell r="R28">
            <v>0</v>
          </cell>
          <cell r="S28">
            <v>8584.58</v>
          </cell>
          <cell r="T28">
            <v>5568.62</v>
          </cell>
          <cell r="V28">
            <v>0</v>
          </cell>
          <cell r="W28">
            <v>0</v>
          </cell>
          <cell r="X28">
            <v>8584.58</v>
          </cell>
        </row>
        <row r="29">
          <cell r="A29">
            <v>1</v>
          </cell>
          <cell r="B29" t="str">
            <v>202999120203</v>
          </cell>
          <cell r="C29">
            <v>80</v>
          </cell>
          <cell r="D29">
            <v>1</v>
          </cell>
          <cell r="E29" t="str">
            <v>PRINC REVERSAL OBRIG VENC-VENDOR RES 63 VENCIDO-NY</v>
          </cell>
          <cell r="F29">
            <v>3</v>
          </cell>
          <cell r="G29">
            <v>0</v>
          </cell>
          <cell r="H29" t="str">
            <v>B0070100</v>
          </cell>
          <cell r="I29">
            <v>10757</v>
          </cell>
          <cell r="J29">
            <v>284</v>
          </cell>
          <cell r="K29">
            <v>0</v>
          </cell>
          <cell r="L29">
            <v>116250.4</v>
          </cell>
          <cell r="M29">
            <v>74507.039999999994</v>
          </cell>
          <cell r="N29">
            <v>0</v>
          </cell>
          <cell r="O29">
            <v>112851.31</v>
          </cell>
          <cell r="P29">
            <v>187358.35</v>
          </cell>
          <cell r="R29">
            <v>-1409751.68</v>
          </cell>
          <cell r="S29">
            <v>-41743.360000000001</v>
          </cell>
          <cell r="T29">
            <v>112851.31</v>
          </cell>
          <cell r="V29">
            <v>1320847.6599999999</v>
          </cell>
          <cell r="W29">
            <v>71250.240000000005</v>
          </cell>
          <cell r="X29">
            <v>74507.039999999994</v>
          </cell>
        </row>
        <row r="30">
          <cell r="A30">
            <v>1</v>
          </cell>
          <cell r="B30" t="str">
            <v>202999120211</v>
          </cell>
          <cell r="C30">
            <v>80</v>
          </cell>
          <cell r="D30">
            <v>1</v>
          </cell>
          <cell r="E30" t="str">
            <v>IENC REVERSAL OBRIG VENC-VENDOR RES 63 VENCIDO-NY</v>
          </cell>
          <cell r="F30">
            <v>3</v>
          </cell>
          <cell r="G30">
            <v>0</v>
          </cell>
          <cell r="H30" t="str">
            <v>B0190900</v>
          </cell>
          <cell r="I30">
            <v>10757</v>
          </cell>
          <cell r="J30">
            <v>284</v>
          </cell>
          <cell r="K30">
            <v>0</v>
          </cell>
          <cell r="L30">
            <v>47893.08</v>
          </cell>
          <cell r="M30">
            <v>23731.48</v>
          </cell>
          <cell r="N30">
            <v>0</v>
          </cell>
          <cell r="O30">
            <v>34471.68</v>
          </cell>
          <cell r="P30">
            <v>58203.16</v>
          </cell>
          <cell r="R30">
            <v>-404643.49</v>
          </cell>
          <cell r="S30">
            <v>-24161.599999999999</v>
          </cell>
          <cell r="T30">
            <v>34471.68</v>
          </cell>
          <cell r="V30">
            <v>409315.49</v>
          </cell>
          <cell r="W30">
            <v>29582.16</v>
          </cell>
          <cell r="X30">
            <v>23731.48</v>
          </cell>
        </row>
        <row r="31">
          <cell r="A31">
            <v>1</v>
          </cell>
          <cell r="B31" t="str">
            <v>202999120262</v>
          </cell>
          <cell r="C31">
            <v>80</v>
          </cell>
          <cell r="D31">
            <v>1</v>
          </cell>
          <cell r="E31" t="str">
            <v>PRINCIPAL NON ACCRUAL VENCIDO-CITITERM-VENDOR-POS</v>
          </cell>
          <cell r="F31">
            <v>3</v>
          </cell>
          <cell r="G31">
            <v>0</v>
          </cell>
          <cell r="H31" t="str">
            <v>B0070200</v>
          </cell>
          <cell r="I31">
            <v>11418</v>
          </cell>
          <cell r="J31">
            <v>273</v>
          </cell>
          <cell r="K31">
            <v>56</v>
          </cell>
          <cell r="L31">
            <v>-702885.52</v>
          </cell>
          <cell r="M31">
            <v>-1776492.49</v>
          </cell>
          <cell r="N31">
            <v>-1740082.99</v>
          </cell>
          <cell r="O31">
            <v>1776492.57</v>
          </cell>
          <cell r="P31">
            <v>-1740082.91</v>
          </cell>
          <cell r="R31">
            <v>4298811.34</v>
          </cell>
          <cell r="S31">
            <v>-1073606.97</v>
          </cell>
          <cell r="T31">
            <v>36409.580000000075</v>
          </cell>
          <cell r="V31">
            <v>-4240319</v>
          </cell>
          <cell r="W31">
            <v>-680211.79</v>
          </cell>
          <cell r="X31">
            <v>-1776492.49</v>
          </cell>
        </row>
        <row r="32">
          <cell r="A32">
            <v>1</v>
          </cell>
          <cell r="B32" t="str">
            <v>202999120335</v>
          </cell>
          <cell r="C32">
            <v>80</v>
          </cell>
          <cell r="D32">
            <v>1</v>
          </cell>
          <cell r="E32" t="str">
            <v>PRINCIPAL NON ACCRUAL-VENDOR RES.63</v>
          </cell>
          <cell r="F32">
            <v>3</v>
          </cell>
          <cell r="G32">
            <v>0</v>
          </cell>
          <cell r="H32" t="str">
            <v>B0070200</v>
          </cell>
          <cell r="I32">
            <v>10211</v>
          </cell>
          <cell r="J32">
            <v>256</v>
          </cell>
          <cell r="K32">
            <v>0</v>
          </cell>
          <cell r="L32">
            <v>-63033.1</v>
          </cell>
          <cell r="M32">
            <v>-274532.40999999997</v>
          </cell>
          <cell r="N32">
            <v>-482879.86</v>
          </cell>
          <cell r="O32">
            <v>3351.15</v>
          </cell>
          <cell r="P32">
            <v>-754061.12</v>
          </cell>
          <cell r="R32">
            <v>1832851.7</v>
          </cell>
          <cell r="S32">
            <v>-211499.31</v>
          </cell>
          <cell r="T32">
            <v>-479528.71</v>
          </cell>
          <cell r="V32">
            <v>-1726506.83</v>
          </cell>
          <cell r="W32">
            <v>-38633.19</v>
          </cell>
          <cell r="X32">
            <v>-274532.40999999997</v>
          </cell>
        </row>
        <row r="33">
          <cell r="A33">
            <v>1</v>
          </cell>
          <cell r="B33" t="str">
            <v>202999120351</v>
          </cell>
          <cell r="C33">
            <v>80</v>
          </cell>
          <cell r="D33">
            <v>1</v>
          </cell>
          <cell r="E33" t="str">
            <v>PRINCIPAL REVERSAL VENCIDO-CITITERM VENDOR-NY</v>
          </cell>
          <cell r="F33">
            <v>3</v>
          </cell>
          <cell r="G33">
            <v>0</v>
          </cell>
          <cell r="H33" t="str">
            <v>B0070100</v>
          </cell>
          <cell r="I33">
            <v>10093</v>
          </cell>
          <cell r="J33">
            <v>284</v>
          </cell>
          <cell r="K33">
            <v>56</v>
          </cell>
          <cell r="L33">
            <v>702885.43</v>
          </cell>
          <cell r="M33">
            <v>1776492.4</v>
          </cell>
          <cell r="N33">
            <v>-1776492.57</v>
          </cell>
          <cell r="O33">
            <v>1740082.99</v>
          </cell>
          <cell r="P33">
            <v>1740082.82</v>
          </cell>
          <cell r="R33">
            <v>-4298811.34</v>
          </cell>
          <cell r="S33">
            <v>1073606.97</v>
          </cell>
          <cell r="T33">
            <v>-36409.580000000075</v>
          </cell>
          <cell r="V33">
            <v>4240318.91</v>
          </cell>
          <cell r="W33">
            <v>680211.7</v>
          </cell>
          <cell r="X33">
            <v>1776492.4</v>
          </cell>
        </row>
        <row r="34">
          <cell r="A34">
            <v>1</v>
          </cell>
          <cell r="B34" t="str">
            <v>202999120360</v>
          </cell>
          <cell r="C34">
            <v>80</v>
          </cell>
          <cell r="D34">
            <v>1</v>
          </cell>
          <cell r="E34" t="str">
            <v>CITITERM VENDOR IENC VENCIDO-REVERSAL-POS-IGPM-NY</v>
          </cell>
          <cell r="F34">
            <v>3</v>
          </cell>
          <cell r="G34">
            <v>0</v>
          </cell>
          <cell r="H34" t="str">
            <v>B0190900</v>
          </cell>
          <cell r="I34">
            <v>10093</v>
          </cell>
          <cell r="J34">
            <v>284</v>
          </cell>
          <cell r="K34">
            <v>56</v>
          </cell>
          <cell r="L34">
            <v>217378.76</v>
          </cell>
          <cell r="M34">
            <v>283728.81</v>
          </cell>
          <cell r="N34">
            <v>-283728.71000000002</v>
          </cell>
          <cell r="O34">
            <v>273816.99</v>
          </cell>
          <cell r="P34">
            <v>273817.09000000003</v>
          </cell>
          <cell r="R34">
            <v>-451058.13</v>
          </cell>
          <cell r="S34">
            <v>66350.05</v>
          </cell>
          <cell r="T34">
            <v>-9911.7200000000303</v>
          </cell>
          <cell r="V34">
            <v>574648.93000000005</v>
          </cell>
          <cell r="W34">
            <v>210366.55</v>
          </cell>
          <cell r="X34">
            <v>283728.81</v>
          </cell>
        </row>
        <row r="35">
          <cell r="A35">
            <v>1</v>
          </cell>
          <cell r="B35" t="str">
            <v>202999120424</v>
          </cell>
          <cell r="C35">
            <v>80</v>
          </cell>
          <cell r="D35">
            <v>1</v>
          </cell>
          <cell r="E35" t="str">
            <v>PRINCIPAL NON ACCRUAL VENCIDO-CITITERM-VENDOR-POS-MANUAL</v>
          </cell>
          <cell r="F35">
            <v>3</v>
          </cell>
          <cell r="G35">
            <v>0</v>
          </cell>
          <cell r="H35" t="str">
            <v>B0070200</v>
          </cell>
          <cell r="I35">
            <v>11418</v>
          </cell>
          <cell r="J35">
            <v>273</v>
          </cell>
          <cell r="K35">
            <v>0</v>
          </cell>
          <cell r="L35">
            <v>-4025925.99</v>
          </cell>
          <cell r="M35">
            <v>-4025925.99</v>
          </cell>
          <cell r="N35">
            <v>0</v>
          </cell>
          <cell r="O35">
            <v>355953.75</v>
          </cell>
          <cell r="P35">
            <v>-3669972.24</v>
          </cell>
          <cell r="R35">
            <v>-3457412.33</v>
          </cell>
          <cell r="S35">
            <v>0</v>
          </cell>
          <cell r="T35">
            <v>355953.75</v>
          </cell>
          <cell r="V35">
            <v>-791572.52</v>
          </cell>
          <cell r="W35">
            <v>-4025925.99</v>
          </cell>
          <cell r="X35">
            <v>-4025925.99</v>
          </cell>
        </row>
        <row r="36">
          <cell r="A36">
            <v>1</v>
          </cell>
          <cell r="B36" t="str">
            <v>202999120432</v>
          </cell>
          <cell r="C36">
            <v>80</v>
          </cell>
          <cell r="D36">
            <v>1</v>
          </cell>
          <cell r="E36" t="str">
            <v>PRINCIPAL REVERSAL VENCIDO-CITITERM VENDOR-NY-MANUAL</v>
          </cell>
          <cell r="F36">
            <v>3</v>
          </cell>
          <cell r="G36">
            <v>0</v>
          </cell>
          <cell r="H36" t="str">
            <v>B0070100</v>
          </cell>
          <cell r="I36">
            <v>10093</v>
          </cell>
          <cell r="J36">
            <v>284</v>
          </cell>
          <cell r="K36">
            <v>0</v>
          </cell>
          <cell r="L36">
            <v>7020.46</v>
          </cell>
          <cell r="M36">
            <v>7020.46</v>
          </cell>
          <cell r="N36">
            <v>0</v>
          </cell>
          <cell r="O36">
            <v>0</v>
          </cell>
          <cell r="P36">
            <v>7020.46</v>
          </cell>
          <cell r="R36">
            <v>-561493.19999999995</v>
          </cell>
          <cell r="S36">
            <v>0</v>
          </cell>
          <cell r="T36">
            <v>0</v>
          </cell>
          <cell r="V36">
            <v>532288.29</v>
          </cell>
          <cell r="W36">
            <v>7020.46</v>
          </cell>
          <cell r="X36">
            <v>7020.46</v>
          </cell>
        </row>
        <row r="37">
          <cell r="A37">
            <v>1</v>
          </cell>
          <cell r="B37" t="str">
            <v>202999120440</v>
          </cell>
          <cell r="C37">
            <v>80</v>
          </cell>
          <cell r="D37">
            <v>1</v>
          </cell>
          <cell r="E37" t="str">
            <v>CITITERM VENDOR IENC VENCIDO-REVERSAL-POS-IGPM-NY-MANUAL</v>
          </cell>
          <cell r="F37">
            <v>3</v>
          </cell>
          <cell r="G37">
            <v>0</v>
          </cell>
          <cell r="H37" t="str">
            <v>B0190900</v>
          </cell>
          <cell r="I37">
            <v>10093</v>
          </cell>
          <cell r="J37">
            <v>284</v>
          </cell>
          <cell r="K37">
            <v>0</v>
          </cell>
          <cell r="L37">
            <v>163.09</v>
          </cell>
          <cell r="M37">
            <v>163.09</v>
          </cell>
          <cell r="N37">
            <v>0</v>
          </cell>
          <cell r="O37">
            <v>0</v>
          </cell>
          <cell r="P37">
            <v>163.09</v>
          </cell>
          <cell r="R37">
            <v>0</v>
          </cell>
          <cell r="S37">
            <v>0</v>
          </cell>
          <cell r="T37">
            <v>0</v>
          </cell>
          <cell r="V37">
            <v>163.09</v>
          </cell>
          <cell r="W37">
            <v>163.09</v>
          </cell>
          <cell r="X37">
            <v>163.09</v>
          </cell>
        </row>
        <row r="38">
          <cell r="A38">
            <v>1</v>
          </cell>
          <cell r="B38" t="str">
            <v>202999990054</v>
          </cell>
          <cell r="C38">
            <v>80</v>
          </cell>
          <cell r="D38">
            <v>1</v>
          </cell>
          <cell r="E38" t="str">
            <v>NY-PRINCIPAL REVERSAL REMETIDO-R63 FIRN</v>
          </cell>
          <cell r="F38">
            <v>3</v>
          </cell>
          <cell r="G38">
            <v>0</v>
          </cell>
          <cell r="H38" t="str">
            <v>B0070100</v>
          </cell>
          <cell r="I38">
            <v>10210</v>
          </cell>
          <cell r="J38">
            <v>54</v>
          </cell>
          <cell r="K38">
            <v>664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R38">
            <v>-49279.24</v>
          </cell>
          <cell r="S38">
            <v>0</v>
          </cell>
          <cell r="T38">
            <v>0</v>
          </cell>
          <cell r="V38">
            <v>42920.63</v>
          </cell>
          <cell r="W38">
            <v>0</v>
          </cell>
          <cell r="X38">
            <v>0</v>
          </cell>
        </row>
        <row r="39">
          <cell r="A39">
            <v>1</v>
          </cell>
          <cell r="B39" t="str">
            <v>202999990062</v>
          </cell>
          <cell r="C39">
            <v>80</v>
          </cell>
          <cell r="D39">
            <v>1</v>
          </cell>
          <cell r="E39" t="str">
            <v>NY-PRINCIPAL REVERSAL CORRIGIDO A REMETER-R63 FIRN</v>
          </cell>
          <cell r="F39">
            <v>3</v>
          </cell>
          <cell r="G39">
            <v>0</v>
          </cell>
          <cell r="H39" t="str">
            <v>B0070100</v>
          </cell>
          <cell r="I39">
            <v>10210</v>
          </cell>
          <cell r="J39">
            <v>54</v>
          </cell>
          <cell r="K39">
            <v>664</v>
          </cell>
          <cell r="L39">
            <v>1896246.1</v>
          </cell>
          <cell r="M39">
            <v>1829907.73</v>
          </cell>
          <cell r="N39">
            <v>-83026.66</v>
          </cell>
          <cell r="O39">
            <v>64713.11</v>
          </cell>
          <cell r="P39">
            <v>1811594.18</v>
          </cell>
          <cell r="R39">
            <v>-86395.14</v>
          </cell>
          <cell r="S39">
            <v>-66338.37</v>
          </cell>
          <cell r="T39">
            <v>-18313.55</v>
          </cell>
          <cell r="V39">
            <v>1932495.99</v>
          </cell>
          <cell r="W39">
            <v>1837098.37</v>
          </cell>
          <cell r="X39">
            <v>1793882.66</v>
          </cell>
        </row>
        <row r="40">
          <cell r="A40">
            <v>1</v>
          </cell>
          <cell r="B40" t="str">
            <v>202999990070</v>
          </cell>
          <cell r="C40">
            <v>80</v>
          </cell>
          <cell r="D40">
            <v>1</v>
          </cell>
          <cell r="E40" t="str">
            <v>NY-IENC REVERSAL JUROS DE MORA-R63 FIRN</v>
          </cell>
          <cell r="F40">
            <v>3</v>
          </cell>
          <cell r="G40">
            <v>0</v>
          </cell>
          <cell r="H40" t="str">
            <v>B0190900</v>
          </cell>
          <cell r="I40">
            <v>10210</v>
          </cell>
          <cell r="J40">
            <v>63</v>
          </cell>
          <cell r="K40">
            <v>664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R40">
            <v>-8403.43</v>
          </cell>
          <cell r="S40">
            <v>0</v>
          </cell>
          <cell r="T40">
            <v>0</v>
          </cell>
          <cell r="V40">
            <v>7319.12</v>
          </cell>
          <cell r="W40">
            <v>0</v>
          </cell>
          <cell r="X40">
            <v>0</v>
          </cell>
        </row>
        <row r="41">
          <cell r="A41">
            <v>1</v>
          </cell>
          <cell r="B41" t="str">
            <v>202999990089</v>
          </cell>
          <cell r="C41">
            <v>80</v>
          </cell>
          <cell r="D41">
            <v>1</v>
          </cell>
          <cell r="E41" t="str">
            <v>NY-IENC REVERSAL CORRIGIDO A REMETER-R63 FIRN</v>
          </cell>
          <cell r="F41">
            <v>3</v>
          </cell>
          <cell r="G41">
            <v>0</v>
          </cell>
          <cell r="H41" t="str">
            <v>B0190900</v>
          </cell>
          <cell r="I41">
            <v>10210</v>
          </cell>
          <cell r="J41">
            <v>54</v>
          </cell>
          <cell r="K41">
            <v>664</v>
          </cell>
          <cell r="L41">
            <v>114905.38</v>
          </cell>
          <cell r="M41">
            <v>114655.5</v>
          </cell>
          <cell r="N41">
            <v>-10428.14</v>
          </cell>
          <cell r="O41">
            <v>9676.7900000000009</v>
          </cell>
          <cell r="P41">
            <v>113904.15</v>
          </cell>
          <cell r="R41">
            <v>-594.30999999999995</v>
          </cell>
          <cell r="S41">
            <v>-249.8799999999992</v>
          </cell>
          <cell r="T41">
            <v>-751.34999999999854</v>
          </cell>
          <cell r="V41">
            <v>110719.41</v>
          </cell>
          <cell r="W41">
            <v>111568.09</v>
          </cell>
          <cell r="X41">
            <v>111769.60000000001</v>
          </cell>
        </row>
        <row r="42">
          <cell r="A42">
            <v>1</v>
          </cell>
          <cell r="B42" t="str">
            <v>202999990097</v>
          </cell>
          <cell r="C42">
            <v>80</v>
          </cell>
          <cell r="D42">
            <v>1</v>
          </cell>
          <cell r="E42" t="str">
            <v>PRINCIPAL A REMETER CORRIGIDO NON ACC-R63 FIRN</v>
          </cell>
          <cell r="F42">
            <v>3</v>
          </cell>
          <cell r="G42">
            <v>0</v>
          </cell>
          <cell r="H42" t="str">
            <v>B0070200</v>
          </cell>
          <cell r="I42">
            <v>11428</v>
          </cell>
          <cell r="J42">
            <v>88</v>
          </cell>
          <cell r="K42">
            <v>664</v>
          </cell>
          <cell r="L42">
            <v>-1558096.28</v>
          </cell>
          <cell r="M42">
            <v>-1558096.28</v>
          </cell>
          <cell r="N42">
            <v>0</v>
          </cell>
          <cell r="O42">
            <v>0</v>
          </cell>
          <cell r="P42">
            <v>-1558096.28</v>
          </cell>
          <cell r="R42">
            <v>-0.03</v>
          </cell>
          <cell r="S42">
            <v>0</v>
          </cell>
          <cell r="T42">
            <v>0</v>
          </cell>
          <cell r="V42">
            <v>-1558096.25</v>
          </cell>
          <cell r="W42">
            <v>-1558096.28</v>
          </cell>
          <cell r="X42">
            <v>-1558096.28</v>
          </cell>
        </row>
        <row r="43">
          <cell r="A43">
            <v>1</v>
          </cell>
          <cell r="B43" t="str">
            <v>202999990100</v>
          </cell>
          <cell r="C43">
            <v>80</v>
          </cell>
          <cell r="D43">
            <v>1</v>
          </cell>
          <cell r="E43" t="str">
            <v>PRINCIPAL NON ACC REMETIDO-R63 FIRN</v>
          </cell>
          <cell r="F43">
            <v>3</v>
          </cell>
          <cell r="G43">
            <v>0</v>
          </cell>
          <cell r="H43" t="str">
            <v>B0070200</v>
          </cell>
          <cell r="I43">
            <v>11428</v>
          </cell>
          <cell r="J43">
            <v>88</v>
          </cell>
          <cell r="K43">
            <v>664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R43">
            <v>49279.24</v>
          </cell>
          <cell r="S43">
            <v>0</v>
          </cell>
          <cell r="T43">
            <v>0</v>
          </cell>
          <cell r="V43">
            <v>-42920.63</v>
          </cell>
          <cell r="W43">
            <v>0</v>
          </cell>
          <cell r="X43">
            <v>0</v>
          </cell>
        </row>
        <row r="44">
          <cell r="A44">
            <v>1</v>
          </cell>
          <cell r="B44" t="str">
            <v>202999990135</v>
          </cell>
          <cell r="C44">
            <v>80</v>
          </cell>
          <cell r="D44">
            <v>1</v>
          </cell>
          <cell r="E44" t="str">
            <v>RENDAS A APROPRIAR-REVERSAL-CONFISSAO DIVIDA NY</v>
          </cell>
          <cell r="F44">
            <v>3</v>
          </cell>
          <cell r="G44">
            <v>0</v>
          </cell>
          <cell r="H44" t="str">
            <v>B0190900</v>
          </cell>
          <cell r="I44">
            <v>10141</v>
          </cell>
          <cell r="J44">
            <v>465</v>
          </cell>
          <cell r="K44">
            <v>227</v>
          </cell>
          <cell r="L44">
            <v>0.02</v>
          </cell>
          <cell r="M44">
            <v>0.02</v>
          </cell>
          <cell r="N44">
            <v>0</v>
          </cell>
          <cell r="O44">
            <v>0</v>
          </cell>
          <cell r="P44">
            <v>0.02</v>
          </cell>
          <cell r="R44">
            <v>0</v>
          </cell>
          <cell r="S44">
            <v>0</v>
          </cell>
          <cell r="T44">
            <v>0</v>
          </cell>
          <cell r="V44">
            <v>0.02</v>
          </cell>
          <cell r="W44">
            <v>0.02</v>
          </cell>
          <cell r="X44">
            <v>0.02</v>
          </cell>
        </row>
        <row r="45">
          <cell r="A45">
            <v>1</v>
          </cell>
          <cell r="B45" t="str">
            <v>202999990925</v>
          </cell>
          <cell r="C45">
            <v>80</v>
          </cell>
          <cell r="D45">
            <v>1</v>
          </cell>
          <cell r="E45" t="str">
            <v>CONF/RENEG DIVIDA-REVERSAL DE PRINC A VENCER-NY</v>
          </cell>
          <cell r="F45">
            <v>3</v>
          </cell>
          <cell r="G45">
            <v>0</v>
          </cell>
          <cell r="H45" t="str">
            <v>B0070100</v>
          </cell>
          <cell r="I45">
            <v>10141</v>
          </cell>
          <cell r="J45">
            <v>465</v>
          </cell>
          <cell r="K45">
            <v>227</v>
          </cell>
          <cell r="L45">
            <v>-0.02</v>
          </cell>
          <cell r="M45">
            <v>-0.02</v>
          </cell>
          <cell r="N45">
            <v>0</v>
          </cell>
          <cell r="O45">
            <v>0</v>
          </cell>
          <cell r="P45">
            <v>-0.02</v>
          </cell>
          <cell r="R45">
            <v>0</v>
          </cell>
          <cell r="S45">
            <v>0</v>
          </cell>
          <cell r="T45">
            <v>0</v>
          </cell>
          <cell r="V45">
            <v>-0.02</v>
          </cell>
          <cell r="W45">
            <v>-0.02</v>
          </cell>
          <cell r="X45">
            <v>-0.02</v>
          </cell>
        </row>
        <row r="46">
          <cell r="A46">
            <v>1</v>
          </cell>
          <cell r="B46" t="str">
            <v>202999991000</v>
          </cell>
          <cell r="C46">
            <v>80</v>
          </cell>
          <cell r="D46">
            <v>1</v>
          </cell>
          <cell r="E46" t="str">
            <v>NY-REVERSAO DE PRINCIPAL-W/O-MODULO LR-CSG</v>
          </cell>
          <cell r="F46">
            <v>3</v>
          </cell>
          <cell r="G46">
            <v>0</v>
          </cell>
          <cell r="H46" t="str">
            <v>B0071000</v>
          </cell>
          <cell r="I46">
            <v>11258</v>
          </cell>
          <cell r="J46">
            <v>993</v>
          </cell>
          <cell r="K46">
            <v>840</v>
          </cell>
          <cell r="L46">
            <v>5752717.29</v>
          </cell>
          <cell r="M46">
            <v>5694082.2599999998</v>
          </cell>
          <cell r="N46">
            <v>-8196.2800000000007</v>
          </cell>
          <cell r="O46">
            <v>0</v>
          </cell>
          <cell r="P46">
            <v>5685885.9800000004</v>
          </cell>
          <cell r="R46">
            <v>-19393.669999999998</v>
          </cell>
          <cell r="S46">
            <v>-58635.03</v>
          </cell>
          <cell r="T46">
            <v>-8196.2800000000007</v>
          </cell>
          <cell r="V46">
            <v>5761233.0099999998</v>
          </cell>
          <cell r="W46">
            <v>5733574.1100000003</v>
          </cell>
          <cell r="X46">
            <v>5688278.2000000002</v>
          </cell>
        </row>
        <row r="47">
          <cell r="A47">
            <v>1</v>
          </cell>
          <cell r="B47" t="str">
            <v>202999991018</v>
          </cell>
          <cell r="C47">
            <v>80</v>
          </cell>
          <cell r="D47">
            <v>1</v>
          </cell>
          <cell r="E47" t="str">
            <v>REVERSAO DE RENDAS A RECEBER-NA/WO-MODULO LR-CSG</v>
          </cell>
          <cell r="F47">
            <v>3</v>
          </cell>
          <cell r="G47">
            <v>0</v>
          </cell>
          <cell r="H47" t="str">
            <v>B0071000</v>
          </cell>
          <cell r="I47">
            <v>11258</v>
          </cell>
          <cell r="J47">
            <v>993</v>
          </cell>
          <cell r="K47">
            <v>840</v>
          </cell>
          <cell r="L47">
            <v>1019869.29</v>
          </cell>
          <cell r="M47">
            <v>1018144.95</v>
          </cell>
          <cell r="N47">
            <v>-27135.279999999999</v>
          </cell>
          <cell r="O47">
            <v>24974.55</v>
          </cell>
          <cell r="P47">
            <v>1015984.22</v>
          </cell>
          <cell r="R47">
            <v>-2452.5799999996088</v>
          </cell>
          <cell r="S47">
            <v>-1724.34</v>
          </cell>
          <cell r="T47">
            <v>-2160.73</v>
          </cell>
          <cell r="V47">
            <v>1020691.89</v>
          </cell>
          <cell r="W47">
            <v>1018677.27</v>
          </cell>
          <cell r="X47">
            <v>1016930.59</v>
          </cell>
        </row>
        <row r="48">
          <cell r="A48">
            <v>1</v>
          </cell>
          <cell r="B48" t="str">
            <v>202999993029</v>
          </cell>
          <cell r="C48">
            <v>220</v>
          </cell>
          <cell r="D48">
            <v>1</v>
          </cell>
          <cell r="E48" t="str">
            <v>WRITE OFF OF LOANS-RES 63</v>
          </cell>
          <cell r="F48">
            <v>3</v>
          </cell>
          <cell r="G48">
            <v>0</v>
          </cell>
          <cell r="H48" t="str">
            <v>B0070200</v>
          </cell>
          <cell r="I48">
            <v>11402</v>
          </cell>
          <cell r="J48">
            <v>468</v>
          </cell>
          <cell r="K48">
            <v>231</v>
          </cell>
          <cell r="L48">
            <v>-0.01</v>
          </cell>
          <cell r="M48">
            <v>-0.01</v>
          </cell>
          <cell r="N48">
            <v>0</v>
          </cell>
          <cell r="O48">
            <v>0</v>
          </cell>
          <cell r="P48">
            <v>-0.01</v>
          </cell>
          <cell r="R48">
            <v>0</v>
          </cell>
          <cell r="S48">
            <v>0</v>
          </cell>
          <cell r="T48">
            <v>0</v>
          </cell>
          <cell r="V48">
            <v>-0.01</v>
          </cell>
          <cell r="W48">
            <v>-0.01</v>
          </cell>
          <cell r="X48">
            <v>-0.01</v>
          </cell>
        </row>
        <row r="49">
          <cell r="A49">
            <v>1</v>
          </cell>
          <cell r="B49" t="str">
            <v>202999993045</v>
          </cell>
          <cell r="C49">
            <v>80</v>
          </cell>
          <cell r="D49">
            <v>1</v>
          </cell>
          <cell r="E49" t="str">
            <v>WRITE OFF-CITITERM POS</v>
          </cell>
          <cell r="F49">
            <v>3</v>
          </cell>
          <cell r="G49">
            <v>0</v>
          </cell>
          <cell r="H49" t="str">
            <v>B0070200</v>
          </cell>
          <cell r="I49">
            <v>11403</v>
          </cell>
          <cell r="J49">
            <v>219</v>
          </cell>
          <cell r="K49">
            <v>61</v>
          </cell>
          <cell r="L49">
            <v>477570.45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R49">
            <v>0</v>
          </cell>
          <cell r="S49">
            <v>-477570.45</v>
          </cell>
          <cell r="T49">
            <v>0</v>
          </cell>
          <cell r="V49">
            <v>477570.45</v>
          </cell>
          <cell r="W49">
            <v>462164.95</v>
          </cell>
          <cell r="X49">
            <v>0</v>
          </cell>
        </row>
        <row r="50">
          <cell r="A50">
            <v>1</v>
          </cell>
          <cell r="B50" t="str">
            <v>202999993070</v>
          </cell>
          <cell r="C50">
            <v>80</v>
          </cell>
          <cell r="D50">
            <v>1</v>
          </cell>
          <cell r="E50" t="str">
            <v>WRITE OFF-ADV-PRE</v>
          </cell>
          <cell r="F50">
            <v>3</v>
          </cell>
          <cell r="G50">
            <v>0</v>
          </cell>
          <cell r="H50" t="str">
            <v>B0070200</v>
          </cell>
          <cell r="I50">
            <v>11426</v>
          </cell>
          <cell r="J50">
            <v>228</v>
          </cell>
          <cell r="K50">
            <v>61</v>
          </cell>
          <cell r="L50">
            <v>786.5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R50">
            <v>0</v>
          </cell>
          <cell r="S50">
            <v>-786.5</v>
          </cell>
          <cell r="T50">
            <v>0</v>
          </cell>
          <cell r="V50">
            <v>786.5</v>
          </cell>
          <cell r="W50">
            <v>761.13</v>
          </cell>
          <cell r="X50">
            <v>0</v>
          </cell>
        </row>
        <row r="51">
          <cell r="A51">
            <v>1</v>
          </cell>
          <cell r="B51" t="str">
            <v>202999993096</v>
          </cell>
          <cell r="C51">
            <v>80</v>
          </cell>
          <cell r="D51">
            <v>1</v>
          </cell>
          <cell r="E51" t="str">
            <v>WRITE OFF-CITITERM-PRE</v>
          </cell>
          <cell r="F51">
            <v>3</v>
          </cell>
          <cell r="G51">
            <v>0</v>
          </cell>
          <cell r="H51" t="str">
            <v>B0070200</v>
          </cell>
          <cell r="I51">
            <v>11427</v>
          </cell>
          <cell r="J51">
            <v>219</v>
          </cell>
          <cell r="K51">
            <v>61</v>
          </cell>
          <cell r="L51">
            <v>119.46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R51">
            <v>0</v>
          </cell>
          <cell r="S51">
            <v>-119.46</v>
          </cell>
          <cell r="T51">
            <v>0</v>
          </cell>
          <cell r="V51">
            <v>119.46</v>
          </cell>
          <cell r="W51">
            <v>115.61</v>
          </cell>
          <cell r="X51">
            <v>0</v>
          </cell>
        </row>
        <row r="52">
          <cell r="A52">
            <v>1</v>
          </cell>
          <cell r="B52" t="str">
            <v>202999999051</v>
          </cell>
          <cell r="C52">
            <v>80</v>
          </cell>
          <cell r="D52">
            <v>1</v>
          </cell>
          <cell r="E52" t="str">
            <v>DEVEDORES POR COMPRA DE BENS-INTERCOMPANY-NY-REVERSAL</v>
          </cell>
          <cell r="F52">
            <v>3</v>
          </cell>
          <cell r="G52">
            <v>0</v>
          </cell>
          <cell r="H52" t="str">
            <v>B0192900</v>
          </cell>
          <cell r="I52">
            <v>30128</v>
          </cell>
          <cell r="J52">
            <v>484</v>
          </cell>
          <cell r="K52">
            <v>447</v>
          </cell>
          <cell r="L52">
            <v>0.05</v>
          </cell>
          <cell r="M52">
            <v>0.05</v>
          </cell>
          <cell r="N52">
            <v>0</v>
          </cell>
          <cell r="O52">
            <v>0</v>
          </cell>
          <cell r="P52">
            <v>0.05</v>
          </cell>
          <cell r="R52">
            <v>0</v>
          </cell>
          <cell r="S52">
            <v>0</v>
          </cell>
          <cell r="T52">
            <v>0</v>
          </cell>
          <cell r="V52">
            <v>0.05</v>
          </cell>
          <cell r="W52">
            <v>0.05</v>
          </cell>
          <cell r="X52">
            <v>0.05</v>
          </cell>
        </row>
        <row r="53">
          <cell r="A53">
            <v>1</v>
          </cell>
          <cell r="B53" t="str">
            <v>202999999108</v>
          </cell>
          <cell r="C53">
            <v>80</v>
          </cell>
          <cell r="D53">
            <v>1</v>
          </cell>
          <cell r="E53" t="str">
            <v>CONF/RENEG DIV-R$-NON ACCRUAL-PRINC A VENCER-NY</v>
          </cell>
          <cell r="F53">
            <v>3</v>
          </cell>
          <cell r="G53">
            <v>0</v>
          </cell>
          <cell r="H53" t="str">
            <v>B0070200</v>
          </cell>
          <cell r="I53">
            <v>11433</v>
          </cell>
          <cell r="J53">
            <v>216</v>
          </cell>
          <cell r="K53">
            <v>227</v>
          </cell>
          <cell r="L53">
            <v>-0.01</v>
          </cell>
          <cell r="M53">
            <v>-0.01</v>
          </cell>
          <cell r="N53">
            <v>0</v>
          </cell>
          <cell r="O53">
            <v>0</v>
          </cell>
          <cell r="P53">
            <v>-0.01</v>
          </cell>
          <cell r="R53">
            <v>0</v>
          </cell>
          <cell r="S53">
            <v>0</v>
          </cell>
          <cell r="T53">
            <v>0</v>
          </cell>
          <cell r="V53">
            <v>-0.01</v>
          </cell>
          <cell r="W53">
            <v>-0.01</v>
          </cell>
          <cell r="X53">
            <v>-0.01</v>
          </cell>
        </row>
        <row r="54">
          <cell r="A54">
            <v>1</v>
          </cell>
          <cell r="B54" t="str">
            <v>204124995077</v>
          </cell>
          <cell r="C54">
            <v>80</v>
          </cell>
          <cell r="D54">
            <v>1</v>
          </cell>
          <cell r="E54" t="str">
            <v>MATCHED COMPULSORIO ATIVO REAIS</v>
          </cell>
          <cell r="F54">
            <v>3</v>
          </cell>
          <cell r="G54">
            <v>0</v>
          </cell>
          <cell r="H54" t="str">
            <v>B0770600</v>
          </cell>
          <cell r="I54">
            <v>70628</v>
          </cell>
          <cell r="J54">
            <v>500</v>
          </cell>
          <cell r="K54">
            <v>732</v>
          </cell>
          <cell r="L54">
            <v>0.01</v>
          </cell>
          <cell r="M54">
            <v>0.01</v>
          </cell>
          <cell r="N54">
            <v>0</v>
          </cell>
          <cell r="O54">
            <v>0</v>
          </cell>
          <cell r="P54">
            <v>0.01</v>
          </cell>
          <cell r="R54">
            <v>0</v>
          </cell>
          <cell r="S54">
            <v>0</v>
          </cell>
          <cell r="T54">
            <v>0</v>
          </cell>
          <cell r="V54">
            <v>0.01</v>
          </cell>
          <cell r="W54">
            <v>0.01</v>
          </cell>
          <cell r="X54">
            <v>0.01</v>
          </cell>
        </row>
        <row r="55">
          <cell r="A55">
            <v>1</v>
          </cell>
          <cell r="B55" t="str">
            <v>204124995115</v>
          </cell>
          <cell r="C55">
            <v>80</v>
          </cell>
          <cell r="D55">
            <v>1</v>
          </cell>
          <cell r="E55" t="str">
            <v>MATCHED FUNDING A INSTITUTIONAL PRE-FIXADO-NY</v>
          </cell>
          <cell r="F55">
            <v>3</v>
          </cell>
          <cell r="G55">
            <v>0</v>
          </cell>
          <cell r="H55" t="str">
            <v>B0770600</v>
          </cell>
          <cell r="I55">
            <v>70680</v>
          </cell>
          <cell r="J55">
            <v>800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65335173.920000002</v>
          </cell>
          <cell r="P55">
            <v>65335173.920000002</v>
          </cell>
          <cell r="R55">
            <v>0</v>
          </cell>
          <cell r="S55">
            <v>0</v>
          </cell>
          <cell r="T55">
            <v>65335173.920000002</v>
          </cell>
          <cell r="V55">
            <v>0</v>
          </cell>
          <cell r="W55">
            <v>0</v>
          </cell>
          <cell r="X55">
            <v>32500000</v>
          </cell>
        </row>
        <row r="56">
          <cell r="A56">
            <v>1</v>
          </cell>
          <cell r="B56" t="str">
            <v>204124995140</v>
          </cell>
          <cell r="C56">
            <v>80</v>
          </cell>
          <cell r="D56">
            <v>1</v>
          </cell>
          <cell r="E56" t="str">
            <v>ACORDOS PRE-MATCHED-PRINCIPAL CL-FIL-GCB</v>
          </cell>
          <cell r="F56">
            <v>3</v>
          </cell>
          <cell r="G56">
            <v>0</v>
          </cell>
          <cell r="H56" t="str">
            <v>B0770600</v>
          </cell>
          <cell r="I56">
            <v>70693</v>
          </cell>
          <cell r="J56">
            <v>998</v>
          </cell>
          <cell r="K56">
            <v>0</v>
          </cell>
          <cell r="L56">
            <v>-5031646.38</v>
          </cell>
          <cell r="M56">
            <v>-5031790.3</v>
          </cell>
          <cell r="N56">
            <v>-146.44999999999999</v>
          </cell>
          <cell r="O56">
            <v>0</v>
          </cell>
          <cell r="P56">
            <v>-5031936.75</v>
          </cell>
          <cell r="R56">
            <v>-142.69</v>
          </cell>
          <cell r="S56">
            <v>-143.91999999999999</v>
          </cell>
          <cell r="T56">
            <v>-146.44999999999999</v>
          </cell>
          <cell r="V56">
            <v>-5031522.0999999996</v>
          </cell>
          <cell r="W56">
            <v>-5031655.67</v>
          </cell>
          <cell r="X56">
            <v>-5031790.3</v>
          </cell>
        </row>
        <row r="57">
          <cell r="A57">
            <v>1</v>
          </cell>
          <cell r="B57" t="str">
            <v>204124995158</v>
          </cell>
          <cell r="C57">
            <v>80</v>
          </cell>
          <cell r="D57">
            <v>1</v>
          </cell>
          <cell r="E57" t="str">
            <v>ACORDOS PRE-MATCHED-RENDAS A RECEBER CL-FIL-GCB</v>
          </cell>
          <cell r="F57">
            <v>3</v>
          </cell>
          <cell r="G57">
            <v>0</v>
          </cell>
          <cell r="H57" t="str">
            <v>B0770600</v>
          </cell>
          <cell r="I57">
            <v>70693</v>
          </cell>
          <cell r="J57">
            <v>998</v>
          </cell>
          <cell r="K57">
            <v>0</v>
          </cell>
          <cell r="L57">
            <v>-440366.41</v>
          </cell>
          <cell r="M57">
            <v>-440403.09</v>
          </cell>
          <cell r="N57">
            <v>-34.15</v>
          </cell>
          <cell r="O57">
            <v>0</v>
          </cell>
          <cell r="P57">
            <v>-440437.24</v>
          </cell>
          <cell r="R57">
            <v>-37.909999999999997</v>
          </cell>
          <cell r="S57">
            <v>-36.68</v>
          </cell>
          <cell r="T57">
            <v>-34.15</v>
          </cell>
          <cell r="V57">
            <v>-440333.39</v>
          </cell>
          <cell r="W57">
            <v>-440368.78</v>
          </cell>
          <cell r="X57">
            <v>-440403.09</v>
          </cell>
        </row>
        <row r="58">
          <cell r="A58">
            <v>1</v>
          </cell>
          <cell r="B58" t="str">
            <v>204124995166</v>
          </cell>
          <cell r="C58">
            <v>80</v>
          </cell>
          <cell r="D58">
            <v>1</v>
          </cell>
          <cell r="E58" t="str">
            <v>ACORDOS PRE-MATCHED-RENDAS A APROPRIAR-CL-FIL-GCB</v>
          </cell>
          <cell r="F58">
            <v>3</v>
          </cell>
          <cell r="G58">
            <v>0</v>
          </cell>
          <cell r="H58" t="str">
            <v>B0770600</v>
          </cell>
          <cell r="I58">
            <v>70693</v>
          </cell>
          <cell r="J58">
            <v>998</v>
          </cell>
          <cell r="K58">
            <v>0</v>
          </cell>
          <cell r="L58">
            <v>397589.57</v>
          </cell>
          <cell r="M58">
            <v>397626.01</v>
          </cell>
          <cell r="N58">
            <v>0</v>
          </cell>
          <cell r="O58">
            <v>30.87</v>
          </cell>
          <cell r="P58">
            <v>397656.88</v>
          </cell>
          <cell r="R58">
            <v>38.92</v>
          </cell>
          <cell r="S58">
            <v>36.44</v>
          </cell>
          <cell r="T58">
            <v>30.87</v>
          </cell>
          <cell r="V58">
            <v>397569.22</v>
          </cell>
          <cell r="W58">
            <v>397606.75</v>
          </cell>
          <cell r="X58">
            <v>397640.1</v>
          </cell>
        </row>
        <row r="59">
          <cell r="A59">
            <v>1</v>
          </cell>
          <cell r="B59" t="str">
            <v>204124995174</v>
          </cell>
          <cell r="C59">
            <v>80</v>
          </cell>
          <cell r="D59">
            <v>1</v>
          </cell>
          <cell r="E59" t="str">
            <v>ACORDOS PRE-MATCHED-PRINCIPAL-FIL-GCB</v>
          </cell>
          <cell r="F59">
            <v>3</v>
          </cell>
          <cell r="G59">
            <v>0</v>
          </cell>
          <cell r="H59" t="str">
            <v>B0770600</v>
          </cell>
          <cell r="I59">
            <v>70693</v>
          </cell>
          <cell r="J59">
            <v>998</v>
          </cell>
          <cell r="K59">
            <v>0</v>
          </cell>
          <cell r="L59">
            <v>-882.51</v>
          </cell>
          <cell r="M59">
            <v>-882.51</v>
          </cell>
          <cell r="N59">
            <v>0</v>
          </cell>
          <cell r="O59">
            <v>0</v>
          </cell>
          <cell r="P59">
            <v>-882.51</v>
          </cell>
          <cell r="R59">
            <v>0</v>
          </cell>
          <cell r="S59">
            <v>0</v>
          </cell>
          <cell r="T59">
            <v>0</v>
          </cell>
          <cell r="V59">
            <v>-882.51</v>
          </cell>
          <cell r="W59">
            <v>-882.51</v>
          </cell>
          <cell r="X59">
            <v>-882.51</v>
          </cell>
        </row>
        <row r="60">
          <cell r="A60">
            <v>1</v>
          </cell>
          <cell r="B60" t="str">
            <v>204124995182</v>
          </cell>
          <cell r="C60">
            <v>80</v>
          </cell>
          <cell r="D60">
            <v>1</v>
          </cell>
          <cell r="E60" t="str">
            <v>ACORDOS PRE-MATCHED-RENDAS A RECEBER-FIL-GCB</v>
          </cell>
          <cell r="F60">
            <v>3</v>
          </cell>
          <cell r="G60">
            <v>0</v>
          </cell>
          <cell r="H60" t="str">
            <v>B0770600</v>
          </cell>
          <cell r="I60">
            <v>70693</v>
          </cell>
          <cell r="J60">
            <v>998</v>
          </cell>
          <cell r="K60">
            <v>0</v>
          </cell>
          <cell r="L60">
            <v>-67.53</v>
          </cell>
          <cell r="M60">
            <v>-67.53</v>
          </cell>
          <cell r="N60">
            <v>0</v>
          </cell>
          <cell r="O60">
            <v>0</v>
          </cell>
          <cell r="P60">
            <v>-67.53</v>
          </cell>
          <cell r="R60">
            <v>0</v>
          </cell>
          <cell r="S60">
            <v>0</v>
          </cell>
          <cell r="T60">
            <v>0</v>
          </cell>
          <cell r="V60">
            <v>-67.53</v>
          </cell>
          <cell r="W60">
            <v>-67.53</v>
          </cell>
          <cell r="X60">
            <v>-67.53</v>
          </cell>
        </row>
        <row r="61">
          <cell r="A61">
            <v>1</v>
          </cell>
          <cell r="B61" t="str">
            <v>204124995190</v>
          </cell>
          <cell r="C61">
            <v>80</v>
          </cell>
          <cell r="D61">
            <v>1</v>
          </cell>
          <cell r="E61" t="str">
            <v>ACORDOS PRE-MATCHED-RENDAS A APROPRIAR-FIL-GCB</v>
          </cell>
          <cell r="F61">
            <v>3</v>
          </cell>
          <cell r="G61">
            <v>0</v>
          </cell>
          <cell r="H61" t="str">
            <v>B0770600</v>
          </cell>
          <cell r="I61">
            <v>70693</v>
          </cell>
          <cell r="J61">
            <v>998</v>
          </cell>
          <cell r="K61">
            <v>0</v>
          </cell>
          <cell r="L61">
            <v>-1150.1199999999999</v>
          </cell>
          <cell r="M61">
            <v>-1150.1199999999999</v>
          </cell>
          <cell r="N61">
            <v>0</v>
          </cell>
          <cell r="O61">
            <v>0</v>
          </cell>
          <cell r="P61">
            <v>-1150.1199999999999</v>
          </cell>
          <cell r="R61">
            <v>0</v>
          </cell>
          <cell r="S61">
            <v>0</v>
          </cell>
          <cell r="T61">
            <v>0</v>
          </cell>
          <cell r="V61">
            <v>-1150.1199999999999</v>
          </cell>
          <cell r="W61">
            <v>-1150.1199999999999</v>
          </cell>
          <cell r="X61">
            <v>-1150.1199999999999</v>
          </cell>
        </row>
        <row r="62">
          <cell r="A62">
            <v>1</v>
          </cell>
          <cell r="B62" t="str">
            <v>204124995204</v>
          </cell>
          <cell r="C62">
            <v>80</v>
          </cell>
          <cell r="D62">
            <v>1</v>
          </cell>
          <cell r="E62" t="str">
            <v>ACORDOS PRE-MATCHED-PRINCIPAL-TRS-GCB</v>
          </cell>
          <cell r="F62">
            <v>3</v>
          </cell>
          <cell r="G62">
            <v>0</v>
          </cell>
          <cell r="H62" t="str">
            <v>B0770600</v>
          </cell>
          <cell r="I62">
            <v>70693</v>
          </cell>
          <cell r="J62">
            <v>998</v>
          </cell>
          <cell r="K62">
            <v>0</v>
          </cell>
          <cell r="L62">
            <v>882.51</v>
          </cell>
          <cell r="M62">
            <v>882.51</v>
          </cell>
          <cell r="N62">
            <v>0</v>
          </cell>
          <cell r="O62">
            <v>0</v>
          </cell>
          <cell r="P62">
            <v>882.51</v>
          </cell>
          <cell r="R62">
            <v>0</v>
          </cell>
          <cell r="S62">
            <v>0</v>
          </cell>
          <cell r="T62">
            <v>0</v>
          </cell>
          <cell r="V62">
            <v>882.51</v>
          </cell>
          <cell r="W62">
            <v>882.51</v>
          </cell>
          <cell r="X62">
            <v>882.51</v>
          </cell>
        </row>
        <row r="63">
          <cell r="A63">
            <v>1</v>
          </cell>
          <cell r="B63" t="str">
            <v>204124995212</v>
          </cell>
          <cell r="C63">
            <v>80</v>
          </cell>
          <cell r="D63">
            <v>1</v>
          </cell>
          <cell r="E63" t="str">
            <v>ACORDOS PRE-MATCHED-RENDAS A RECEBER-TRS-GCB</v>
          </cell>
          <cell r="F63">
            <v>3</v>
          </cell>
          <cell r="G63">
            <v>0</v>
          </cell>
          <cell r="H63" t="str">
            <v>B0770600</v>
          </cell>
          <cell r="I63">
            <v>70693</v>
          </cell>
          <cell r="J63">
            <v>998</v>
          </cell>
          <cell r="K63">
            <v>0</v>
          </cell>
          <cell r="L63">
            <v>67.53</v>
          </cell>
          <cell r="M63">
            <v>67.53</v>
          </cell>
          <cell r="N63">
            <v>0</v>
          </cell>
          <cell r="O63">
            <v>0</v>
          </cell>
          <cell r="P63">
            <v>67.53</v>
          </cell>
          <cell r="R63">
            <v>0</v>
          </cell>
          <cell r="S63">
            <v>0</v>
          </cell>
          <cell r="T63">
            <v>0</v>
          </cell>
          <cell r="V63">
            <v>67.53</v>
          </cell>
          <cell r="W63">
            <v>67.53</v>
          </cell>
          <cell r="X63">
            <v>67.53</v>
          </cell>
        </row>
        <row r="64">
          <cell r="A64">
            <v>1</v>
          </cell>
          <cell r="B64" t="str">
            <v>204124995220</v>
          </cell>
          <cell r="C64">
            <v>80</v>
          </cell>
          <cell r="D64">
            <v>1</v>
          </cell>
          <cell r="E64" t="str">
            <v>ACORDOS-PRE-MATCHED-RENDAS A APROPRIAR-TRS-GCB</v>
          </cell>
          <cell r="F64">
            <v>3</v>
          </cell>
          <cell r="G64">
            <v>0</v>
          </cell>
          <cell r="H64" t="str">
            <v>B0770600</v>
          </cell>
          <cell r="I64">
            <v>70693</v>
          </cell>
          <cell r="J64">
            <v>998</v>
          </cell>
          <cell r="K64">
            <v>0</v>
          </cell>
          <cell r="L64">
            <v>1150.1199999999999</v>
          </cell>
          <cell r="M64">
            <v>1150.1199999999999</v>
          </cell>
          <cell r="N64">
            <v>0</v>
          </cell>
          <cell r="O64">
            <v>0</v>
          </cell>
          <cell r="P64">
            <v>1150.1199999999999</v>
          </cell>
          <cell r="R64">
            <v>0</v>
          </cell>
          <cell r="S64">
            <v>0</v>
          </cell>
          <cell r="T64">
            <v>0</v>
          </cell>
          <cell r="V64">
            <v>1150.1199999999999</v>
          </cell>
          <cell r="W64">
            <v>1150.1199999999999</v>
          </cell>
          <cell r="X64">
            <v>1150.1199999999999</v>
          </cell>
        </row>
        <row r="65">
          <cell r="A65">
            <v>1</v>
          </cell>
          <cell r="B65" t="str">
            <v>204124995239</v>
          </cell>
          <cell r="C65">
            <v>80</v>
          </cell>
          <cell r="D65">
            <v>1</v>
          </cell>
          <cell r="E65" t="str">
            <v>ACORDOS PRE-MATCHED-PRINCIPAL-CL-TRS-GCB</v>
          </cell>
          <cell r="F65">
            <v>3</v>
          </cell>
          <cell r="G65">
            <v>0</v>
          </cell>
          <cell r="H65" t="str">
            <v>B0770600</v>
          </cell>
          <cell r="I65">
            <v>70693</v>
          </cell>
          <cell r="J65">
            <v>998</v>
          </cell>
          <cell r="K65">
            <v>0</v>
          </cell>
          <cell r="L65">
            <v>5031646.38</v>
          </cell>
          <cell r="M65">
            <v>5031790.3</v>
          </cell>
          <cell r="N65">
            <v>0</v>
          </cell>
          <cell r="O65">
            <v>146.44999999999999</v>
          </cell>
          <cell r="P65">
            <v>5031936.75</v>
          </cell>
          <cell r="R65">
            <v>142.69</v>
          </cell>
          <cell r="S65">
            <v>143.91999999999999</v>
          </cell>
          <cell r="T65">
            <v>146.44999999999999</v>
          </cell>
          <cell r="V65">
            <v>5031522.0999999996</v>
          </cell>
          <cell r="W65">
            <v>5031655.67</v>
          </cell>
          <cell r="X65">
            <v>5031790.3</v>
          </cell>
        </row>
        <row r="66">
          <cell r="A66">
            <v>1</v>
          </cell>
          <cell r="B66" t="str">
            <v>204124995247</v>
          </cell>
          <cell r="C66">
            <v>80</v>
          </cell>
          <cell r="D66">
            <v>1</v>
          </cell>
          <cell r="E66" t="str">
            <v>ACORDOS PRE-MATCHED-RENDAS A RECEBER-CL-TRS-GCB</v>
          </cell>
          <cell r="F66">
            <v>3</v>
          </cell>
          <cell r="G66">
            <v>0</v>
          </cell>
          <cell r="H66" t="str">
            <v>B0770600</v>
          </cell>
          <cell r="I66">
            <v>70693</v>
          </cell>
          <cell r="J66">
            <v>998</v>
          </cell>
          <cell r="K66">
            <v>0</v>
          </cell>
          <cell r="L66">
            <v>440366.41</v>
          </cell>
          <cell r="M66">
            <v>440403.09</v>
          </cell>
          <cell r="N66">
            <v>0</v>
          </cell>
          <cell r="O66">
            <v>34.15</v>
          </cell>
          <cell r="P66">
            <v>440437.24</v>
          </cell>
          <cell r="R66">
            <v>37.909999999999997</v>
          </cell>
          <cell r="S66">
            <v>36.68</v>
          </cell>
          <cell r="T66">
            <v>34.15</v>
          </cell>
          <cell r="V66">
            <v>440333.39</v>
          </cell>
          <cell r="W66">
            <v>440368.78</v>
          </cell>
          <cell r="X66">
            <v>440403.09</v>
          </cell>
        </row>
        <row r="67">
          <cell r="A67">
            <v>1</v>
          </cell>
          <cell r="B67" t="str">
            <v>204124995255</v>
          </cell>
          <cell r="C67">
            <v>80</v>
          </cell>
          <cell r="D67">
            <v>1</v>
          </cell>
          <cell r="E67" t="str">
            <v>ACORDOS PRE-MATCHED-RENDAS A APROPRIAR-CL-TRS-GCB</v>
          </cell>
          <cell r="F67">
            <v>3</v>
          </cell>
          <cell r="G67">
            <v>0</v>
          </cell>
          <cell r="H67" t="str">
            <v>B0770600</v>
          </cell>
          <cell r="I67">
            <v>70693</v>
          </cell>
          <cell r="J67">
            <v>998</v>
          </cell>
          <cell r="K67">
            <v>0</v>
          </cell>
          <cell r="L67">
            <v>-397589.57</v>
          </cell>
          <cell r="M67">
            <v>-397626.01</v>
          </cell>
          <cell r="N67">
            <v>-30.87</v>
          </cell>
          <cell r="O67">
            <v>0</v>
          </cell>
          <cell r="P67">
            <v>-397656.88</v>
          </cell>
          <cell r="R67">
            <v>-38.92</v>
          </cell>
          <cell r="S67">
            <v>-36.44</v>
          </cell>
          <cell r="T67">
            <v>-30.87</v>
          </cell>
          <cell r="V67">
            <v>-397569.22</v>
          </cell>
          <cell r="W67">
            <v>-397606.75</v>
          </cell>
          <cell r="X67">
            <v>-397640.1</v>
          </cell>
        </row>
        <row r="68">
          <cell r="A68">
            <v>1</v>
          </cell>
          <cell r="B68" t="str">
            <v>204124995263</v>
          </cell>
          <cell r="C68">
            <v>80</v>
          </cell>
          <cell r="D68">
            <v>1</v>
          </cell>
          <cell r="E68" t="str">
            <v>ACORDOS POS-MATCHED-PRINCIPAL-FIL-GCB</v>
          </cell>
          <cell r="F68">
            <v>3</v>
          </cell>
          <cell r="G68">
            <v>0</v>
          </cell>
          <cell r="H68" t="str">
            <v>B0770600</v>
          </cell>
          <cell r="I68">
            <v>70697</v>
          </cell>
          <cell r="J68">
            <v>998</v>
          </cell>
          <cell r="K68">
            <v>0</v>
          </cell>
          <cell r="L68">
            <v>-189.92</v>
          </cell>
          <cell r="M68">
            <v>-189.92</v>
          </cell>
          <cell r="N68">
            <v>0</v>
          </cell>
          <cell r="O68">
            <v>0</v>
          </cell>
          <cell r="P68">
            <v>-189.92</v>
          </cell>
          <cell r="R68">
            <v>0</v>
          </cell>
          <cell r="S68">
            <v>0</v>
          </cell>
          <cell r="T68">
            <v>0</v>
          </cell>
          <cell r="V68">
            <v>-189.92</v>
          </cell>
          <cell r="W68">
            <v>-189.92</v>
          </cell>
          <cell r="X68">
            <v>-189.92</v>
          </cell>
        </row>
        <row r="69">
          <cell r="A69">
            <v>1</v>
          </cell>
          <cell r="B69" t="str">
            <v>204124995271</v>
          </cell>
          <cell r="C69">
            <v>80</v>
          </cell>
          <cell r="D69">
            <v>1</v>
          </cell>
          <cell r="E69" t="str">
            <v>ACORDOS POS MATCHED-RENDAS A RECEBER-FIL-GCB</v>
          </cell>
          <cell r="F69">
            <v>3</v>
          </cell>
          <cell r="G69">
            <v>0</v>
          </cell>
          <cell r="H69" t="str">
            <v>B0770600</v>
          </cell>
          <cell r="I69">
            <v>70697</v>
          </cell>
          <cell r="J69">
            <v>998</v>
          </cell>
          <cell r="K69">
            <v>0</v>
          </cell>
          <cell r="L69">
            <v>-6659.92</v>
          </cell>
          <cell r="M69">
            <v>-6659.92</v>
          </cell>
          <cell r="N69">
            <v>0</v>
          </cell>
          <cell r="O69">
            <v>0</v>
          </cell>
          <cell r="P69">
            <v>-6659.92</v>
          </cell>
          <cell r="R69">
            <v>0</v>
          </cell>
          <cell r="S69">
            <v>0</v>
          </cell>
          <cell r="T69">
            <v>0</v>
          </cell>
          <cell r="V69">
            <v>-6659.92</v>
          </cell>
          <cell r="W69">
            <v>-6659.92</v>
          </cell>
          <cell r="X69">
            <v>-6659.92</v>
          </cell>
        </row>
        <row r="70">
          <cell r="A70">
            <v>1</v>
          </cell>
          <cell r="B70" t="str">
            <v>204124995280</v>
          </cell>
          <cell r="C70">
            <v>80</v>
          </cell>
          <cell r="D70">
            <v>1</v>
          </cell>
          <cell r="E70" t="str">
            <v>ACORDOS POS-MATCHED-PRINCIPAL-CL-TRS-GCB</v>
          </cell>
          <cell r="F70">
            <v>3</v>
          </cell>
          <cell r="G70">
            <v>0</v>
          </cell>
          <cell r="H70" t="str">
            <v>B0770600</v>
          </cell>
          <cell r="I70">
            <v>70697</v>
          </cell>
          <cell r="J70">
            <v>998</v>
          </cell>
          <cell r="K70">
            <v>0</v>
          </cell>
          <cell r="L70">
            <v>1112094.8500000001</v>
          </cell>
          <cell r="M70">
            <v>1112094.8500000001</v>
          </cell>
          <cell r="N70">
            <v>0</v>
          </cell>
          <cell r="O70">
            <v>0</v>
          </cell>
          <cell r="P70">
            <v>1112094.8500000001</v>
          </cell>
          <cell r="R70">
            <v>0</v>
          </cell>
          <cell r="S70">
            <v>0</v>
          </cell>
          <cell r="T70">
            <v>0</v>
          </cell>
          <cell r="V70">
            <v>1112094.8500000001</v>
          </cell>
          <cell r="W70">
            <v>1112094.8500000001</v>
          </cell>
          <cell r="X70">
            <v>1112094.8500000001</v>
          </cell>
        </row>
        <row r="71">
          <cell r="A71">
            <v>1</v>
          </cell>
          <cell r="B71" t="str">
            <v>204124995298</v>
          </cell>
          <cell r="C71">
            <v>80</v>
          </cell>
          <cell r="D71">
            <v>1</v>
          </cell>
          <cell r="E71" t="str">
            <v>ACORDOS POS-MATCHED-RENDAS A RECEBER-CL-TRS-GCB</v>
          </cell>
          <cell r="F71">
            <v>3</v>
          </cell>
          <cell r="G71">
            <v>0</v>
          </cell>
          <cell r="H71" t="str">
            <v>B0770600</v>
          </cell>
          <cell r="I71">
            <v>70697</v>
          </cell>
          <cell r="J71">
            <v>998</v>
          </cell>
          <cell r="K71">
            <v>0</v>
          </cell>
          <cell r="L71">
            <v>259297.16</v>
          </cell>
          <cell r="M71">
            <v>259297.16</v>
          </cell>
          <cell r="N71">
            <v>0</v>
          </cell>
          <cell r="O71">
            <v>0</v>
          </cell>
          <cell r="P71">
            <v>259297.16</v>
          </cell>
          <cell r="R71">
            <v>0</v>
          </cell>
          <cell r="S71">
            <v>0</v>
          </cell>
          <cell r="T71">
            <v>0</v>
          </cell>
          <cell r="V71">
            <v>259297.16</v>
          </cell>
          <cell r="W71">
            <v>259297.16</v>
          </cell>
          <cell r="X71">
            <v>259297.16</v>
          </cell>
        </row>
        <row r="72">
          <cell r="A72">
            <v>1</v>
          </cell>
          <cell r="B72" t="str">
            <v>204124995301</v>
          </cell>
          <cell r="C72">
            <v>80</v>
          </cell>
          <cell r="D72">
            <v>1</v>
          </cell>
          <cell r="E72" t="str">
            <v>ACORDOS POS-MATCHED-PRINCIPAL-TRS-GCB</v>
          </cell>
          <cell r="F72">
            <v>3</v>
          </cell>
          <cell r="G72">
            <v>0</v>
          </cell>
          <cell r="H72" t="str">
            <v>B0770600</v>
          </cell>
          <cell r="I72">
            <v>70697</v>
          </cell>
          <cell r="J72">
            <v>998</v>
          </cell>
          <cell r="K72">
            <v>0</v>
          </cell>
          <cell r="L72">
            <v>189.92</v>
          </cell>
          <cell r="M72">
            <v>189.92</v>
          </cell>
          <cell r="N72">
            <v>0</v>
          </cell>
          <cell r="O72">
            <v>0</v>
          </cell>
          <cell r="P72">
            <v>189.92</v>
          </cell>
          <cell r="R72">
            <v>0</v>
          </cell>
          <cell r="S72">
            <v>0</v>
          </cell>
          <cell r="T72">
            <v>0</v>
          </cell>
          <cell r="V72">
            <v>189.92</v>
          </cell>
          <cell r="W72">
            <v>189.92</v>
          </cell>
          <cell r="X72">
            <v>189.92</v>
          </cell>
        </row>
        <row r="73">
          <cell r="A73">
            <v>1</v>
          </cell>
          <cell r="B73" t="str">
            <v>204124995310</v>
          </cell>
          <cell r="C73">
            <v>80</v>
          </cell>
          <cell r="D73">
            <v>1</v>
          </cell>
          <cell r="E73" t="str">
            <v>ACORDOS POS-MATCHED-RENDAS A RECEBER-TRS-GCB</v>
          </cell>
          <cell r="F73">
            <v>3</v>
          </cell>
          <cell r="G73">
            <v>0</v>
          </cell>
          <cell r="H73" t="str">
            <v>B0770600</v>
          </cell>
          <cell r="I73">
            <v>70697</v>
          </cell>
          <cell r="J73">
            <v>998</v>
          </cell>
          <cell r="K73">
            <v>0</v>
          </cell>
          <cell r="L73">
            <v>6659.92</v>
          </cell>
          <cell r="M73">
            <v>6659.92</v>
          </cell>
          <cell r="N73">
            <v>0</v>
          </cell>
          <cell r="O73">
            <v>0</v>
          </cell>
          <cell r="P73">
            <v>6659.92</v>
          </cell>
          <cell r="R73">
            <v>0</v>
          </cell>
          <cell r="S73">
            <v>0</v>
          </cell>
          <cell r="T73">
            <v>0</v>
          </cell>
          <cell r="V73">
            <v>6659.92</v>
          </cell>
          <cell r="W73">
            <v>6659.92</v>
          </cell>
          <cell r="X73">
            <v>6659.92</v>
          </cell>
        </row>
        <row r="74">
          <cell r="A74">
            <v>1</v>
          </cell>
          <cell r="B74" t="str">
            <v>204124995328</v>
          </cell>
          <cell r="C74">
            <v>80</v>
          </cell>
          <cell r="D74">
            <v>1</v>
          </cell>
          <cell r="E74" t="str">
            <v>ACORDOS POS-MATCHED-PRINCIPAL-CL-FIL-GCB</v>
          </cell>
          <cell r="F74">
            <v>3</v>
          </cell>
          <cell r="G74">
            <v>0</v>
          </cell>
          <cell r="H74" t="str">
            <v>B0770600</v>
          </cell>
          <cell r="I74">
            <v>70697</v>
          </cell>
          <cell r="J74">
            <v>998</v>
          </cell>
          <cell r="K74">
            <v>0</v>
          </cell>
          <cell r="L74">
            <v>-1112094.8500000001</v>
          </cell>
          <cell r="M74">
            <v>-1112094.8500000001</v>
          </cell>
          <cell r="N74">
            <v>0</v>
          </cell>
          <cell r="O74">
            <v>0</v>
          </cell>
          <cell r="P74">
            <v>-1112094.8500000001</v>
          </cell>
          <cell r="R74">
            <v>0</v>
          </cell>
          <cell r="S74">
            <v>0</v>
          </cell>
          <cell r="T74">
            <v>0</v>
          </cell>
          <cell r="V74">
            <v>-1112094.8500000001</v>
          </cell>
          <cell r="W74">
            <v>-1112094.8500000001</v>
          </cell>
          <cell r="X74">
            <v>-1112094.8500000001</v>
          </cell>
        </row>
        <row r="75">
          <cell r="A75">
            <v>1</v>
          </cell>
          <cell r="B75" t="str">
            <v>204124995336</v>
          </cell>
          <cell r="C75">
            <v>80</v>
          </cell>
          <cell r="D75">
            <v>1</v>
          </cell>
          <cell r="E75" t="str">
            <v>ACORDOS POS-MATCHED-RENDAS A RECEBER-CL-FIL-GCB</v>
          </cell>
          <cell r="F75">
            <v>3</v>
          </cell>
          <cell r="G75">
            <v>0</v>
          </cell>
          <cell r="H75" t="str">
            <v>B0770600</v>
          </cell>
          <cell r="I75">
            <v>70697</v>
          </cell>
          <cell r="J75">
            <v>998</v>
          </cell>
          <cell r="K75">
            <v>0</v>
          </cell>
          <cell r="L75">
            <v>-259297.16</v>
          </cell>
          <cell r="M75">
            <v>-259297.16</v>
          </cell>
          <cell r="N75">
            <v>0</v>
          </cell>
          <cell r="O75">
            <v>0</v>
          </cell>
          <cell r="P75">
            <v>-259297.16</v>
          </cell>
          <cell r="R75">
            <v>0</v>
          </cell>
          <cell r="S75">
            <v>0</v>
          </cell>
          <cell r="T75">
            <v>0</v>
          </cell>
          <cell r="V75">
            <v>-259297.16</v>
          </cell>
          <cell r="W75">
            <v>-259297.16</v>
          </cell>
          <cell r="X75">
            <v>-259297.16</v>
          </cell>
        </row>
        <row r="76">
          <cell r="A76">
            <v>1</v>
          </cell>
          <cell r="B76" t="str">
            <v>204124995344</v>
          </cell>
          <cell r="C76">
            <v>80</v>
          </cell>
          <cell r="D76">
            <v>1</v>
          </cell>
          <cell r="E76" t="str">
            <v>VOLUME ATIVO MATCHED COMPRA E VENDA DE OURO A PRAZO</v>
          </cell>
          <cell r="F76">
            <v>3</v>
          </cell>
          <cell r="G76">
            <v>0</v>
          </cell>
          <cell r="H76" t="str">
            <v>B0770600</v>
          </cell>
          <cell r="I76">
            <v>70699</v>
          </cell>
          <cell r="J76">
            <v>114</v>
          </cell>
          <cell r="K76">
            <v>652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R76">
            <v>-2049335.77</v>
          </cell>
          <cell r="S76">
            <v>0</v>
          </cell>
          <cell r="T76">
            <v>0</v>
          </cell>
          <cell r="V76">
            <v>684309.22</v>
          </cell>
          <cell r="W76">
            <v>0</v>
          </cell>
          <cell r="X76">
            <v>0</v>
          </cell>
        </row>
        <row r="77">
          <cell r="A77">
            <v>1</v>
          </cell>
          <cell r="B77" t="str">
            <v>204124998025</v>
          </cell>
          <cell r="C77">
            <v>700</v>
          </cell>
          <cell r="D77">
            <v>1</v>
          </cell>
          <cell r="E77" t="str">
            <v>MATCHED FINANCEIRO-VENDA ATIVO-D0-NY</v>
          </cell>
          <cell r="F77">
            <v>3</v>
          </cell>
          <cell r="G77">
            <v>0</v>
          </cell>
          <cell r="H77" t="str">
            <v>B0770600</v>
          </cell>
          <cell r="I77">
            <v>60273</v>
          </cell>
          <cell r="J77">
            <v>14</v>
          </cell>
          <cell r="K77">
            <v>520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R77">
            <v>0</v>
          </cell>
          <cell r="S77">
            <v>0</v>
          </cell>
          <cell r="T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A78">
            <v>1</v>
          </cell>
          <cell r="B78" t="str">
            <v>204124998114</v>
          </cell>
          <cell r="C78">
            <v>80</v>
          </cell>
          <cell r="D78">
            <v>1</v>
          </cell>
          <cell r="E78" t="str">
            <v>MATCHED US$ X URV</v>
          </cell>
          <cell r="F78">
            <v>3</v>
          </cell>
          <cell r="G78">
            <v>0</v>
          </cell>
          <cell r="H78" t="str">
            <v>B0770600</v>
          </cell>
          <cell r="I78">
            <v>70620</v>
          </cell>
          <cell r="J78">
            <v>153</v>
          </cell>
          <cell r="K78">
            <v>0</v>
          </cell>
          <cell r="L78">
            <v>0.02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R78">
            <v>0</v>
          </cell>
          <cell r="S78">
            <v>-0.02</v>
          </cell>
          <cell r="T78">
            <v>0</v>
          </cell>
          <cell r="V78">
            <v>0.02</v>
          </cell>
          <cell r="W78">
            <v>0</v>
          </cell>
          <cell r="X78">
            <v>0</v>
          </cell>
        </row>
        <row r="79">
          <cell r="A79">
            <v>1</v>
          </cell>
          <cell r="B79" t="str">
            <v>204124998122</v>
          </cell>
          <cell r="C79">
            <v>80</v>
          </cell>
          <cell r="D79">
            <v>1</v>
          </cell>
          <cell r="E79" t="str">
            <v>ARBI US$ X URV (URV)</v>
          </cell>
          <cell r="F79">
            <v>3</v>
          </cell>
          <cell r="G79">
            <v>0</v>
          </cell>
          <cell r="H79" t="str">
            <v>B0770600</v>
          </cell>
          <cell r="I79">
            <v>70622</v>
          </cell>
          <cell r="J79">
            <v>153</v>
          </cell>
          <cell r="K79">
            <v>0</v>
          </cell>
          <cell r="L79">
            <v>-0.01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R79">
            <v>0</v>
          </cell>
          <cell r="S79">
            <v>0.01</v>
          </cell>
          <cell r="T79">
            <v>0</v>
          </cell>
          <cell r="V79">
            <v>-0.01</v>
          </cell>
          <cell r="W79">
            <v>0</v>
          </cell>
          <cell r="X79">
            <v>0</v>
          </cell>
        </row>
        <row r="80">
          <cell r="A80">
            <v>1</v>
          </cell>
          <cell r="B80" t="str">
            <v>204124998270</v>
          </cell>
          <cell r="C80">
            <v>80</v>
          </cell>
          <cell r="D80">
            <v>1</v>
          </cell>
          <cell r="E80" t="str">
            <v>MATCHED ATIVO-CESSAO LASTRO-NY</v>
          </cell>
          <cell r="F80">
            <v>3</v>
          </cell>
          <cell r="G80">
            <v>0</v>
          </cell>
          <cell r="H80" t="str">
            <v>B0770600</v>
          </cell>
          <cell r="I80">
            <v>70609</v>
          </cell>
          <cell r="J80">
            <v>233</v>
          </cell>
          <cell r="K80">
            <v>22</v>
          </cell>
          <cell r="L80">
            <v>-0.01</v>
          </cell>
          <cell r="M80">
            <v>-0.01</v>
          </cell>
          <cell r="N80">
            <v>0</v>
          </cell>
          <cell r="O80">
            <v>0</v>
          </cell>
          <cell r="P80">
            <v>-0.01</v>
          </cell>
          <cell r="R80">
            <v>0</v>
          </cell>
          <cell r="S80">
            <v>0</v>
          </cell>
          <cell r="T80">
            <v>0</v>
          </cell>
          <cell r="V80">
            <v>-0.01</v>
          </cell>
          <cell r="W80">
            <v>-0.01</v>
          </cell>
          <cell r="X80">
            <v>-0.01</v>
          </cell>
        </row>
        <row r="81">
          <cell r="A81">
            <v>1</v>
          </cell>
          <cell r="B81" t="str">
            <v>204124998963</v>
          </cell>
          <cell r="C81">
            <v>80</v>
          </cell>
          <cell r="D81">
            <v>1</v>
          </cell>
          <cell r="E81" t="str">
            <v>MATCHED ACOMINAS-ATIVO 950</v>
          </cell>
          <cell r="F81">
            <v>3</v>
          </cell>
          <cell r="G81">
            <v>0</v>
          </cell>
          <cell r="H81" t="str">
            <v>B0770600</v>
          </cell>
          <cell r="I81">
            <v>70857</v>
          </cell>
          <cell r="J81">
            <v>485</v>
          </cell>
          <cell r="K81">
            <v>205</v>
          </cell>
          <cell r="L81">
            <v>0.01</v>
          </cell>
          <cell r="M81">
            <v>0.01</v>
          </cell>
          <cell r="N81">
            <v>0</v>
          </cell>
          <cell r="O81">
            <v>0</v>
          </cell>
          <cell r="P81">
            <v>0.01</v>
          </cell>
          <cell r="R81">
            <v>0</v>
          </cell>
          <cell r="S81">
            <v>0</v>
          </cell>
          <cell r="T81">
            <v>0</v>
          </cell>
          <cell r="V81">
            <v>0.01</v>
          </cell>
          <cell r="W81">
            <v>0.01</v>
          </cell>
          <cell r="X81">
            <v>0.01</v>
          </cell>
        </row>
        <row r="82">
          <cell r="A82">
            <v>1</v>
          </cell>
          <cell r="B82" t="str">
            <v>204124999030</v>
          </cell>
          <cell r="C82">
            <v>80</v>
          </cell>
          <cell r="D82">
            <v>1</v>
          </cell>
          <cell r="E82" t="str">
            <v>MATCHED TRAVA DE EXPORTACAO TRADE</v>
          </cell>
          <cell r="F82">
            <v>3</v>
          </cell>
          <cell r="G82">
            <v>0</v>
          </cell>
          <cell r="H82" t="str">
            <v>B0770600</v>
          </cell>
          <cell r="I82">
            <v>70887</v>
          </cell>
          <cell r="J82">
            <v>800</v>
          </cell>
          <cell r="K82">
            <v>520</v>
          </cell>
          <cell r="L82">
            <v>-33337.089999999997</v>
          </cell>
          <cell r="M82">
            <v>-33337.089999999997</v>
          </cell>
          <cell r="N82">
            <v>0</v>
          </cell>
          <cell r="O82">
            <v>0</v>
          </cell>
          <cell r="P82">
            <v>-33337.089999999997</v>
          </cell>
          <cell r="R82">
            <v>0</v>
          </cell>
          <cell r="S82">
            <v>0</v>
          </cell>
          <cell r="T82">
            <v>0</v>
          </cell>
          <cell r="V82">
            <v>-33337.089999999997</v>
          </cell>
          <cell r="W82">
            <v>-33337.089999999997</v>
          </cell>
          <cell r="X82">
            <v>-33337.089999999997</v>
          </cell>
        </row>
        <row r="83">
          <cell r="A83">
            <v>1</v>
          </cell>
          <cell r="B83" t="str">
            <v>204124999200</v>
          </cell>
          <cell r="C83">
            <v>80</v>
          </cell>
          <cell r="D83">
            <v>1</v>
          </cell>
          <cell r="E83" t="str">
            <v>MATCHED HEDGE-TRADE</v>
          </cell>
          <cell r="F83">
            <v>3</v>
          </cell>
          <cell r="G83">
            <v>0</v>
          </cell>
          <cell r="H83" t="str">
            <v>B0770600</v>
          </cell>
          <cell r="I83">
            <v>70117</v>
          </cell>
          <cell r="J83">
            <v>800</v>
          </cell>
          <cell r="K83">
            <v>545</v>
          </cell>
          <cell r="L83">
            <v>-0.38</v>
          </cell>
          <cell r="M83">
            <v>-0.38</v>
          </cell>
          <cell r="N83">
            <v>0</v>
          </cell>
          <cell r="O83">
            <v>0</v>
          </cell>
          <cell r="P83">
            <v>-0.38</v>
          </cell>
          <cell r="R83">
            <v>0</v>
          </cell>
          <cell r="S83">
            <v>0</v>
          </cell>
          <cell r="T83">
            <v>0</v>
          </cell>
          <cell r="V83">
            <v>-0.38</v>
          </cell>
          <cell r="W83">
            <v>-0.38</v>
          </cell>
          <cell r="X83">
            <v>-0.38</v>
          </cell>
        </row>
        <row r="84">
          <cell r="A84">
            <v>1</v>
          </cell>
          <cell r="B84" t="str">
            <v>204124999439</v>
          </cell>
          <cell r="C84">
            <v>80</v>
          </cell>
          <cell r="D84">
            <v>1</v>
          </cell>
          <cell r="E84" t="str">
            <v>VOLUME ATIVO 827-MATCHED HEDGE CAPITAL</v>
          </cell>
          <cell r="F84">
            <v>3</v>
          </cell>
          <cell r="G84">
            <v>0</v>
          </cell>
          <cell r="H84" t="str">
            <v>B0770600</v>
          </cell>
          <cell r="I84">
            <v>70019</v>
          </cell>
          <cell r="J84">
            <v>800</v>
          </cell>
          <cell r="K84">
            <v>586</v>
          </cell>
          <cell r="L84">
            <v>-2835887140.5599999</v>
          </cell>
          <cell r="M84">
            <v>-3206332927.6799998</v>
          </cell>
          <cell r="N84">
            <v>-3616210486.8699999</v>
          </cell>
          <cell r="O84">
            <v>6247655169.4300003</v>
          </cell>
          <cell r="P84">
            <v>-574888245.12</v>
          </cell>
          <cell r="R84">
            <v>-22232811.840000153</v>
          </cell>
          <cell r="S84">
            <v>-370445787.11999989</v>
          </cell>
          <cell r="T84">
            <v>2631444682.5600004</v>
          </cell>
          <cell r="V84">
            <v>-2825850327.8000002</v>
          </cell>
          <cell r="W84">
            <v>-3141135397.6399999</v>
          </cell>
          <cell r="X84">
            <v>-646492890.20000005</v>
          </cell>
        </row>
        <row r="85">
          <cell r="A85">
            <v>1</v>
          </cell>
          <cell r="B85" t="str">
            <v>204124999498</v>
          </cell>
          <cell r="C85">
            <v>80</v>
          </cell>
          <cell r="D85">
            <v>1</v>
          </cell>
          <cell r="E85" t="str">
            <v>MATCHED-EMPRESTIMO PRIVATE</v>
          </cell>
          <cell r="F85">
            <v>3</v>
          </cell>
          <cell r="G85">
            <v>0</v>
          </cell>
          <cell r="H85" t="str">
            <v>B0770600</v>
          </cell>
          <cell r="I85">
            <v>70338</v>
          </cell>
          <cell r="J85">
            <v>800</v>
          </cell>
          <cell r="K85">
            <v>732</v>
          </cell>
          <cell r="L85">
            <v>-20348466.609999999</v>
          </cell>
          <cell r="M85">
            <v>-17221011.48</v>
          </cell>
          <cell r="N85">
            <v>-2226948.13</v>
          </cell>
          <cell r="O85">
            <v>913684</v>
          </cell>
          <cell r="P85">
            <v>-18534275.609999999</v>
          </cell>
          <cell r="R85">
            <v>-3718516.64</v>
          </cell>
          <cell r="S85">
            <v>3127455.13</v>
          </cell>
          <cell r="T85">
            <v>-1313264.1299999999</v>
          </cell>
          <cell r="V85">
            <v>-18100248.98</v>
          </cell>
          <cell r="W85">
            <v>-17003622.289999999</v>
          </cell>
          <cell r="X85">
            <v>-18025673.34</v>
          </cell>
        </row>
        <row r="86">
          <cell r="A86">
            <v>1</v>
          </cell>
          <cell r="B86" t="str">
            <v>204124999587</v>
          </cell>
          <cell r="C86">
            <v>80</v>
          </cell>
          <cell r="D86">
            <v>1</v>
          </cell>
          <cell r="E86" t="str">
            <v>VOLUME ATIVO 871-MATCHED CR$ PRE</v>
          </cell>
          <cell r="F86">
            <v>3</v>
          </cell>
          <cell r="G86">
            <v>0</v>
          </cell>
          <cell r="H86" t="str">
            <v>B0770600</v>
          </cell>
          <cell r="I86">
            <v>70140</v>
          </cell>
          <cell r="J86">
            <v>800</v>
          </cell>
          <cell r="K86">
            <v>652</v>
          </cell>
          <cell r="L86">
            <v>0</v>
          </cell>
          <cell r="M86">
            <v>-133645928.68000001</v>
          </cell>
          <cell r="N86">
            <v>-88246521.870000005</v>
          </cell>
          <cell r="O86">
            <v>134062913.31999999</v>
          </cell>
          <cell r="P86">
            <v>-87829537.230000004</v>
          </cell>
          <cell r="R86">
            <v>0</v>
          </cell>
          <cell r="S86">
            <v>-133645928.68000001</v>
          </cell>
          <cell r="T86">
            <v>45816391.449999988</v>
          </cell>
          <cell r="V86">
            <v>0</v>
          </cell>
          <cell r="W86">
            <v>-7139478.8600000003</v>
          </cell>
          <cell r="X86">
            <v>-88656855.409999996</v>
          </cell>
        </row>
        <row r="87">
          <cell r="A87">
            <v>1</v>
          </cell>
          <cell r="B87" t="str">
            <v>204124999595</v>
          </cell>
          <cell r="C87">
            <v>80</v>
          </cell>
          <cell r="D87">
            <v>1</v>
          </cell>
          <cell r="E87" t="str">
            <v>MATCHED US$ DESK/CR$-NY</v>
          </cell>
          <cell r="F87">
            <v>3</v>
          </cell>
          <cell r="G87">
            <v>0</v>
          </cell>
          <cell r="H87" t="str">
            <v>B0770600</v>
          </cell>
          <cell r="I87">
            <v>70407</v>
          </cell>
          <cell r="J87">
            <v>80</v>
          </cell>
          <cell r="K87">
            <v>652</v>
          </cell>
          <cell r="L87">
            <v>-138017758.97</v>
          </cell>
          <cell r="M87">
            <v>-370834726.44999999</v>
          </cell>
          <cell r="N87">
            <v>-248897530.91999999</v>
          </cell>
          <cell r="O87">
            <v>85876757.379999995</v>
          </cell>
          <cell r="P87">
            <v>-533855499.99000001</v>
          </cell>
          <cell r="R87">
            <v>1637230.24</v>
          </cell>
          <cell r="S87">
            <v>-232816967.47999999</v>
          </cell>
          <cell r="T87">
            <v>-163020773.53999999</v>
          </cell>
          <cell r="V87">
            <v>-123911405.65000001</v>
          </cell>
          <cell r="W87">
            <v>-134561585.97</v>
          </cell>
          <cell r="X87">
            <v>-535817198.38</v>
          </cell>
        </row>
        <row r="88">
          <cell r="A88">
            <v>1</v>
          </cell>
          <cell r="B88" t="str">
            <v>204124999790</v>
          </cell>
          <cell r="C88">
            <v>80</v>
          </cell>
          <cell r="D88">
            <v>1</v>
          </cell>
          <cell r="E88" t="str">
            <v>MATCHED ATIVO-CDB RURAL-TR-NY</v>
          </cell>
          <cell r="F88">
            <v>3</v>
          </cell>
          <cell r="G88">
            <v>0</v>
          </cell>
          <cell r="H88" t="str">
            <v>B0770600</v>
          </cell>
          <cell r="I88">
            <v>70911</v>
          </cell>
          <cell r="J88">
            <v>800</v>
          </cell>
          <cell r="K88">
            <v>742</v>
          </cell>
          <cell r="L88">
            <v>-0.02</v>
          </cell>
          <cell r="M88">
            <v>-0.02</v>
          </cell>
          <cell r="N88">
            <v>0</v>
          </cell>
          <cell r="O88">
            <v>0</v>
          </cell>
          <cell r="P88">
            <v>-0.02</v>
          </cell>
          <cell r="R88">
            <v>0</v>
          </cell>
          <cell r="S88">
            <v>0</v>
          </cell>
          <cell r="T88">
            <v>0</v>
          </cell>
          <cell r="V88">
            <v>-0.02</v>
          </cell>
          <cell r="W88">
            <v>-0.02</v>
          </cell>
          <cell r="X88">
            <v>-0.02</v>
          </cell>
        </row>
        <row r="89">
          <cell r="A89">
            <v>1</v>
          </cell>
          <cell r="B89" t="str">
            <v>204124999811</v>
          </cell>
          <cell r="C89">
            <v>80</v>
          </cell>
          <cell r="D89">
            <v>1</v>
          </cell>
          <cell r="E89" t="str">
            <v>MATCHED ATIVO-FUNDING-VENDOR</v>
          </cell>
          <cell r="F89">
            <v>3</v>
          </cell>
          <cell r="G89">
            <v>0</v>
          </cell>
          <cell r="H89" t="str">
            <v>B0770600</v>
          </cell>
          <cell r="I89">
            <v>70323</v>
          </cell>
          <cell r="J89">
            <v>800</v>
          </cell>
          <cell r="K89">
            <v>23</v>
          </cell>
          <cell r="L89">
            <v>-0.01</v>
          </cell>
          <cell r="M89">
            <v>-0.01</v>
          </cell>
          <cell r="N89">
            <v>0</v>
          </cell>
          <cell r="O89">
            <v>0</v>
          </cell>
          <cell r="P89">
            <v>-0.01</v>
          </cell>
          <cell r="R89">
            <v>0</v>
          </cell>
          <cell r="S89">
            <v>0</v>
          </cell>
          <cell r="T89">
            <v>0</v>
          </cell>
          <cell r="V89">
            <v>-0.01</v>
          </cell>
          <cell r="W89">
            <v>-0.01</v>
          </cell>
          <cell r="X89">
            <v>-0.01</v>
          </cell>
        </row>
        <row r="90">
          <cell r="A90">
            <v>1</v>
          </cell>
          <cell r="B90" t="str">
            <v>204880002048</v>
          </cell>
          <cell r="C90">
            <v>80</v>
          </cell>
          <cell r="D90">
            <v>1</v>
          </cell>
          <cell r="E90" t="str">
            <v>DEPARTAMENTOS NO PAIS-TRANSFER.ENTRE FILIAIS-NEW YORK</v>
          </cell>
          <cell r="F90">
            <v>3</v>
          </cell>
          <cell r="G90">
            <v>0</v>
          </cell>
          <cell r="H90" t="str">
            <v>B0130700</v>
          </cell>
          <cell r="I90">
            <v>30338</v>
          </cell>
          <cell r="J90">
            <v>199</v>
          </cell>
          <cell r="K90">
            <v>467</v>
          </cell>
          <cell r="L90">
            <v>0</v>
          </cell>
          <cell r="M90">
            <v>0</v>
          </cell>
          <cell r="N90">
            <v>-173703145.00999999</v>
          </cell>
          <cell r="O90">
            <v>173703145.00999999</v>
          </cell>
          <cell r="P90">
            <v>0</v>
          </cell>
          <cell r="R90">
            <v>0</v>
          </cell>
          <cell r="S90">
            <v>0</v>
          </cell>
          <cell r="T90">
            <v>0</v>
          </cell>
          <cell r="V90">
            <v>0</v>
          </cell>
          <cell r="W90">
            <v>-0.02</v>
          </cell>
          <cell r="X90">
            <v>0.02</v>
          </cell>
        </row>
        <row r="91">
          <cell r="A91">
            <v>1</v>
          </cell>
          <cell r="B91" t="str">
            <v>204880002048</v>
          </cell>
          <cell r="C91">
            <v>220</v>
          </cell>
          <cell r="D91">
            <v>1</v>
          </cell>
          <cell r="E91" t="str">
            <v>DEPARTAMENTOS NO PAIS-TRANSFER.ENTRE FILIAIS-NEW YORK</v>
          </cell>
          <cell r="F91">
            <v>3</v>
          </cell>
          <cell r="G91">
            <v>0</v>
          </cell>
          <cell r="H91" t="str">
            <v>B0130700</v>
          </cell>
          <cell r="I91">
            <v>30338</v>
          </cell>
          <cell r="J91">
            <v>199</v>
          </cell>
          <cell r="K91">
            <v>467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R91">
            <v>0</v>
          </cell>
          <cell r="S91">
            <v>0</v>
          </cell>
          <cell r="T91">
            <v>0</v>
          </cell>
          <cell r="V91">
            <v>0</v>
          </cell>
          <cell r="W91">
            <v>0.01</v>
          </cell>
          <cell r="X91">
            <v>0</v>
          </cell>
        </row>
        <row r="92">
          <cell r="A92">
            <v>1</v>
          </cell>
          <cell r="B92" t="str">
            <v>204880050093</v>
          </cell>
          <cell r="C92">
            <v>220</v>
          </cell>
          <cell r="D92">
            <v>1</v>
          </cell>
          <cell r="E92" t="str">
            <v>CLEARANCE CLERK-SISTEMA FACS-ATIVO FIXO-NY</v>
          </cell>
          <cell r="F92">
            <v>3</v>
          </cell>
          <cell r="G92">
            <v>0</v>
          </cell>
          <cell r="H92" t="str">
            <v>B0130700</v>
          </cell>
          <cell r="I92">
            <v>30338</v>
          </cell>
          <cell r="J92">
            <v>199</v>
          </cell>
          <cell r="K92">
            <v>0</v>
          </cell>
          <cell r="L92">
            <v>-32056586.039999999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R92">
            <v>0</v>
          </cell>
          <cell r="S92">
            <v>32056586.039999992</v>
          </cell>
          <cell r="T92">
            <v>0</v>
          </cell>
          <cell r="V92">
            <v>-32056586.039999999</v>
          </cell>
          <cell r="W92">
            <v>-3102250.28</v>
          </cell>
          <cell r="X92">
            <v>0</v>
          </cell>
        </row>
        <row r="93">
          <cell r="A93">
            <v>1</v>
          </cell>
          <cell r="B93" t="str">
            <v>204880055214</v>
          </cell>
          <cell r="C93">
            <v>220</v>
          </cell>
          <cell r="D93">
            <v>1</v>
          </cell>
          <cell r="E93" t="str">
            <v>CLEARANCE CLERK-SISTEMA FACS-ATIVO FIXO-NY</v>
          </cell>
          <cell r="F93">
            <v>3</v>
          </cell>
          <cell r="G93">
            <v>0</v>
          </cell>
          <cell r="H93" t="str">
            <v>B0130700</v>
          </cell>
          <cell r="I93">
            <v>30338</v>
          </cell>
          <cell r="J93">
            <v>199</v>
          </cell>
          <cell r="K93">
            <v>0</v>
          </cell>
          <cell r="L93">
            <v>0</v>
          </cell>
          <cell r="M93">
            <v>-32056586.039999999</v>
          </cell>
          <cell r="N93">
            <v>0</v>
          </cell>
          <cell r="O93">
            <v>0</v>
          </cell>
          <cell r="P93">
            <v>-32056586.039999999</v>
          </cell>
          <cell r="R93">
            <v>0</v>
          </cell>
          <cell r="S93">
            <v>-32056586.039999999</v>
          </cell>
          <cell r="T93">
            <v>0</v>
          </cell>
          <cell r="V93">
            <v>0</v>
          </cell>
          <cell r="W93">
            <v>-13443084.470000001</v>
          </cell>
          <cell r="X93">
            <v>-32056586.039999999</v>
          </cell>
        </row>
        <row r="94">
          <cell r="A94">
            <v>1</v>
          </cell>
          <cell r="B94" t="str">
            <v>209990000059</v>
          </cell>
          <cell r="C94">
            <v>595</v>
          </cell>
          <cell r="D94">
            <v>1</v>
          </cell>
          <cell r="E94" t="str">
            <v>FINANCEIRO COMPRA LIQUIDADO D0-NY</v>
          </cell>
          <cell r="F94">
            <v>3</v>
          </cell>
          <cell r="G94">
            <v>0</v>
          </cell>
          <cell r="H94" t="str">
            <v>B0070100</v>
          </cell>
          <cell r="I94">
            <v>10300</v>
          </cell>
          <cell r="J94">
            <v>1</v>
          </cell>
          <cell r="K94">
            <v>540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R94">
            <v>0</v>
          </cell>
          <cell r="S94">
            <v>0</v>
          </cell>
          <cell r="T94">
            <v>0</v>
          </cell>
          <cell r="V94">
            <v>0</v>
          </cell>
          <cell r="W94">
            <v>0</v>
          </cell>
          <cell r="X94">
            <v>0</v>
          </cell>
        </row>
        <row r="95">
          <cell r="A95">
            <v>1</v>
          </cell>
          <cell r="B95" t="str">
            <v>209990000059</v>
          </cell>
          <cell r="C95">
            <v>700</v>
          </cell>
          <cell r="D95">
            <v>1</v>
          </cell>
          <cell r="E95" t="str">
            <v>FINANCEIRO COMPRA LIQUIDADO D0-NY</v>
          </cell>
          <cell r="F95">
            <v>3</v>
          </cell>
          <cell r="G95">
            <v>0</v>
          </cell>
          <cell r="H95" t="str">
            <v>B0070100</v>
          </cell>
          <cell r="I95">
            <v>10300</v>
          </cell>
          <cell r="J95">
            <v>1</v>
          </cell>
          <cell r="K95">
            <v>540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R95">
            <v>0</v>
          </cell>
          <cell r="S95">
            <v>0</v>
          </cell>
          <cell r="T95">
            <v>0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1</v>
          </cell>
          <cell r="B96" t="str">
            <v>209990000105</v>
          </cell>
          <cell r="C96">
            <v>80</v>
          </cell>
          <cell r="D96">
            <v>1</v>
          </cell>
          <cell r="E96" t="str">
            <v>NOTA DE CREDITO - WRITE OFF-NY</v>
          </cell>
          <cell r="F96">
            <v>3</v>
          </cell>
          <cell r="G96">
            <v>0</v>
          </cell>
          <cell r="H96" t="str">
            <v>B0070200</v>
          </cell>
          <cell r="I96">
            <v>11409</v>
          </cell>
          <cell r="J96">
            <v>238</v>
          </cell>
          <cell r="K96">
            <v>61</v>
          </cell>
          <cell r="L96">
            <v>0.01</v>
          </cell>
          <cell r="M96">
            <v>0.01</v>
          </cell>
          <cell r="N96">
            <v>0</v>
          </cell>
          <cell r="O96">
            <v>0</v>
          </cell>
          <cell r="P96">
            <v>0.01</v>
          </cell>
          <cell r="R96">
            <v>0</v>
          </cell>
          <cell r="S96">
            <v>0</v>
          </cell>
          <cell r="T96">
            <v>0</v>
          </cell>
          <cell r="V96">
            <v>0.01</v>
          </cell>
          <cell r="W96">
            <v>0.01</v>
          </cell>
          <cell r="X96">
            <v>0.01</v>
          </cell>
        </row>
        <row r="97">
          <cell r="A97">
            <v>1</v>
          </cell>
          <cell r="B97" t="str">
            <v>209990001110</v>
          </cell>
          <cell r="C97">
            <v>80</v>
          </cell>
          <cell r="D97">
            <v>1</v>
          </cell>
          <cell r="E97" t="str">
            <v>REVERSAL ACCRUAL DE CONF DE DIVIDA</v>
          </cell>
          <cell r="F97">
            <v>3</v>
          </cell>
          <cell r="G97">
            <v>0</v>
          </cell>
          <cell r="H97" t="str">
            <v>B0070200</v>
          </cell>
          <cell r="I97">
            <v>11418</v>
          </cell>
          <cell r="J97">
            <v>602</v>
          </cell>
          <cell r="K97">
            <v>0</v>
          </cell>
          <cell r="L97">
            <v>183353.33</v>
          </cell>
          <cell r="M97">
            <v>206530.91</v>
          </cell>
          <cell r="N97">
            <v>0</v>
          </cell>
          <cell r="O97">
            <v>16756.939999999999</v>
          </cell>
          <cell r="P97">
            <v>223287.85</v>
          </cell>
          <cell r="R97">
            <v>7785.44</v>
          </cell>
          <cell r="S97">
            <v>23177.58</v>
          </cell>
          <cell r="T97">
            <v>16756.939999999999</v>
          </cell>
          <cell r="V97">
            <v>168436.74</v>
          </cell>
          <cell r="W97">
            <v>184721.84</v>
          </cell>
          <cell r="X97">
            <v>209214.57</v>
          </cell>
        </row>
        <row r="98">
          <cell r="A98">
            <v>1</v>
          </cell>
          <cell r="B98" t="str">
            <v>209990990040</v>
          </cell>
          <cell r="C98">
            <v>80</v>
          </cell>
          <cell r="D98">
            <v>1</v>
          </cell>
          <cell r="E98" t="str">
            <v>CONTAS A RECEBER-COIC-ILL-NY</v>
          </cell>
          <cell r="F98">
            <v>3</v>
          </cell>
          <cell r="G98">
            <v>0</v>
          </cell>
          <cell r="H98" t="str">
            <v>B0192970</v>
          </cell>
          <cell r="I98">
            <v>30191</v>
          </cell>
          <cell r="J98">
            <v>477</v>
          </cell>
          <cell r="K98">
            <v>446</v>
          </cell>
          <cell r="L98">
            <v>-1351310.59</v>
          </cell>
          <cell r="M98">
            <v>-1351310.59</v>
          </cell>
          <cell r="N98">
            <v>0</v>
          </cell>
          <cell r="O98">
            <v>0</v>
          </cell>
          <cell r="P98">
            <v>-1351310.59</v>
          </cell>
          <cell r="R98">
            <v>0</v>
          </cell>
          <cell r="S98">
            <v>0</v>
          </cell>
          <cell r="T98">
            <v>0</v>
          </cell>
          <cell r="V98">
            <v>-1351310.59</v>
          </cell>
          <cell r="W98">
            <v>-1351310.59</v>
          </cell>
          <cell r="X98">
            <v>-1351310.59</v>
          </cell>
        </row>
        <row r="99">
          <cell r="A99">
            <v>1</v>
          </cell>
          <cell r="B99" t="str">
            <v>209990990164</v>
          </cell>
          <cell r="C99">
            <v>80</v>
          </cell>
          <cell r="D99">
            <v>1</v>
          </cell>
          <cell r="E99" t="str">
            <v>NY-REVERSAO-ACORDOS PRE-PRINCIPAL-GCB</v>
          </cell>
          <cell r="F99">
            <v>3</v>
          </cell>
          <cell r="G99">
            <v>0</v>
          </cell>
          <cell r="H99" t="str">
            <v>B0070000</v>
          </cell>
          <cell r="I99">
            <v>10031</v>
          </cell>
          <cell r="J99">
            <v>998</v>
          </cell>
          <cell r="K99">
            <v>0</v>
          </cell>
          <cell r="L99">
            <v>2088.2199999999998</v>
          </cell>
          <cell r="M99">
            <v>1946.13</v>
          </cell>
          <cell r="N99">
            <v>0</v>
          </cell>
          <cell r="O99">
            <v>0</v>
          </cell>
          <cell r="P99">
            <v>1946.13</v>
          </cell>
          <cell r="R99">
            <v>-311.77</v>
          </cell>
          <cell r="S99">
            <v>-142.09</v>
          </cell>
          <cell r="T99">
            <v>0</v>
          </cell>
          <cell r="V99">
            <v>2238.39</v>
          </cell>
          <cell r="W99">
            <v>2088.2199999999998</v>
          </cell>
          <cell r="X99">
            <v>1946.13</v>
          </cell>
        </row>
        <row r="100">
          <cell r="A100">
            <v>1</v>
          </cell>
          <cell r="B100" t="str">
            <v>209990990180</v>
          </cell>
          <cell r="C100">
            <v>80</v>
          </cell>
          <cell r="D100">
            <v>1</v>
          </cell>
          <cell r="E100" t="str">
            <v>NY-REVERSAO-ACORDOS PRE-RENDAS A RECEBER-GCB</v>
          </cell>
          <cell r="F100">
            <v>3</v>
          </cell>
          <cell r="G100">
            <v>0</v>
          </cell>
          <cell r="H100" t="str">
            <v>B0190900</v>
          </cell>
          <cell r="I100">
            <v>10031</v>
          </cell>
          <cell r="J100">
            <v>998</v>
          </cell>
          <cell r="K100">
            <v>0</v>
          </cell>
          <cell r="L100">
            <v>3.93</v>
          </cell>
          <cell r="M100">
            <v>3.67</v>
          </cell>
          <cell r="N100">
            <v>0</v>
          </cell>
          <cell r="O100">
            <v>34.549999999999997</v>
          </cell>
          <cell r="P100">
            <v>38.22</v>
          </cell>
          <cell r="R100">
            <v>-12.39</v>
          </cell>
          <cell r="S100">
            <v>-0.26000000000000512</v>
          </cell>
          <cell r="T100">
            <v>34.549999999999997</v>
          </cell>
          <cell r="V100">
            <v>20.420000000000002</v>
          </cell>
          <cell r="W100">
            <v>23.18</v>
          </cell>
          <cell r="X100">
            <v>19.440000000000001</v>
          </cell>
        </row>
        <row r="101">
          <cell r="A101">
            <v>1</v>
          </cell>
          <cell r="B101" t="str">
            <v>209990990261</v>
          </cell>
          <cell r="C101">
            <v>80</v>
          </cell>
          <cell r="D101">
            <v>1</v>
          </cell>
          <cell r="E101" t="str">
            <v>SECUR-INVEST-NTN CAMBIAL-TITS RDA FIXA-REVERSAL-NY</v>
          </cell>
          <cell r="F101">
            <v>3</v>
          </cell>
          <cell r="G101">
            <v>0</v>
          </cell>
          <cell r="H101" t="str">
            <v>B0032300</v>
          </cell>
          <cell r="I101">
            <v>30172</v>
          </cell>
          <cell r="J101">
            <v>76</v>
          </cell>
          <cell r="K101">
            <v>642</v>
          </cell>
          <cell r="L101">
            <v>0</v>
          </cell>
          <cell r="M101">
            <v>4546068.58</v>
          </cell>
          <cell r="N101">
            <v>-8138595.9800000004</v>
          </cell>
          <cell r="O101">
            <v>52810.62</v>
          </cell>
          <cell r="P101">
            <v>-3539716.78</v>
          </cell>
          <cell r="R101">
            <v>162793.26</v>
          </cell>
          <cell r="S101">
            <v>4546068.58</v>
          </cell>
          <cell r="T101">
            <v>-8085785.3600000003</v>
          </cell>
          <cell r="V101">
            <v>-136536.28</v>
          </cell>
          <cell r="W101">
            <v>4181314.9</v>
          </cell>
          <cell r="X101">
            <v>2538076.11</v>
          </cell>
        </row>
        <row r="102">
          <cell r="A102">
            <v>1</v>
          </cell>
          <cell r="B102" t="str">
            <v>209990990334</v>
          </cell>
          <cell r="C102">
            <v>80</v>
          </cell>
          <cell r="D102">
            <v>1</v>
          </cell>
          <cell r="E102" t="str">
            <v>AFS-NTN USV TERC-AJUSTE VALOR/DESVAL.TITS-NY</v>
          </cell>
          <cell r="F102">
            <v>3</v>
          </cell>
          <cell r="G102">
            <v>0</v>
          </cell>
          <cell r="H102" t="str">
            <v>B0032300</v>
          </cell>
          <cell r="I102">
            <v>30172</v>
          </cell>
          <cell r="J102">
            <v>76</v>
          </cell>
          <cell r="K102">
            <v>580</v>
          </cell>
          <cell r="L102">
            <v>0</v>
          </cell>
          <cell r="M102">
            <v>-2218.9699999999998</v>
          </cell>
          <cell r="N102">
            <v>-460355.52</v>
          </cell>
          <cell r="O102">
            <v>2218.9699999999998</v>
          </cell>
          <cell r="P102">
            <v>-460355.52</v>
          </cell>
          <cell r="R102">
            <v>0</v>
          </cell>
          <cell r="S102">
            <v>-2218.9699999999998</v>
          </cell>
          <cell r="T102">
            <v>-458136.55</v>
          </cell>
          <cell r="V102">
            <v>0</v>
          </cell>
          <cell r="W102">
            <v>0</v>
          </cell>
          <cell r="X102">
            <v>-79.25</v>
          </cell>
        </row>
        <row r="103">
          <cell r="A103">
            <v>1</v>
          </cell>
          <cell r="B103" t="str">
            <v>209990990415</v>
          </cell>
          <cell r="C103">
            <v>80</v>
          </cell>
          <cell r="D103">
            <v>1</v>
          </cell>
          <cell r="E103" t="str">
            <v>VALS A RECEBER P/VENDA BENS A PRAZO-NON ACCRUAL LOANS-NY</v>
          </cell>
          <cell r="F103">
            <v>3</v>
          </cell>
          <cell r="G103">
            <v>0</v>
          </cell>
          <cell r="H103" t="str">
            <v>B0070200</v>
          </cell>
          <cell r="I103">
            <v>11433</v>
          </cell>
          <cell r="J103">
            <v>217</v>
          </cell>
          <cell r="K103">
            <v>227</v>
          </cell>
          <cell r="L103">
            <v>0.06</v>
          </cell>
          <cell r="M103">
            <v>0.06</v>
          </cell>
          <cell r="N103">
            <v>0</v>
          </cell>
          <cell r="O103">
            <v>0</v>
          </cell>
          <cell r="P103">
            <v>0.06</v>
          </cell>
          <cell r="R103">
            <v>0</v>
          </cell>
          <cell r="S103">
            <v>0</v>
          </cell>
          <cell r="T103">
            <v>0</v>
          </cell>
          <cell r="V103">
            <v>0.06</v>
          </cell>
          <cell r="W103">
            <v>0.06</v>
          </cell>
          <cell r="X103">
            <v>0.06</v>
          </cell>
        </row>
        <row r="104">
          <cell r="A104">
            <v>1</v>
          </cell>
          <cell r="B104" t="str">
            <v>209990990431</v>
          </cell>
          <cell r="C104">
            <v>80</v>
          </cell>
          <cell r="D104">
            <v>1</v>
          </cell>
          <cell r="E104" t="str">
            <v>CONF/RENEG DIVIDA REAIS-WRITE OFF A VENCER-NY</v>
          </cell>
          <cell r="F104">
            <v>3</v>
          </cell>
          <cell r="G104">
            <v>0</v>
          </cell>
          <cell r="H104" t="str">
            <v>B0070200</v>
          </cell>
          <cell r="I104">
            <v>11433</v>
          </cell>
          <cell r="J104">
            <v>217</v>
          </cell>
          <cell r="K104">
            <v>227</v>
          </cell>
          <cell r="L104">
            <v>0.01</v>
          </cell>
          <cell r="M104">
            <v>0.01</v>
          </cell>
          <cell r="N104">
            <v>0</v>
          </cell>
          <cell r="O104">
            <v>0</v>
          </cell>
          <cell r="P104">
            <v>0.01</v>
          </cell>
          <cell r="R104">
            <v>0</v>
          </cell>
          <cell r="S104">
            <v>0</v>
          </cell>
          <cell r="T104">
            <v>0</v>
          </cell>
          <cell r="V104">
            <v>0.01</v>
          </cell>
          <cell r="W104">
            <v>0.01</v>
          </cell>
          <cell r="X104">
            <v>0.01</v>
          </cell>
        </row>
        <row r="105">
          <cell r="A105">
            <v>1</v>
          </cell>
          <cell r="B105" t="str">
            <v>209990990636</v>
          </cell>
          <cell r="C105">
            <v>80</v>
          </cell>
          <cell r="D105">
            <v>1</v>
          </cell>
          <cell r="E105" t="str">
            <v>SWAP-GAINS ON MTM-NY</v>
          </cell>
          <cell r="F105">
            <v>3</v>
          </cell>
          <cell r="G105">
            <v>0</v>
          </cell>
          <cell r="H105" t="str">
            <v>B0199000</v>
          </cell>
          <cell r="I105">
            <v>30647</v>
          </cell>
          <cell r="J105">
            <v>155</v>
          </cell>
          <cell r="K105">
            <v>0</v>
          </cell>
          <cell r="L105">
            <v>111534.25</v>
          </cell>
          <cell r="M105">
            <v>6721134.54</v>
          </cell>
          <cell r="N105">
            <v>-6721134.54</v>
          </cell>
          <cell r="O105">
            <v>9479485.5600000005</v>
          </cell>
          <cell r="P105">
            <v>9479485.5600000005</v>
          </cell>
          <cell r="R105">
            <v>-522665.96</v>
          </cell>
          <cell r="S105">
            <v>6609600.29</v>
          </cell>
          <cell r="T105">
            <v>2758351.02</v>
          </cell>
          <cell r="V105">
            <v>27653.83</v>
          </cell>
          <cell r="W105">
            <v>7195.75</v>
          </cell>
          <cell r="X105">
            <v>545559.93999999994</v>
          </cell>
        </row>
        <row r="106">
          <cell r="A106">
            <v>1</v>
          </cell>
          <cell r="B106" t="str">
            <v>209990990679</v>
          </cell>
          <cell r="C106">
            <v>80</v>
          </cell>
          <cell r="D106">
            <v>1</v>
          </cell>
          <cell r="E106" t="str">
            <v>DEP.W/BANKS-CDB POS TERC-AJUSTE VAL/DESVAL.TITS.-NY</v>
          </cell>
          <cell r="F106">
            <v>3</v>
          </cell>
          <cell r="G106">
            <v>0</v>
          </cell>
          <cell r="H106" t="str">
            <v>B0010300</v>
          </cell>
          <cell r="I106">
            <v>20032</v>
          </cell>
          <cell r="J106">
            <v>174</v>
          </cell>
          <cell r="K106">
            <v>0</v>
          </cell>
          <cell r="L106">
            <v>0</v>
          </cell>
          <cell r="M106">
            <v>-25.77</v>
          </cell>
          <cell r="N106">
            <v>-38.14</v>
          </cell>
          <cell r="O106">
            <v>25.77</v>
          </cell>
          <cell r="P106">
            <v>-38.14</v>
          </cell>
          <cell r="R106">
            <v>0</v>
          </cell>
          <cell r="S106">
            <v>-25.77</v>
          </cell>
          <cell r="T106">
            <v>-12.37</v>
          </cell>
          <cell r="V106">
            <v>0</v>
          </cell>
          <cell r="W106">
            <v>0</v>
          </cell>
          <cell r="X106">
            <v>-0.92</v>
          </cell>
        </row>
        <row r="107">
          <cell r="A107">
            <v>1</v>
          </cell>
          <cell r="B107" t="str">
            <v>209990990741</v>
          </cell>
          <cell r="C107">
            <v>80</v>
          </cell>
          <cell r="D107">
            <v>1</v>
          </cell>
          <cell r="E107" t="str">
            <v>DEVEDOR ASSUNCAO DIVIDA ACC.SWIFT-REVERSAL-ENCARGOS-NY</v>
          </cell>
          <cell r="F107">
            <v>3</v>
          </cell>
          <cell r="G107">
            <v>0</v>
          </cell>
          <cell r="H107" t="str">
            <v>B0070200</v>
          </cell>
          <cell r="I107">
            <v>11433</v>
          </cell>
          <cell r="J107">
            <v>14</v>
          </cell>
          <cell r="K107">
            <v>520</v>
          </cell>
          <cell r="L107">
            <v>-73887.360000000001</v>
          </cell>
          <cell r="M107">
            <v>-73887.360000000001</v>
          </cell>
          <cell r="N107">
            <v>0</v>
          </cell>
          <cell r="O107">
            <v>0</v>
          </cell>
          <cell r="P107">
            <v>-73887.360000000001</v>
          </cell>
          <cell r="R107">
            <v>0</v>
          </cell>
          <cell r="S107">
            <v>0</v>
          </cell>
          <cell r="T107">
            <v>0</v>
          </cell>
          <cell r="V107">
            <v>-73887.360000000001</v>
          </cell>
          <cell r="W107">
            <v>-73887.360000000001</v>
          </cell>
          <cell r="X107">
            <v>-73887.360000000001</v>
          </cell>
        </row>
        <row r="108">
          <cell r="A108">
            <v>1</v>
          </cell>
          <cell r="B108" t="str">
            <v>209990990962</v>
          </cell>
          <cell r="C108">
            <v>80</v>
          </cell>
          <cell r="D108">
            <v>1</v>
          </cell>
          <cell r="E108" t="str">
            <v>CRM-CESSAO CREDITOS ADQUIRIDOS-ENCARGOS-COIC-NY</v>
          </cell>
          <cell r="F108">
            <v>3</v>
          </cell>
          <cell r="G108">
            <v>0</v>
          </cell>
          <cell r="H108" t="str">
            <v>B0380040</v>
          </cell>
          <cell r="I108">
            <v>60449</v>
          </cell>
          <cell r="J108">
            <v>7</v>
          </cell>
          <cell r="K108">
            <v>43</v>
          </cell>
          <cell r="L108">
            <v>-0.03</v>
          </cell>
          <cell r="M108">
            <v>-0.03</v>
          </cell>
          <cell r="N108">
            <v>0</v>
          </cell>
          <cell r="O108">
            <v>0</v>
          </cell>
          <cell r="P108">
            <v>-0.03</v>
          </cell>
          <cell r="R108">
            <v>0</v>
          </cell>
          <cell r="S108">
            <v>0</v>
          </cell>
          <cell r="T108">
            <v>0</v>
          </cell>
          <cell r="V108">
            <v>-0.03</v>
          </cell>
          <cell r="W108">
            <v>-0.03</v>
          </cell>
          <cell r="X108">
            <v>-0.03</v>
          </cell>
        </row>
        <row r="109">
          <cell r="A109">
            <v>1</v>
          </cell>
          <cell r="B109" t="str">
            <v>209990991080</v>
          </cell>
          <cell r="C109">
            <v>80</v>
          </cell>
          <cell r="D109">
            <v>1</v>
          </cell>
          <cell r="E109" t="str">
            <v>REVERSAL OREO-NY</v>
          </cell>
          <cell r="F109">
            <v>3</v>
          </cell>
          <cell r="G109">
            <v>0</v>
          </cell>
          <cell r="H109" t="str">
            <v>B0190100</v>
          </cell>
          <cell r="I109">
            <v>30902</v>
          </cell>
          <cell r="J109">
            <v>502</v>
          </cell>
          <cell r="K109">
            <v>395</v>
          </cell>
          <cell r="L109">
            <v>7319.6</v>
          </cell>
          <cell r="M109">
            <v>7319.6</v>
          </cell>
          <cell r="N109">
            <v>0</v>
          </cell>
          <cell r="O109">
            <v>0</v>
          </cell>
          <cell r="P109">
            <v>7319.6</v>
          </cell>
          <cell r="R109">
            <v>0</v>
          </cell>
          <cell r="S109">
            <v>0</v>
          </cell>
          <cell r="T109">
            <v>0</v>
          </cell>
          <cell r="V109">
            <v>7319.6</v>
          </cell>
          <cell r="W109">
            <v>7319.6</v>
          </cell>
          <cell r="X109">
            <v>7319.6</v>
          </cell>
        </row>
        <row r="110">
          <cell r="A110">
            <v>1</v>
          </cell>
          <cell r="B110" t="str">
            <v>209990991101</v>
          </cell>
          <cell r="C110">
            <v>80</v>
          </cell>
          <cell r="D110">
            <v>1</v>
          </cell>
          <cell r="E110" t="str">
            <v>SECUR-INVEST-NTN CAMBIAL-FAS 115-MTM-NY</v>
          </cell>
          <cell r="F110">
            <v>3</v>
          </cell>
          <cell r="G110">
            <v>0</v>
          </cell>
          <cell r="H110" t="str">
            <v>B0032300</v>
          </cell>
          <cell r="I110">
            <v>30519</v>
          </cell>
          <cell r="J110">
            <v>524</v>
          </cell>
          <cell r="K110">
            <v>0</v>
          </cell>
          <cell r="L110">
            <v>941344.74</v>
          </cell>
          <cell r="M110">
            <v>-18797139.289999999</v>
          </cell>
          <cell r="N110">
            <v>-15023613.85</v>
          </cell>
          <cell r="O110">
            <v>21853295.699999999</v>
          </cell>
          <cell r="P110">
            <v>-11967457.439999999</v>
          </cell>
          <cell r="R110">
            <v>2673820.2000000002</v>
          </cell>
          <cell r="S110">
            <v>-19738484.029999997</v>
          </cell>
          <cell r="T110">
            <v>6829681.8499999996</v>
          </cell>
          <cell r="V110">
            <v>4845.6099999999997</v>
          </cell>
          <cell r="W110">
            <v>60731.92</v>
          </cell>
          <cell r="X110">
            <v>-671326.4</v>
          </cell>
        </row>
        <row r="111">
          <cell r="A111">
            <v>1</v>
          </cell>
          <cell r="B111" t="str">
            <v>209990991152</v>
          </cell>
          <cell r="C111">
            <v>80</v>
          </cell>
          <cell r="D111">
            <v>1</v>
          </cell>
          <cell r="E111" t="str">
            <v>NY-SISTEMA DE PROCESSAMENTO DE DADOS-IBM-GCB</v>
          </cell>
          <cell r="F111">
            <v>3</v>
          </cell>
          <cell r="G111">
            <v>0</v>
          </cell>
          <cell r="H111" t="str">
            <v>B0110500</v>
          </cell>
          <cell r="I111">
            <v>30133</v>
          </cell>
          <cell r="J111">
            <v>986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R111">
            <v>-596203.38</v>
          </cell>
          <cell r="S111">
            <v>0</v>
          </cell>
          <cell r="T111">
            <v>0</v>
          </cell>
          <cell r="V111">
            <v>365414.98</v>
          </cell>
          <cell r="W111">
            <v>0</v>
          </cell>
          <cell r="X111">
            <v>0</v>
          </cell>
        </row>
        <row r="112">
          <cell r="A112">
            <v>1</v>
          </cell>
          <cell r="B112" t="str">
            <v>209990991160</v>
          </cell>
          <cell r="C112">
            <v>80</v>
          </cell>
          <cell r="D112">
            <v>1</v>
          </cell>
          <cell r="E112" t="str">
            <v>NY-DESP.ACUM.SIST.PROCESSAMENTO DE DADOS-IBM-GCB</v>
          </cell>
          <cell r="F112">
            <v>3</v>
          </cell>
          <cell r="G112">
            <v>0</v>
          </cell>
          <cell r="H112" t="str">
            <v>B0110500</v>
          </cell>
          <cell r="I112">
            <v>30133</v>
          </cell>
          <cell r="J112">
            <v>986</v>
          </cell>
          <cell r="K112">
            <v>0</v>
          </cell>
          <cell r="L112">
            <v>-102463.44</v>
          </cell>
          <cell r="M112">
            <v>-141125.54</v>
          </cell>
          <cell r="N112">
            <v>-36925.15</v>
          </cell>
          <cell r="O112">
            <v>0</v>
          </cell>
          <cell r="P112">
            <v>-178050.69</v>
          </cell>
          <cell r="R112">
            <v>483770.24</v>
          </cell>
          <cell r="S112">
            <v>-38662.1</v>
          </cell>
          <cell r="T112">
            <v>-36925.15</v>
          </cell>
          <cell r="V112">
            <v>-386089.23</v>
          </cell>
          <cell r="W112">
            <v>-102463.44</v>
          </cell>
          <cell r="X112">
            <v>-141125.54</v>
          </cell>
        </row>
        <row r="113">
          <cell r="A113">
            <v>1</v>
          </cell>
          <cell r="B113" t="str">
            <v>209990991225</v>
          </cell>
          <cell r="C113">
            <v>80</v>
          </cell>
          <cell r="D113">
            <v>1</v>
          </cell>
          <cell r="E113" t="str">
            <v>MP IAA-PROPR-AFS-AJUSTE PRINC.E ENC.-NY</v>
          </cell>
          <cell r="F113">
            <v>3</v>
          </cell>
          <cell r="G113">
            <v>0</v>
          </cell>
          <cell r="H113" t="str">
            <v>B0032300</v>
          </cell>
          <cell r="I113">
            <v>30050</v>
          </cell>
          <cell r="J113">
            <v>160</v>
          </cell>
          <cell r="K113">
            <v>0</v>
          </cell>
          <cell r="L113">
            <v>3028862.77</v>
          </cell>
          <cell r="M113">
            <v>2263447.92</v>
          </cell>
          <cell r="N113">
            <v>0</v>
          </cell>
          <cell r="O113">
            <v>18776.34</v>
          </cell>
          <cell r="P113">
            <v>2282224.2599999998</v>
          </cell>
          <cell r="R113">
            <v>28499.99</v>
          </cell>
          <cell r="S113">
            <v>-765414.85</v>
          </cell>
          <cell r="T113">
            <v>18776.34</v>
          </cell>
          <cell r="V113">
            <v>3002201.49</v>
          </cell>
          <cell r="W113">
            <v>2628629.31</v>
          </cell>
          <cell r="X113">
            <v>2263447.92</v>
          </cell>
        </row>
        <row r="114">
          <cell r="A114">
            <v>1</v>
          </cell>
          <cell r="B114" t="str">
            <v>209990991233</v>
          </cell>
          <cell r="C114">
            <v>80</v>
          </cell>
          <cell r="D114">
            <v>1</v>
          </cell>
          <cell r="E114" t="str">
            <v>MP IAA AFS-AJUSTE PROV.P/DESVAL NY</v>
          </cell>
          <cell r="F114">
            <v>3</v>
          </cell>
          <cell r="G114">
            <v>0</v>
          </cell>
          <cell r="H114" t="str">
            <v>B0032300</v>
          </cell>
          <cell r="I114">
            <v>30050</v>
          </cell>
          <cell r="J114">
            <v>160</v>
          </cell>
          <cell r="K114">
            <v>0</v>
          </cell>
          <cell r="L114">
            <v>-216544.64000000001</v>
          </cell>
          <cell r="M114">
            <v>-132167.75</v>
          </cell>
          <cell r="N114">
            <v>-137433.95000000001</v>
          </cell>
          <cell r="O114">
            <v>132167.75</v>
          </cell>
          <cell r="P114">
            <v>-137433.95000000001</v>
          </cell>
          <cell r="R114">
            <v>22117.599999999999</v>
          </cell>
          <cell r="S114">
            <v>84376.89</v>
          </cell>
          <cell r="T114">
            <v>-5266.2000000000116</v>
          </cell>
          <cell r="V114">
            <v>-237235.3</v>
          </cell>
          <cell r="W114">
            <v>-104779.66</v>
          </cell>
          <cell r="X114">
            <v>-132167.75</v>
          </cell>
        </row>
        <row r="115">
          <cell r="A115">
            <v>1</v>
          </cell>
          <cell r="B115" t="str">
            <v>209990991276</v>
          </cell>
          <cell r="C115">
            <v>80</v>
          </cell>
          <cell r="D115">
            <v>1</v>
          </cell>
          <cell r="E115" t="str">
            <v>MP IAA-AFS-FAS 115-MARK TO MARKET-NY</v>
          </cell>
          <cell r="F115">
            <v>3</v>
          </cell>
          <cell r="G115">
            <v>0</v>
          </cell>
          <cell r="H115" t="str">
            <v>B0032300</v>
          </cell>
          <cell r="I115">
            <v>30050</v>
          </cell>
          <cell r="J115">
            <v>172</v>
          </cell>
          <cell r="K115">
            <v>0</v>
          </cell>
          <cell r="L115">
            <v>-2812318.13</v>
          </cell>
          <cell r="M115">
            <v>-2131280.17</v>
          </cell>
          <cell r="N115">
            <v>-2144790.31</v>
          </cell>
          <cell r="O115">
            <v>2131280.17</v>
          </cell>
          <cell r="P115">
            <v>-2144790.31</v>
          </cell>
          <cell r="R115">
            <v>-50617.580000000075</v>
          </cell>
          <cell r="S115">
            <v>681037.96</v>
          </cell>
          <cell r="T115">
            <v>-13510.14000000013</v>
          </cell>
          <cell r="V115">
            <v>-2764966.2</v>
          </cell>
          <cell r="W115">
            <v>-1360799.1</v>
          </cell>
          <cell r="X115">
            <v>-2131280.17</v>
          </cell>
        </row>
        <row r="116">
          <cell r="A116">
            <v>1</v>
          </cell>
          <cell r="B116" t="str">
            <v>209990991284</v>
          </cell>
          <cell r="C116">
            <v>80</v>
          </cell>
          <cell r="D116">
            <v>1</v>
          </cell>
          <cell r="E116" t="str">
            <v>SECUR-INVEST-NTN CAMBIAL-FAS 115-MTM-NY</v>
          </cell>
          <cell r="F116">
            <v>3</v>
          </cell>
          <cell r="G116">
            <v>0</v>
          </cell>
          <cell r="H116" t="str">
            <v>B0032300</v>
          </cell>
          <cell r="I116">
            <v>30519</v>
          </cell>
          <cell r="J116">
            <v>524</v>
          </cell>
          <cell r="K116">
            <v>0</v>
          </cell>
          <cell r="L116">
            <v>0</v>
          </cell>
          <cell r="M116">
            <v>-4546068.58</v>
          </cell>
          <cell r="N116">
            <v>0</v>
          </cell>
          <cell r="O116">
            <v>8085785.3600000003</v>
          </cell>
          <cell r="P116">
            <v>3539716.78</v>
          </cell>
          <cell r="R116">
            <v>-162793.26</v>
          </cell>
          <cell r="S116">
            <v>-4546068.58</v>
          </cell>
          <cell r="T116">
            <v>8085785.3600000003</v>
          </cell>
          <cell r="V116">
            <v>152290.47</v>
          </cell>
          <cell r="W116">
            <v>0</v>
          </cell>
          <cell r="X116">
            <v>-4546068.58</v>
          </cell>
        </row>
        <row r="117">
          <cell r="A117">
            <v>1</v>
          </cell>
          <cell r="B117" t="str">
            <v>209990991586</v>
          </cell>
          <cell r="C117">
            <v>80</v>
          </cell>
          <cell r="D117">
            <v>1</v>
          </cell>
          <cell r="E117" t="str">
            <v>EURONOTES-REAVALIACAO IOF S/COMISSAO REM EXT A APROP-NY</v>
          </cell>
          <cell r="F117">
            <v>3</v>
          </cell>
          <cell r="G117">
            <v>0</v>
          </cell>
          <cell r="H117" t="str">
            <v>B0192900</v>
          </cell>
          <cell r="I117">
            <v>30075</v>
          </cell>
          <cell r="J117">
            <v>88</v>
          </cell>
          <cell r="K117">
            <v>666</v>
          </cell>
          <cell r="L117">
            <v>0.01</v>
          </cell>
          <cell r="M117">
            <v>0.01</v>
          </cell>
          <cell r="N117">
            <v>0</v>
          </cell>
          <cell r="O117">
            <v>0</v>
          </cell>
          <cell r="P117">
            <v>0.01</v>
          </cell>
          <cell r="R117">
            <v>0</v>
          </cell>
          <cell r="S117">
            <v>0</v>
          </cell>
          <cell r="T117">
            <v>0</v>
          </cell>
          <cell r="V117">
            <v>0.01</v>
          </cell>
          <cell r="W117">
            <v>0.01</v>
          </cell>
          <cell r="X117">
            <v>0.01</v>
          </cell>
        </row>
        <row r="118">
          <cell r="A118">
            <v>1</v>
          </cell>
          <cell r="B118" t="str">
            <v>209990991926</v>
          </cell>
          <cell r="C118">
            <v>80</v>
          </cell>
          <cell r="D118">
            <v>1</v>
          </cell>
          <cell r="E118" t="str">
            <v>NOTA CRED PRE VCDA-NON ACCRUAL-PRINC-NY</v>
          </cell>
          <cell r="F118">
            <v>3</v>
          </cell>
          <cell r="G118">
            <v>0</v>
          </cell>
          <cell r="H118" t="str">
            <v>B0070200</v>
          </cell>
          <cell r="I118">
            <v>11409</v>
          </cell>
          <cell r="J118">
            <v>238</v>
          </cell>
          <cell r="K118">
            <v>61</v>
          </cell>
          <cell r="L118">
            <v>-0.01</v>
          </cell>
          <cell r="M118">
            <v>-0.01</v>
          </cell>
          <cell r="N118">
            <v>0</v>
          </cell>
          <cell r="O118">
            <v>0</v>
          </cell>
          <cell r="P118">
            <v>-0.01</v>
          </cell>
          <cell r="R118">
            <v>0</v>
          </cell>
          <cell r="S118">
            <v>0</v>
          </cell>
          <cell r="T118">
            <v>0</v>
          </cell>
          <cell r="V118">
            <v>-0.01</v>
          </cell>
          <cell r="W118">
            <v>-0.01</v>
          </cell>
          <cell r="X118">
            <v>-0.01</v>
          </cell>
        </row>
        <row r="119">
          <cell r="A119">
            <v>1</v>
          </cell>
          <cell r="B119" t="str">
            <v>209990991934</v>
          </cell>
          <cell r="C119">
            <v>80</v>
          </cell>
          <cell r="D119">
            <v>1</v>
          </cell>
          <cell r="E119" t="str">
            <v>FERROLIGAS-REVERSAL V.ORIGINAL-NY-ACOES</v>
          </cell>
          <cell r="F119">
            <v>3</v>
          </cell>
          <cell r="G119">
            <v>0</v>
          </cell>
          <cell r="H119" t="str">
            <v>B0032600</v>
          </cell>
          <cell r="I119">
            <v>30380</v>
          </cell>
          <cell r="J119">
            <v>496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R119">
            <v>0</v>
          </cell>
          <cell r="S119">
            <v>0</v>
          </cell>
          <cell r="T119">
            <v>0</v>
          </cell>
          <cell r="V119">
            <v>0</v>
          </cell>
          <cell r="W119">
            <v>0</v>
          </cell>
          <cell r="X119">
            <v>0</v>
          </cell>
        </row>
        <row r="120">
          <cell r="A120">
            <v>1</v>
          </cell>
          <cell r="B120" t="str">
            <v>209990991977</v>
          </cell>
          <cell r="C120">
            <v>80</v>
          </cell>
          <cell r="D120">
            <v>1</v>
          </cell>
          <cell r="E120" t="str">
            <v>CESSAO OBRIGACAO M/E-DESAGIO-DAY TRADE-NY (ATV)-EM</v>
          </cell>
          <cell r="F120">
            <v>3</v>
          </cell>
          <cell r="G120">
            <v>0</v>
          </cell>
          <cell r="H120" t="str">
            <v>B0440500</v>
          </cell>
          <cell r="I120">
            <v>50018</v>
          </cell>
          <cell r="J120">
            <v>271</v>
          </cell>
          <cell r="K120">
            <v>840</v>
          </cell>
          <cell r="L120">
            <v>-0.04</v>
          </cell>
          <cell r="M120">
            <v>-0.04</v>
          </cell>
          <cell r="N120">
            <v>0</v>
          </cell>
          <cell r="O120">
            <v>0</v>
          </cell>
          <cell r="P120">
            <v>-0.04</v>
          </cell>
          <cell r="R120">
            <v>0</v>
          </cell>
          <cell r="S120">
            <v>0</v>
          </cell>
          <cell r="T120">
            <v>0</v>
          </cell>
          <cell r="V120">
            <v>-0.04</v>
          </cell>
          <cell r="W120">
            <v>-0.04</v>
          </cell>
          <cell r="X120">
            <v>-0.04</v>
          </cell>
        </row>
        <row r="121">
          <cell r="A121">
            <v>1</v>
          </cell>
          <cell r="B121" t="str">
            <v>209990991985</v>
          </cell>
          <cell r="C121">
            <v>80</v>
          </cell>
          <cell r="D121">
            <v>1</v>
          </cell>
          <cell r="E121" t="str">
            <v>CESSAO OBRIGACAO M/E-VARIACAO CAMBIAL-DAY TRADE-NY (ATV)-EM</v>
          </cell>
          <cell r="F121">
            <v>3</v>
          </cell>
          <cell r="G121">
            <v>0</v>
          </cell>
          <cell r="H121" t="str">
            <v>B0190900</v>
          </cell>
          <cell r="I121">
            <v>10129</v>
          </cell>
          <cell r="J121">
            <v>271</v>
          </cell>
          <cell r="K121">
            <v>632</v>
          </cell>
          <cell r="L121">
            <v>-0.01</v>
          </cell>
          <cell r="M121">
            <v>-0.01</v>
          </cell>
          <cell r="N121">
            <v>0</v>
          </cell>
          <cell r="O121">
            <v>0</v>
          </cell>
          <cell r="P121">
            <v>-0.01</v>
          </cell>
          <cell r="R121">
            <v>0</v>
          </cell>
          <cell r="S121">
            <v>0</v>
          </cell>
          <cell r="T121">
            <v>0</v>
          </cell>
          <cell r="V121">
            <v>-0.01</v>
          </cell>
          <cell r="W121">
            <v>-0.01</v>
          </cell>
          <cell r="X121">
            <v>-0.01</v>
          </cell>
        </row>
        <row r="122">
          <cell r="A122">
            <v>1</v>
          </cell>
          <cell r="B122" t="str">
            <v>209990992159</v>
          </cell>
          <cell r="C122">
            <v>80</v>
          </cell>
          <cell r="D122">
            <v>1</v>
          </cell>
          <cell r="E122" t="str">
            <v>AFS-NBC USV TERC-AJUSTE VALOR/DESVAL.TITS-NY</v>
          </cell>
          <cell r="F122">
            <v>3</v>
          </cell>
          <cell r="G122">
            <v>0</v>
          </cell>
          <cell r="H122" t="str">
            <v>B0032300</v>
          </cell>
          <cell r="I122">
            <v>30172</v>
          </cell>
          <cell r="J122">
            <v>76</v>
          </cell>
          <cell r="K122">
            <v>0</v>
          </cell>
          <cell r="L122">
            <v>-1081782.69</v>
          </cell>
          <cell r="M122">
            <v>0</v>
          </cell>
          <cell r="N122">
            <v>-2525241.2799999998</v>
          </cell>
          <cell r="O122">
            <v>0</v>
          </cell>
          <cell r="P122">
            <v>-2525241.2799999998</v>
          </cell>
          <cell r="R122">
            <v>-1081782.69</v>
          </cell>
          <cell r="S122">
            <v>1081782.69</v>
          </cell>
          <cell r="T122">
            <v>-2525241.2799999998</v>
          </cell>
          <cell r="V122">
            <v>-69792.429999999993</v>
          </cell>
          <cell r="W122">
            <v>-69792.429999999993</v>
          </cell>
          <cell r="X122">
            <v>0</v>
          </cell>
        </row>
        <row r="123">
          <cell r="A123">
            <v>1</v>
          </cell>
          <cell r="B123" t="str">
            <v>209990992639</v>
          </cell>
          <cell r="C123">
            <v>80</v>
          </cell>
          <cell r="D123">
            <v>1</v>
          </cell>
          <cell r="E123" t="str">
            <v>AJUSTE VLS A REC POR VDA BEM A PRAZO-PRINCIPAL-NY</v>
          </cell>
          <cell r="F123">
            <v>3</v>
          </cell>
          <cell r="G123">
            <v>0</v>
          </cell>
          <cell r="H123" t="str">
            <v>B0070100</v>
          </cell>
          <cell r="I123">
            <v>30321</v>
          </cell>
          <cell r="J123">
            <v>501</v>
          </cell>
          <cell r="K123">
            <v>357</v>
          </cell>
          <cell r="L123">
            <v>1910497.89</v>
          </cell>
          <cell r="M123">
            <v>1910497.89</v>
          </cell>
          <cell r="N123">
            <v>0</v>
          </cell>
          <cell r="O123">
            <v>0</v>
          </cell>
          <cell r="P123">
            <v>1910497.89</v>
          </cell>
          <cell r="R123">
            <v>0</v>
          </cell>
          <cell r="S123">
            <v>0</v>
          </cell>
          <cell r="T123">
            <v>0</v>
          </cell>
          <cell r="V123">
            <v>1910497.89</v>
          </cell>
          <cell r="W123">
            <v>1910497.89</v>
          </cell>
          <cell r="X123">
            <v>1910497.89</v>
          </cell>
        </row>
        <row r="124">
          <cell r="A124">
            <v>1</v>
          </cell>
          <cell r="B124" t="str">
            <v>209990992647</v>
          </cell>
          <cell r="C124">
            <v>80</v>
          </cell>
          <cell r="D124">
            <v>1</v>
          </cell>
          <cell r="E124" t="str">
            <v>AJUSTE VLS A RECEBER VD.BEM A PRAZO-ENCARGOS-NY</v>
          </cell>
          <cell r="F124">
            <v>3</v>
          </cell>
          <cell r="G124">
            <v>0</v>
          </cell>
          <cell r="H124" t="str">
            <v>B0190900</v>
          </cell>
          <cell r="I124">
            <v>30321</v>
          </cell>
          <cell r="J124">
            <v>501</v>
          </cell>
          <cell r="K124">
            <v>357</v>
          </cell>
          <cell r="L124">
            <v>-1624082.16</v>
          </cell>
          <cell r="M124">
            <v>-1682130.84</v>
          </cell>
          <cell r="N124">
            <v>-40800.81</v>
          </cell>
          <cell r="O124">
            <v>0</v>
          </cell>
          <cell r="P124">
            <v>-1722931.65</v>
          </cell>
          <cell r="R124">
            <v>-55827.75</v>
          </cell>
          <cell r="S124">
            <v>-58048.68</v>
          </cell>
          <cell r="T124">
            <v>-40800.81</v>
          </cell>
          <cell r="V124">
            <v>-1573657.1</v>
          </cell>
          <cell r="W124">
            <v>-1625859.5</v>
          </cell>
          <cell r="X124">
            <v>-1683968.29</v>
          </cell>
        </row>
        <row r="125">
          <cell r="A125">
            <v>1</v>
          </cell>
          <cell r="B125" t="str">
            <v>209990992698</v>
          </cell>
          <cell r="C125">
            <v>80</v>
          </cell>
          <cell r="D125">
            <v>1</v>
          </cell>
          <cell r="E125" t="str">
            <v>CONTA TRANSITORIA-BR &amp; NY-USD DESK-NY-ASY</v>
          </cell>
          <cell r="F125">
            <v>3</v>
          </cell>
          <cell r="G125">
            <v>0</v>
          </cell>
          <cell r="H125" t="str">
            <v>B0192900</v>
          </cell>
          <cell r="I125">
            <v>30164</v>
          </cell>
          <cell r="J125">
            <v>34</v>
          </cell>
          <cell r="K125">
            <v>646</v>
          </cell>
          <cell r="L125">
            <v>0</v>
          </cell>
          <cell r="M125">
            <v>0</v>
          </cell>
          <cell r="N125">
            <v>-62396730</v>
          </cell>
          <cell r="O125">
            <v>62396730</v>
          </cell>
          <cell r="P125">
            <v>0</v>
          </cell>
          <cell r="R125">
            <v>0</v>
          </cell>
          <cell r="S125">
            <v>0</v>
          </cell>
          <cell r="T125">
            <v>0</v>
          </cell>
          <cell r="V125">
            <v>0</v>
          </cell>
          <cell r="W125">
            <v>0</v>
          </cell>
          <cell r="X125">
            <v>0</v>
          </cell>
        </row>
        <row r="126">
          <cell r="A126">
            <v>1</v>
          </cell>
          <cell r="B126" t="str">
            <v>209990992710</v>
          </cell>
          <cell r="C126">
            <v>80</v>
          </cell>
          <cell r="D126">
            <v>1</v>
          </cell>
          <cell r="E126" t="str">
            <v>DESAGIO NA CESSAO DE OBRIGACOES EM M/E A APROPRIAR-NY-ASY</v>
          </cell>
          <cell r="F126">
            <v>3</v>
          </cell>
          <cell r="G126">
            <v>0</v>
          </cell>
          <cell r="H126" t="str">
            <v>B0440200</v>
          </cell>
          <cell r="I126">
            <v>60160</v>
          </cell>
          <cell r="J126">
            <v>31</v>
          </cell>
          <cell r="K126">
            <v>632</v>
          </cell>
          <cell r="L126">
            <v>-0.03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R126">
            <v>0</v>
          </cell>
          <cell r="S126">
            <v>0.03</v>
          </cell>
          <cell r="T126">
            <v>0</v>
          </cell>
          <cell r="V126">
            <v>-0.03</v>
          </cell>
          <cell r="W126">
            <v>0</v>
          </cell>
          <cell r="X126">
            <v>0</v>
          </cell>
        </row>
        <row r="127">
          <cell r="A127">
            <v>1</v>
          </cell>
          <cell r="B127" t="str">
            <v>209990992728</v>
          </cell>
          <cell r="C127">
            <v>80</v>
          </cell>
          <cell r="D127">
            <v>1</v>
          </cell>
          <cell r="E127" t="str">
            <v>DIREITOS POR CESSAO DE OBRIG. EM M/E-VARIACAO CAMBIAL-NY-ASY</v>
          </cell>
          <cell r="F127">
            <v>3</v>
          </cell>
          <cell r="G127">
            <v>0</v>
          </cell>
          <cell r="H127" t="str">
            <v>B0190900</v>
          </cell>
          <cell r="I127">
            <v>10844</v>
          </cell>
          <cell r="J127">
            <v>31</v>
          </cell>
          <cell r="K127">
            <v>632</v>
          </cell>
          <cell r="L127">
            <v>-0.02</v>
          </cell>
          <cell r="M127">
            <v>-0.02</v>
          </cell>
          <cell r="N127">
            <v>0</v>
          </cell>
          <cell r="O127">
            <v>0</v>
          </cell>
          <cell r="P127">
            <v>-0.02</v>
          </cell>
          <cell r="R127">
            <v>0</v>
          </cell>
          <cell r="S127">
            <v>0</v>
          </cell>
          <cell r="T127">
            <v>0</v>
          </cell>
          <cell r="V127">
            <v>-0.02</v>
          </cell>
          <cell r="W127">
            <v>-0.02</v>
          </cell>
          <cell r="X127">
            <v>-0.02</v>
          </cell>
        </row>
        <row r="128">
          <cell r="A128">
            <v>1</v>
          </cell>
          <cell r="B128" t="str">
            <v>209990992795</v>
          </cell>
          <cell r="C128">
            <v>80</v>
          </cell>
          <cell r="D128">
            <v>1</v>
          </cell>
          <cell r="E128" t="str">
            <v>REVERSAO DE COMISSOES A RECEBER FIANCA-TRADE-NY</v>
          </cell>
          <cell r="F128">
            <v>3</v>
          </cell>
          <cell r="G128">
            <v>0</v>
          </cell>
          <cell r="H128" t="str">
            <v>B0191000</v>
          </cell>
          <cell r="I128">
            <v>30003</v>
          </cell>
          <cell r="J128">
            <v>25</v>
          </cell>
          <cell r="K128">
            <v>535</v>
          </cell>
          <cell r="L128">
            <v>804145.33</v>
          </cell>
          <cell r="M128">
            <v>804145.33</v>
          </cell>
          <cell r="N128">
            <v>0</v>
          </cell>
          <cell r="O128">
            <v>0</v>
          </cell>
          <cell r="P128">
            <v>804145.33</v>
          </cell>
          <cell r="R128">
            <v>0</v>
          </cell>
          <cell r="S128">
            <v>0</v>
          </cell>
          <cell r="T128">
            <v>0</v>
          </cell>
          <cell r="V128">
            <v>726324.81</v>
          </cell>
          <cell r="W128">
            <v>804145.33</v>
          </cell>
          <cell r="X128">
            <v>804145.33</v>
          </cell>
        </row>
        <row r="129">
          <cell r="A129">
            <v>1</v>
          </cell>
          <cell r="B129" t="str">
            <v>209990992809</v>
          </cell>
          <cell r="C129">
            <v>80</v>
          </cell>
          <cell r="D129">
            <v>1</v>
          </cell>
          <cell r="E129" t="str">
            <v>ILL REVERSAL-CONTAS A RECEBER-HEAD OFFICE-NY</v>
          </cell>
          <cell r="F129">
            <v>3</v>
          </cell>
          <cell r="G129">
            <v>0</v>
          </cell>
          <cell r="H129" t="str">
            <v>B0192970</v>
          </cell>
          <cell r="I129">
            <v>30191</v>
          </cell>
          <cell r="J129">
            <v>477</v>
          </cell>
          <cell r="K129">
            <v>446</v>
          </cell>
          <cell r="L129">
            <v>1351310.59</v>
          </cell>
          <cell r="M129">
            <v>1351310.59</v>
          </cell>
          <cell r="N129">
            <v>0</v>
          </cell>
          <cell r="O129">
            <v>0</v>
          </cell>
          <cell r="P129">
            <v>1351310.59</v>
          </cell>
          <cell r="R129">
            <v>0</v>
          </cell>
          <cell r="S129">
            <v>0</v>
          </cell>
          <cell r="T129">
            <v>0</v>
          </cell>
          <cell r="V129">
            <v>1351310.59</v>
          </cell>
          <cell r="W129">
            <v>1351310.59</v>
          </cell>
          <cell r="X129">
            <v>1351310.59</v>
          </cell>
        </row>
        <row r="130">
          <cell r="A130">
            <v>1</v>
          </cell>
          <cell r="B130" t="str">
            <v>209990992817</v>
          </cell>
          <cell r="C130">
            <v>80</v>
          </cell>
          <cell r="D130">
            <v>1</v>
          </cell>
          <cell r="E130" t="str">
            <v>DEP.JUDICIAIS-CONTRIBUICAO PREVIDENCIARIA-DRH-REVERSAL NY</v>
          </cell>
          <cell r="F130">
            <v>3</v>
          </cell>
          <cell r="G130">
            <v>0</v>
          </cell>
          <cell r="H130" t="str">
            <v>B0192900</v>
          </cell>
          <cell r="I130">
            <v>30235</v>
          </cell>
          <cell r="J130">
            <v>491</v>
          </cell>
          <cell r="K130">
            <v>446</v>
          </cell>
          <cell r="L130">
            <v>6253364.4500000002</v>
          </cell>
          <cell r="M130">
            <v>6292140.4299999997</v>
          </cell>
          <cell r="N130">
            <v>0</v>
          </cell>
          <cell r="O130">
            <v>54872.59</v>
          </cell>
          <cell r="P130">
            <v>6347013.0199999996</v>
          </cell>
          <cell r="R130">
            <v>72929.97</v>
          </cell>
          <cell r="S130">
            <v>38775.980000000003</v>
          </cell>
          <cell r="T130">
            <v>54872.59</v>
          </cell>
          <cell r="V130">
            <v>6228110.9100000001</v>
          </cell>
          <cell r="W130">
            <v>6289638.75</v>
          </cell>
          <cell r="X130">
            <v>6343093.5499999998</v>
          </cell>
        </row>
        <row r="131">
          <cell r="A131">
            <v>1</v>
          </cell>
          <cell r="B131" t="str">
            <v>209990992884</v>
          </cell>
          <cell r="C131">
            <v>80</v>
          </cell>
          <cell r="D131">
            <v>1</v>
          </cell>
          <cell r="E131" t="str">
            <v>PDD-AJUSTE DE PERDAS CREDITOS LIQUID.DUVIDOSA-NY</v>
          </cell>
          <cell r="F131">
            <v>3</v>
          </cell>
          <cell r="G131">
            <v>0</v>
          </cell>
          <cell r="H131" t="str">
            <v>B0070200</v>
          </cell>
          <cell r="I131">
            <v>11496</v>
          </cell>
          <cell r="J131">
            <v>515</v>
          </cell>
          <cell r="K131">
            <v>61</v>
          </cell>
          <cell r="L131">
            <v>402599.98</v>
          </cell>
          <cell r="M131">
            <v>402599.98</v>
          </cell>
          <cell r="N131">
            <v>0</v>
          </cell>
          <cell r="O131">
            <v>0</v>
          </cell>
          <cell r="P131">
            <v>402599.98</v>
          </cell>
          <cell r="R131">
            <v>0</v>
          </cell>
          <cell r="S131">
            <v>0</v>
          </cell>
          <cell r="T131">
            <v>0</v>
          </cell>
          <cell r="V131">
            <v>402599.98</v>
          </cell>
          <cell r="W131">
            <v>402599.98</v>
          </cell>
          <cell r="X131">
            <v>402599.98</v>
          </cell>
        </row>
        <row r="132">
          <cell r="A132">
            <v>1</v>
          </cell>
          <cell r="B132" t="str">
            <v>209990996820</v>
          </cell>
          <cell r="C132">
            <v>80</v>
          </cell>
          <cell r="D132">
            <v>1</v>
          </cell>
          <cell r="E132" t="str">
            <v>REVERSAL DEP JUDICIAIS REC TRABALHISTAS-NY</v>
          </cell>
          <cell r="F132">
            <v>3</v>
          </cell>
          <cell r="G132">
            <v>0</v>
          </cell>
          <cell r="H132" t="str">
            <v>B0192900</v>
          </cell>
          <cell r="I132">
            <v>30235</v>
          </cell>
          <cell r="J132">
            <v>508</v>
          </cell>
          <cell r="K132">
            <v>446</v>
          </cell>
          <cell r="L132">
            <v>69437.34</v>
          </cell>
          <cell r="M132">
            <v>69437.34</v>
          </cell>
          <cell r="N132">
            <v>0</v>
          </cell>
          <cell r="O132">
            <v>0</v>
          </cell>
          <cell r="P132">
            <v>69437.34</v>
          </cell>
          <cell r="R132">
            <v>0</v>
          </cell>
          <cell r="S132">
            <v>0</v>
          </cell>
          <cell r="T132">
            <v>0</v>
          </cell>
          <cell r="V132">
            <v>69437.34</v>
          </cell>
          <cell r="W132">
            <v>69437.34</v>
          </cell>
          <cell r="X132">
            <v>69437.34</v>
          </cell>
        </row>
        <row r="133">
          <cell r="A133">
            <v>1</v>
          </cell>
          <cell r="B133" t="str">
            <v>209990996839</v>
          </cell>
          <cell r="C133">
            <v>80</v>
          </cell>
          <cell r="D133">
            <v>1</v>
          </cell>
          <cell r="E133" t="str">
            <v>COMPULSORIO DE VEICULOS-REVERSAL NY</v>
          </cell>
          <cell r="F133">
            <v>3</v>
          </cell>
          <cell r="G133">
            <v>0</v>
          </cell>
          <cell r="H133" t="str">
            <v>B0192900</v>
          </cell>
          <cell r="I133">
            <v>30235</v>
          </cell>
          <cell r="J133">
            <v>508</v>
          </cell>
          <cell r="K133">
            <v>446</v>
          </cell>
          <cell r="L133">
            <v>657127.09</v>
          </cell>
          <cell r="M133">
            <v>657127.09</v>
          </cell>
          <cell r="N133">
            <v>0</v>
          </cell>
          <cell r="O133">
            <v>0</v>
          </cell>
          <cell r="P133">
            <v>657127.09</v>
          </cell>
          <cell r="R133">
            <v>0</v>
          </cell>
          <cell r="S133">
            <v>0</v>
          </cell>
          <cell r="T133">
            <v>0</v>
          </cell>
          <cell r="V133">
            <v>657127.09</v>
          </cell>
          <cell r="W133">
            <v>657127.09</v>
          </cell>
          <cell r="X133">
            <v>657127.09</v>
          </cell>
        </row>
        <row r="134">
          <cell r="A134">
            <v>1</v>
          </cell>
          <cell r="B134" t="str">
            <v>209990996863</v>
          </cell>
          <cell r="C134">
            <v>80</v>
          </cell>
          <cell r="D134">
            <v>1</v>
          </cell>
          <cell r="E134" t="str">
            <v>WRITE OFF-VENDOR</v>
          </cell>
          <cell r="F134">
            <v>3</v>
          </cell>
          <cell r="G134">
            <v>0</v>
          </cell>
          <cell r="H134" t="str">
            <v>B0070200</v>
          </cell>
          <cell r="I134">
            <v>11206</v>
          </cell>
          <cell r="J134">
            <v>254</v>
          </cell>
          <cell r="K134">
            <v>61</v>
          </cell>
          <cell r="L134">
            <v>66591.83</v>
          </cell>
          <cell r="M134">
            <v>66561.919999999998</v>
          </cell>
          <cell r="N134">
            <v>0</v>
          </cell>
          <cell r="O134">
            <v>0</v>
          </cell>
          <cell r="P134">
            <v>66561.919999999998</v>
          </cell>
          <cell r="R134">
            <v>0</v>
          </cell>
          <cell r="S134">
            <v>-29.91</v>
          </cell>
          <cell r="T134">
            <v>0</v>
          </cell>
          <cell r="V134">
            <v>66591.83</v>
          </cell>
          <cell r="W134">
            <v>66590.87</v>
          </cell>
          <cell r="X134">
            <v>66561.919999999998</v>
          </cell>
        </row>
        <row r="135">
          <cell r="A135">
            <v>1</v>
          </cell>
          <cell r="B135" t="str">
            <v>209990996871</v>
          </cell>
          <cell r="C135">
            <v>80</v>
          </cell>
          <cell r="D135">
            <v>1</v>
          </cell>
          <cell r="E135" t="str">
            <v>REAVALIACAO DE TITULOS DO SELIC-ATIVO</v>
          </cell>
          <cell r="F135">
            <v>3</v>
          </cell>
          <cell r="G135">
            <v>0</v>
          </cell>
          <cell r="H135" t="str">
            <v>B0052100</v>
          </cell>
          <cell r="I135">
            <v>30126</v>
          </cell>
          <cell r="J135">
            <v>171</v>
          </cell>
          <cell r="K135">
            <v>797</v>
          </cell>
          <cell r="L135">
            <v>-1674161.18</v>
          </cell>
          <cell r="M135">
            <v>-1862626.22</v>
          </cell>
          <cell r="N135">
            <v>0</v>
          </cell>
          <cell r="O135">
            <v>374039.81</v>
          </cell>
          <cell r="P135">
            <v>-1488586.41</v>
          </cell>
          <cell r="R135">
            <v>163289.18</v>
          </cell>
          <cell r="S135">
            <v>-188465.04</v>
          </cell>
          <cell r="T135">
            <v>374039.81</v>
          </cell>
          <cell r="V135">
            <v>-1826915.58</v>
          </cell>
          <cell r="W135">
            <v>-1674161.18</v>
          </cell>
          <cell r="X135">
            <v>-1862626.22</v>
          </cell>
        </row>
        <row r="136">
          <cell r="A136">
            <v>1</v>
          </cell>
          <cell r="B136" t="str">
            <v>209990996987</v>
          </cell>
          <cell r="C136">
            <v>80</v>
          </cell>
          <cell r="D136">
            <v>1</v>
          </cell>
          <cell r="E136" t="str">
            <v>IR DIFERIDO NY</v>
          </cell>
          <cell r="F136">
            <v>3</v>
          </cell>
          <cell r="G136">
            <v>0</v>
          </cell>
          <cell r="H136" t="str">
            <v>B0194100</v>
          </cell>
          <cell r="I136">
            <v>30068</v>
          </cell>
          <cell r="J136">
            <v>504</v>
          </cell>
          <cell r="K136">
            <v>504</v>
          </cell>
          <cell r="L136">
            <v>-56641664.649999999</v>
          </cell>
          <cell r="M136">
            <v>-56641664.649999999</v>
          </cell>
          <cell r="N136">
            <v>0</v>
          </cell>
          <cell r="O136">
            <v>0</v>
          </cell>
          <cell r="P136">
            <v>-56641664.649999999</v>
          </cell>
          <cell r="R136">
            <v>0</v>
          </cell>
          <cell r="S136">
            <v>0</v>
          </cell>
          <cell r="T136">
            <v>0</v>
          </cell>
          <cell r="V136">
            <v>-56641664.649999999</v>
          </cell>
          <cell r="W136">
            <v>-56641664.649999999</v>
          </cell>
          <cell r="X136">
            <v>-56641664.649999999</v>
          </cell>
        </row>
        <row r="137">
          <cell r="A137">
            <v>1</v>
          </cell>
          <cell r="B137" t="str">
            <v>209990997061</v>
          </cell>
          <cell r="C137">
            <v>80</v>
          </cell>
          <cell r="D137">
            <v>1</v>
          </cell>
          <cell r="E137" t="str">
            <v>REAVALIACAO MEDIA MOVEL-BANCO CENTRAL-NY</v>
          </cell>
          <cell r="F137">
            <v>3</v>
          </cell>
          <cell r="G137">
            <v>0</v>
          </cell>
          <cell r="H137" t="str">
            <v>B0192900</v>
          </cell>
          <cell r="I137">
            <v>30337</v>
          </cell>
          <cell r="J137">
            <v>500</v>
          </cell>
          <cell r="K137">
            <v>793</v>
          </cell>
          <cell r="L137">
            <v>-30595.96</v>
          </cell>
          <cell r="M137">
            <v>-30595.96</v>
          </cell>
          <cell r="N137">
            <v>0</v>
          </cell>
          <cell r="O137">
            <v>0</v>
          </cell>
          <cell r="P137">
            <v>-30595.96</v>
          </cell>
          <cell r="R137">
            <v>0</v>
          </cell>
          <cell r="S137">
            <v>0</v>
          </cell>
          <cell r="T137">
            <v>0</v>
          </cell>
          <cell r="V137">
            <v>-30595.96</v>
          </cell>
          <cell r="W137">
            <v>-30595.96</v>
          </cell>
          <cell r="X137">
            <v>-30595.96</v>
          </cell>
        </row>
        <row r="138">
          <cell r="A138">
            <v>1</v>
          </cell>
          <cell r="B138" t="str">
            <v>209990997088</v>
          </cell>
          <cell r="C138">
            <v>80</v>
          </cell>
          <cell r="D138">
            <v>1</v>
          </cell>
          <cell r="E138" t="str">
            <v>INTL SEC-CL-CUSTODIA-REVERSAL-NY</v>
          </cell>
          <cell r="F138">
            <v>3</v>
          </cell>
          <cell r="G138">
            <v>0</v>
          </cell>
          <cell r="H138" t="str">
            <v>B0192900</v>
          </cell>
          <cell r="I138">
            <v>30163</v>
          </cell>
          <cell r="J138">
            <v>382</v>
          </cell>
          <cell r="K138">
            <v>309</v>
          </cell>
          <cell r="L138">
            <v>204835.03</v>
          </cell>
          <cell r="M138">
            <v>204835.03</v>
          </cell>
          <cell r="N138">
            <v>0</v>
          </cell>
          <cell r="O138">
            <v>0</v>
          </cell>
          <cell r="P138">
            <v>204835.03</v>
          </cell>
          <cell r="R138">
            <v>0</v>
          </cell>
          <cell r="S138">
            <v>0</v>
          </cell>
          <cell r="T138">
            <v>0</v>
          </cell>
          <cell r="V138">
            <v>204835.03</v>
          </cell>
          <cell r="W138">
            <v>204835.03</v>
          </cell>
          <cell r="X138">
            <v>204835.03</v>
          </cell>
        </row>
        <row r="139">
          <cell r="A139">
            <v>1</v>
          </cell>
          <cell r="B139" t="str">
            <v>209990997207</v>
          </cell>
          <cell r="C139">
            <v>80</v>
          </cell>
          <cell r="D139">
            <v>1</v>
          </cell>
          <cell r="E139" t="str">
            <v>WRITE OFF-EURONOTES-NY</v>
          </cell>
          <cell r="F139">
            <v>3</v>
          </cell>
          <cell r="G139">
            <v>0</v>
          </cell>
          <cell r="H139" t="str">
            <v>B0070200</v>
          </cell>
          <cell r="I139">
            <v>11428</v>
          </cell>
          <cell r="J139">
            <v>88</v>
          </cell>
          <cell r="K139">
            <v>664</v>
          </cell>
          <cell r="L139">
            <v>1862521.56</v>
          </cell>
          <cell r="M139">
            <v>1754583.99</v>
          </cell>
          <cell r="N139">
            <v>-54260.08</v>
          </cell>
          <cell r="O139">
            <v>0</v>
          </cell>
          <cell r="P139">
            <v>1700323.91</v>
          </cell>
          <cell r="R139">
            <v>-49279.24</v>
          </cell>
          <cell r="S139">
            <v>-107937.57</v>
          </cell>
          <cell r="T139">
            <v>-54260.08</v>
          </cell>
          <cell r="V139">
            <v>1905442.19</v>
          </cell>
          <cell r="W139">
            <v>1812190.66</v>
          </cell>
          <cell r="X139">
            <v>1744894.69</v>
          </cell>
        </row>
        <row r="140">
          <cell r="A140">
            <v>1</v>
          </cell>
          <cell r="B140" t="str">
            <v>209990997215</v>
          </cell>
          <cell r="C140">
            <v>80</v>
          </cell>
          <cell r="D140">
            <v>1</v>
          </cell>
          <cell r="E140" t="str">
            <v>EURONOTES NON ACCRUAL-PAGAMENTO-NY</v>
          </cell>
          <cell r="F140">
            <v>3</v>
          </cell>
          <cell r="G140">
            <v>0</v>
          </cell>
          <cell r="H140" t="str">
            <v>B0070200</v>
          </cell>
          <cell r="I140">
            <v>11428</v>
          </cell>
          <cell r="J140">
            <v>88</v>
          </cell>
          <cell r="K140">
            <v>664</v>
          </cell>
          <cell r="L140">
            <v>-0.01</v>
          </cell>
          <cell r="M140">
            <v>-0.01</v>
          </cell>
          <cell r="N140">
            <v>0</v>
          </cell>
          <cell r="O140">
            <v>0</v>
          </cell>
          <cell r="P140">
            <v>-0.01</v>
          </cell>
          <cell r="R140">
            <v>0</v>
          </cell>
          <cell r="S140">
            <v>0</v>
          </cell>
          <cell r="T140">
            <v>0</v>
          </cell>
          <cell r="V140">
            <v>-0.01</v>
          </cell>
          <cell r="W140">
            <v>-0.01</v>
          </cell>
          <cell r="X140">
            <v>-0.01</v>
          </cell>
        </row>
        <row r="141">
          <cell r="A141">
            <v>1</v>
          </cell>
          <cell r="B141" t="str">
            <v>209990997266</v>
          </cell>
          <cell r="C141">
            <v>80</v>
          </cell>
          <cell r="D141">
            <v>1</v>
          </cell>
          <cell r="E141" t="str">
            <v>WRITE OFF-FIANCA-NY</v>
          </cell>
          <cell r="F141">
            <v>3</v>
          </cell>
          <cell r="G141">
            <v>0</v>
          </cell>
          <cell r="H141" t="str">
            <v>B0070200</v>
          </cell>
          <cell r="I141">
            <v>11426</v>
          </cell>
          <cell r="J141">
            <v>236</v>
          </cell>
          <cell r="K141">
            <v>61</v>
          </cell>
          <cell r="L141">
            <v>82891.399999999994</v>
          </cell>
          <cell r="M141">
            <v>82891.399999999994</v>
          </cell>
          <cell r="N141">
            <v>0</v>
          </cell>
          <cell r="O141">
            <v>0</v>
          </cell>
          <cell r="P141">
            <v>82891.399999999994</v>
          </cell>
          <cell r="R141">
            <v>0</v>
          </cell>
          <cell r="S141">
            <v>0</v>
          </cell>
          <cell r="T141">
            <v>0</v>
          </cell>
          <cell r="V141">
            <v>82891.399999999994</v>
          </cell>
          <cell r="W141">
            <v>82891.399999999994</v>
          </cell>
          <cell r="X141">
            <v>82891.399999999994</v>
          </cell>
        </row>
        <row r="142">
          <cell r="A142">
            <v>1</v>
          </cell>
          <cell r="B142" t="str">
            <v>209990997398</v>
          </cell>
          <cell r="C142">
            <v>220</v>
          </cell>
          <cell r="D142">
            <v>1</v>
          </cell>
          <cell r="E142" t="str">
            <v>LINHAS TELEFONICAS-AJUSTES A VR.DE MERCADO NY</v>
          </cell>
          <cell r="F142">
            <v>3</v>
          </cell>
          <cell r="G142">
            <v>0</v>
          </cell>
          <cell r="H142" t="str">
            <v>B0110500</v>
          </cell>
          <cell r="I142">
            <v>30994</v>
          </cell>
          <cell r="J142">
            <v>484</v>
          </cell>
          <cell r="K142">
            <v>0</v>
          </cell>
          <cell r="L142">
            <v>0</v>
          </cell>
          <cell r="M142">
            <v>0</v>
          </cell>
          <cell r="N142">
            <v>-1183754.94</v>
          </cell>
          <cell r="O142">
            <v>1183754.94</v>
          </cell>
          <cell r="P142">
            <v>0</v>
          </cell>
          <cell r="R142">
            <v>-1183754.94</v>
          </cell>
          <cell r="S142">
            <v>0</v>
          </cell>
          <cell r="T142">
            <v>0</v>
          </cell>
          <cell r="V142">
            <v>725527.22</v>
          </cell>
          <cell r="W142">
            <v>0.08</v>
          </cell>
          <cell r="X142">
            <v>-0.03</v>
          </cell>
        </row>
        <row r="143">
          <cell r="A143">
            <v>1</v>
          </cell>
          <cell r="B143" t="str">
            <v>209990998084</v>
          </cell>
          <cell r="C143">
            <v>80</v>
          </cell>
          <cell r="D143">
            <v>1</v>
          </cell>
          <cell r="E143" t="str">
            <v>CFS-DEBENTURES WETZEL-VALORES BAIXADOS-WRITE OFF-NY</v>
          </cell>
          <cell r="F143">
            <v>3</v>
          </cell>
          <cell r="G143">
            <v>0</v>
          </cell>
          <cell r="H143" t="str">
            <v>B0032300</v>
          </cell>
          <cell r="I143">
            <v>30207</v>
          </cell>
          <cell r="J143">
            <v>264</v>
          </cell>
          <cell r="K143">
            <v>6</v>
          </cell>
          <cell r="L143">
            <v>790245.55</v>
          </cell>
          <cell r="M143">
            <v>796652.64</v>
          </cell>
          <cell r="N143">
            <v>-3427.51</v>
          </cell>
          <cell r="O143">
            <v>6361.17</v>
          </cell>
          <cell r="P143">
            <v>799586.3</v>
          </cell>
          <cell r="R143">
            <v>6424.55</v>
          </cell>
          <cell r="S143">
            <v>6407.09</v>
          </cell>
          <cell r="T143">
            <v>2933.66</v>
          </cell>
          <cell r="V143">
            <v>781614.79</v>
          </cell>
          <cell r="W143">
            <v>787168.81</v>
          </cell>
          <cell r="X143">
            <v>793347.54</v>
          </cell>
        </row>
        <row r="144">
          <cell r="A144">
            <v>1</v>
          </cell>
          <cell r="B144" t="str">
            <v>209990998092</v>
          </cell>
          <cell r="C144">
            <v>80</v>
          </cell>
          <cell r="D144">
            <v>1</v>
          </cell>
          <cell r="E144" t="str">
            <v>AFS-DEBENT.WETZEL-AJUSTE VALORIZ/DESVAL.TITS-NY</v>
          </cell>
          <cell r="F144">
            <v>3</v>
          </cell>
          <cell r="G144">
            <v>0</v>
          </cell>
          <cell r="H144" t="str">
            <v>B0032300</v>
          </cell>
          <cell r="I144">
            <v>30207</v>
          </cell>
          <cell r="J144">
            <v>264</v>
          </cell>
          <cell r="K144">
            <v>0</v>
          </cell>
          <cell r="L144">
            <v>-790245.55</v>
          </cell>
          <cell r="M144">
            <v>-796652.64</v>
          </cell>
          <cell r="N144">
            <v>-6361.17</v>
          </cell>
          <cell r="O144">
            <v>3427.51</v>
          </cell>
          <cell r="P144">
            <v>-799586.3</v>
          </cell>
          <cell r="R144">
            <v>-6424.55</v>
          </cell>
          <cell r="S144">
            <v>-6407.09</v>
          </cell>
          <cell r="T144">
            <v>-2933.66</v>
          </cell>
          <cell r="V144">
            <v>-781614.79</v>
          </cell>
          <cell r="W144">
            <v>-787168.81</v>
          </cell>
          <cell r="X144">
            <v>-793347.54</v>
          </cell>
        </row>
        <row r="145">
          <cell r="A145">
            <v>1</v>
          </cell>
          <cell r="B145" t="str">
            <v>209990998106</v>
          </cell>
          <cell r="C145">
            <v>80</v>
          </cell>
          <cell r="D145">
            <v>1</v>
          </cell>
          <cell r="E145" t="str">
            <v>AFS-LFT PRE TERC-AJUSTE VALORIZ/DESVAL.TITS.-NY</v>
          </cell>
          <cell r="F145">
            <v>3</v>
          </cell>
          <cell r="G145">
            <v>0</v>
          </cell>
          <cell r="H145" t="str">
            <v>B0032300</v>
          </cell>
          <cell r="I145">
            <v>30979</v>
          </cell>
          <cell r="J145">
            <v>173</v>
          </cell>
          <cell r="K145">
            <v>0</v>
          </cell>
          <cell r="L145">
            <v>-1188.5899999999999</v>
          </cell>
          <cell r="M145">
            <v>0</v>
          </cell>
          <cell r="N145">
            <v>-688.16</v>
          </cell>
          <cell r="O145">
            <v>0</v>
          </cell>
          <cell r="P145">
            <v>-688.16</v>
          </cell>
          <cell r="R145">
            <v>-1188.5899999999999</v>
          </cell>
          <cell r="S145">
            <v>1188.5899999999999</v>
          </cell>
          <cell r="T145">
            <v>-688.16</v>
          </cell>
          <cell r="V145">
            <v>-76.680000000000007</v>
          </cell>
          <cell r="W145">
            <v>-76.680000000000007</v>
          </cell>
          <cell r="X145">
            <v>0</v>
          </cell>
        </row>
        <row r="146">
          <cell r="A146">
            <v>1</v>
          </cell>
          <cell r="B146" t="str">
            <v>209990999013</v>
          </cell>
          <cell r="C146">
            <v>80</v>
          </cell>
          <cell r="D146">
            <v>1</v>
          </cell>
          <cell r="E146" t="str">
            <v>COMPENSACAO AJUSTE MIS-NORMAL-NY-CSG</v>
          </cell>
          <cell r="F146">
            <v>3</v>
          </cell>
          <cell r="G146">
            <v>0</v>
          </cell>
          <cell r="H146" t="str">
            <v>B0010101</v>
          </cell>
          <cell r="I146">
            <v>30152</v>
          </cell>
          <cell r="J146">
            <v>849</v>
          </cell>
          <cell r="K146">
            <v>572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R146">
            <v>0</v>
          </cell>
          <cell r="S146">
            <v>0</v>
          </cell>
          <cell r="T146">
            <v>0</v>
          </cell>
          <cell r="V146">
            <v>0</v>
          </cell>
          <cell r="W146">
            <v>0</v>
          </cell>
          <cell r="X146">
            <v>0</v>
          </cell>
        </row>
        <row r="147">
          <cell r="A147">
            <v>1</v>
          </cell>
          <cell r="B147" t="str">
            <v>209990999048</v>
          </cell>
          <cell r="C147">
            <v>80</v>
          </cell>
          <cell r="D147">
            <v>1</v>
          </cell>
          <cell r="E147" t="str">
            <v>NY-NON-ACCRUAL-REVOLVING-GCB</v>
          </cell>
          <cell r="F147">
            <v>3</v>
          </cell>
          <cell r="G147">
            <v>0</v>
          </cell>
          <cell r="H147" t="str">
            <v>B0071000</v>
          </cell>
          <cell r="I147">
            <v>11413</v>
          </cell>
          <cell r="J147">
            <v>998</v>
          </cell>
          <cell r="K147">
            <v>105</v>
          </cell>
          <cell r="L147">
            <v>-6.01</v>
          </cell>
          <cell r="M147">
            <v>-6.01</v>
          </cell>
          <cell r="N147">
            <v>0</v>
          </cell>
          <cell r="O147">
            <v>0</v>
          </cell>
          <cell r="P147">
            <v>-6.01</v>
          </cell>
          <cell r="R147">
            <v>0</v>
          </cell>
          <cell r="S147">
            <v>0</v>
          </cell>
          <cell r="T147">
            <v>0</v>
          </cell>
          <cell r="V147">
            <v>-6.01</v>
          </cell>
          <cell r="W147">
            <v>-6.01</v>
          </cell>
          <cell r="X147">
            <v>-6.01</v>
          </cell>
        </row>
        <row r="148">
          <cell r="A148">
            <v>1</v>
          </cell>
          <cell r="B148" t="str">
            <v>209990999056</v>
          </cell>
          <cell r="C148">
            <v>80</v>
          </cell>
          <cell r="D148">
            <v>1</v>
          </cell>
          <cell r="E148" t="str">
            <v>NY-REVERSAO DE PRINCIPAL-REVOLVING EM CA/CL-GCB</v>
          </cell>
          <cell r="F148">
            <v>3</v>
          </cell>
          <cell r="G148">
            <v>0</v>
          </cell>
          <cell r="H148" t="str">
            <v>B0071000</v>
          </cell>
          <cell r="I148">
            <v>11413</v>
          </cell>
          <cell r="J148">
            <v>998</v>
          </cell>
          <cell r="K148">
            <v>105</v>
          </cell>
          <cell r="L148">
            <v>11875072.65</v>
          </cell>
          <cell r="M148">
            <v>11760978.09</v>
          </cell>
          <cell r="N148">
            <v>-455151.76</v>
          </cell>
          <cell r="O148">
            <v>427510.34</v>
          </cell>
          <cell r="P148">
            <v>11733336.67</v>
          </cell>
          <cell r="R148">
            <v>-74644.10999999987</v>
          </cell>
          <cell r="S148">
            <v>-114094.56</v>
          </cell>
          <cell r="T148">
            <v>-27641.42</v>
          </cell>
          <cell r="V148">
            <v>11906298.74</v>
          </cell>
          <cell r="W148">
            <v>11844236.390000001</v>
          </cell>
          <cell r="X148">
            <v>11740633.92</v>
          </cell>
        </row>
        <row r="149">
          <cell r="A149">
            <v>1</v>
          </cell>
          <cell r="B149" t="str">
            <v>209990999064</v>
          </cell>
          <cell r="C149">
            <v>80</v>
          </cell>
          <cell r="D149">
            <v>1</v>
          </cell>
          <cell r="E149" t="str">
            <v>NY-NON-ACCRUAL-REVOLVING-PENDENCIAS-GCB</v>
          </cell>
          <cell r="F149">
            <v>3</v>
          </cell>
          <cell r="G149">
            <v>0</v>
          </cell>
          <cell r="H149" t="str">
            <v>B0071000</v>
          </cell>
          <cell r="I149">
            <v>11413</v>
          </cell>
          <cell r="J149">
            <v>998</v>
          </cell>
          <cell r="K149">
            <v>840</v>
          </cell>
          <cell r="L149">
            <v>-0.57999999999999996</v>
          </cell>
          <cell r="M149">
            <v>-0.57999999999999996</v>
          </cell>
          <cell r="N149">
            <v>0</v>
          </cell>
          <cell r="O149">
            <v>0</v>
          </cell>
          <cell r="P149">
            <v>-0.57999999999999996</v>
          </cell>
          <cell r="R149">
            <v>0</v>
          </cell>
          <cell r="S149">
            <v>0</v>
          </cell>
          <cell r="T149">
            <v>0</v>
          </cell>
          <cell r="V149">
            <v>-0.57999999999999996</v>
          </cell>
          <cell r="W149">
            <v>-0.57999999999999996</v>
          </cell>
          <cell r="X149">
            <v>-0.57999999999999996</v>
          </cell>
        </row>
        <row r="150">
          <cell r="A150">
            <v>1</v>
          </cell>
          <cell r="B150" t="str">
            <v>209990999170</v>
          </cell>
          <cell r="C150">
            <v>80</v>
          </cell>
          <cell r="D150">
            <v>1</v>
          </cell>
          <cell r="E150" t="str">
            <v>CY-REVERSAO DE SALDO DEVEDOR-CL-GCB</v>
          </cell>
          <cell r="F150">
            <v>3</v>
          </cell>
          <cell r="G150">
            <v>0</v>
          </cell>
          <cell r="H150" t="str">
            <v>B0071000</v>
          </cell>
          <cell r="I150">
            <v>11349</v>
          </cell>
          <cell r="J150">
            <v>998</v>
          </cell>
          <cell r="K150">
            <v>840</v>
          </cell>
          <cell r="L150">
            <v>12137186.869999999</v>
          </cell>
          <cell r="M150">
            <v>11964213.93</v>
          </cell>
          <cell r="N150">
            <v>-1587.48</v>
          </cell>
          <cell r="O150">
            <v>0</v>
          </cell>
          <cell r="P150">
            <v>11962626.449999999</v>
          </cell>
          <cell r="R150">
            <v>105163.84</v>
          </cell>
          <cell r="S150">
            <v>-172972.94</v>
          </cell>
          <cell r="T150">
            <v>-1587.48</v>
          </cell>
          <cell r="V150">
            <v>12168597.52</v>
          </cell>
          <cell r="W150">
            <v>12043627.26</v>
          </cell>
          <cell r="X150">
            <v>11962966.619999999</v>
          </cell>
        </row>
        <row r="151">
          <cell r="A151">
            <v>1</v>
          </cell>
          <cell r="B151" t="str">
            <v>209990999277</v>
          </cell>
          <cell r="C151">
            <v>80</v>
          </cell>
          <cell r="D151">
            <v>1</v>
          </cell>
          <cell r="E151" t="str">
            <v>NY-RESULTADOS A APROPRIAR-MODULO LR-CSG</v>
          </cell>
          <cell r="F151">
            <v>3</v>
          </cell>
          <cell r="G151">
            <v>0</v>
          </cell>
          <cell r="H151" t="str">
            <v>B0071000</v>
          </cell>
          <cell r="I151">
            <v>11258</v>
          </cell>
          <cell r="J151">
            <v>993</v>
          </cell>
          <cell r="K151">
            <v>840</v>
          </cell>
          <cell r="L151">
            <v>0</v>
          </cell>
          <cell r="M151">
            <v>0</v>
          </cell>
          <cell r="N151">
            <v>-54984.89</v>
          </cell>
          <cell r="O151">
            <v>54984.89</v>
          </cell>
          <cell r="P151">
            <v>0</v>
          </cell>
          <cell r="R151">
            <v>0</v>
          </cell>
          <cell r="S151">
            <v>0</v>
          </cell>
          <cell r="T151">
            <v>0</v>
          </cell>
          <cell r="V151">
            <v>0</v>
          </cell>
          <cell r="W151">
            <v>0</v>
          </cell>
          <cell r="X151">
            <v>0</v>
          </cell>
        </row>
        <row r="152">
          <cell r="A152">
            <v>1</v>
          </cell>
          <cell r="B152" t="str">
            <v>209990999587</v>
          </cell>
          <cell r="C152">
            <v>80</v>
          </cell>
          <cell r="D152">
            <v>1</v>
          </cell>
          <cell r="E152" t="str">
            <v>CONF/RENEG DIV-REAIS-REVERSAL DE PRINCIPAL-NY</v>
          </cell>
          <cell r="F152">
            <v>3</v>
          </cell>
          <cell r="G152">
            <v>0</v>
          </cell>
          <cell r="H152" t="str">
            <v>B0070100</v>
          </cell>
          <cell r="I152">
            <v>10150</v>
          </cell>
          <cell r="J152">
            <v>217</v>
          </cell>
          <cell r="K152">
            <v>60</v>
          </cell>
          <cell r="L152">
            <v>0.02</v>
          </cell>
          <cell r="M152">
            <v>0.02</v>
          </cell>
          <cell r="N152">
            <v>0</v>
          </cell>
          <cell r="O152">
            <v>0</v>
          </cell>
          <cell r="P152">
            <v>0.02</v>
          </cell>
          <cell r="R152">
            <v>0</v>
          </cell>
          <cell r="S152">
            <v>0</v>
          </cell>
          <cell r="T152">
            <v>0</v>
          </cell>
          <cell r="V152">
            <v>0.02</v>
          </cell>
          <cell r="W152">
            <v>0.02</v>
          </cell>
          <cell r="X152">
            <v>0.02</v>
          </cell>
        </row>
        <row r="153">
          <cell r="A153">
            <v>1</v>
          </cell>
          <cell r="B153" t="str">
            <v>209991990010</v>
          </cell>
          <cell r="C153">
            <v>220</v>
          </cell>
          <cell r="D153">
            <v>1</v>
          </cell>
          <cell r="E153" t="str">
            <v>NY-OTHER REAL ESTATE OWNED</v>
          </cell>
          <cell r="F153">
            <v>3</v>
          </cell>
          <cell r="G153">
            <v>0</v>
          </cell>
          <cell r="H153" t="str">
            <v>B0190200</v>
          </cell>
          <cell r="I153">
            <v>30902</v>
          </cell>
          <cell r="J153">
            <v>502</v>
          </cell>
          <cell r="K153">
            <v>395</v>
          </cell>
          <cell r="L153">
            <v>-7759.59</v>
          </cell>
          <cell r="M153">
            <v>-8487.7099999999991</v>
          </cell>
          <cell r="N153">
            <v>-3143.82</v>
          </cell>
          <cell r="O153">
            <v>0</v>
          </cell>
          <cell r="P153">
            <v>-11631.53</v>
          </cell>
          <cell r="R153">
            <v>256.2</v>
          </cell>
          <cell r="S153">
            <v>-728.11999999999898</v>
          </cell>
          <cell r="T153">
            <v>-3143.82</v>
          </cell>
          <cell r="V153">
            <v>-7999.26</v>
          </cell>
          <cell r="W153">
            <v>-8009.9</v>
          </cell>
          <cell r="X153">
            <v>-8487.7099999999991</v>
          </cell>
        </row>
        <row r="154">
          <cell r="A154">
            <v>1</v>
          </cell>
          <cell r="B154" t="str">
            <v>209991990028</v>
          </cell>
          <cell r="C154">
            <v>80</v>
          </cell>
          <cell r="D154">
            <v>1</v>
          </cell>
          <cell r="E154" t="str">
            <v>IENC DEBENTURES SIDERBRAS</v>
          </cell>
          <cell r="F154">
            <v>3</v>
          </cell>
          <cell r="G154">
            <v>0</v>
          </cell>
          <cell r="H154" t="str">
            <v>B0070200</v>
          </cell>
          <cell r="I154">
            <v>10589</v>
          </cell>
          <cell r="J154">
            <v>481</v>
          </cell>
          <cell r="K154">
            <v>135</v>
          </cell>
          <cell r="L154">
            <v>0.01</v>
          </cell>
          <cell r="M154">
            <v>0.01</v>
          </cell>
          <cell r="N154">
            <v>0</v>
          </cell>
          <cell r="O154">
            <v>0</v>
          </cell>
          <cell r="P154">
            <v>0.01</v>
          </cell>
          <cell r="R154">
            <v>0</v>
          </cell>
          <cell r="S154">
            <v>0</v>
          </cell>
          <cell r="T154">
            <v>0</v>
          </cell>
          <cell r="V154">
            <v>0.01</v>
          </cell>
          <cell r="W154">
            <v>0.01</v>
          </cell>
          <cell r="X154">
            <v>0.01</v>
          </cell>
        </row>
        <row r="155">
          <cell r="A155">
            <v>1</v>
          </cell>
          <cell r="B155" t="str">
            <v>209991990079</v>
          </cell>
          <cell r="C155">
            <v>80</v>
          </cell>
          <cell r="D155">
            <v>1</v>
          </cell>
          <cell r="E155" t="str">
            <v>PREJUIZO EM OPERACOES DE CREDITO-REVERSAL NY</v>
          </cell>
          <cell r="F155">
            <v>3</v>
          </cell>
          <cell r="G155">
            <v>0</v>
          </cell>
          <cell r="H155" t="str">
            <v>B0070200</v>
          </cell>
          <cell r="I155">
            <v>11496</v>
          </cell>
          <cell r="J155">
            <v>515</v>
          </cell>
          <cell r="K155">
            <v>0</v>
          </cell>
          <cell r="L155">
            <v>-572495.29</v>
          </cell>
          <cell r="M155">
            <v>-572495.29</v>
          </cell>
          <cell r="N155">
            <v>0</v>
          </cell>
          <cell r="O155">
            <v>0</v>
          </cell>
          <cell r="P155">
            <v>-572495.29</v>
          </cell>
          <cell r="R155">
            <v>0</v>
          </cell>
          <cell r="S155">
            <v>0</v>
          </cell>
          <cell r="T155">
            <v>0</v>
          </cell>
          <cell r="V155">
            <v>-572495.29</v>
          </cell>
          <cell r="W155">
            <v>-572495.29</v>
          </cell>
          <cell r="X155">
            <v>-572495.29</v>
          </cell>
        </row>
        <row r="156">
          <cell r="A156">
            <v>1</v>
          </cell>
          <cell r="B156" t="str">
            <v>209991990133</v>
          </cell>
          <cell r="C156">
            <v>80</v>
          </cell>
          <cell r="D156">
            <v>1</v>
          </cell>
          <cell r="E156" t="str">
            <v>IENC REVERSAL-OBRIGACOES VENCIDAS-NY</v>
          </cell>
          <cell r="F156">
            <v>3</v>
          </cell>
          <cell r="G156">
            <v>0</v>
          </cell>
          <cell r="H156" t="str">
            <v>B0190900</v>
          </cell>
          <cell r="I156">
            <v>10172</v>
          </cell>
          <cell r="J156">
            <v>219</v>
          </cell>
          <cell r="K156">
            <v>5</v>
          </cell>
          <cell r="L156">
            <v>60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R156">
            <v>0</v>
          </cell>
          <cell r="S156">
            <v>-60</v>
          </cell>
          <cell r="T156">
            <v>0</v>
          </cell>
          <cell r="V156">
            <v>60</v>
          </cell>
          <cell r="W156">
            <v>9.68</v>
          </cell>
          <cell r="X156">
            <v>0</v>
          </cell>
        </row>
        <row r="157">
          <cell r="A157">
            <v>1</v>
          </cell>
          <cell r="B157" t="str">
            <v>209991990176</v>
          </cell>
          <cell r="C157">
            <v>80</v>
          </cell>
          <cell r="D157">
            <v>1</v>
          </cell>
          <cell r="E157" t="str">
            <v>REVERSAL SPECIAL MUTUO-IENC-NY</v>
          </cell>
          <cell r="F157">
            <v>3</v>
          </cell>
          <cell r="G157">
            <v>0</v>
          </cell>
          <cell r="H157" t="str">
            <v>B0190900</v>
          </cell>
          <cell r="I157">
            <v>10058</v>
          </cell>
          <cell r="J157">
            <v>480</v>
          </cell>
          <cell r="K157">
            <v>440</v>
          </cell>
          <cell r="L157">
            <v>36346.81</v>
          </cell>
          <cell r="M157">
            <v>36346.81</v>
          </cell>
          <cell r="N157">
            <v>0</v>
          </cell>
          <cell r="O157">
            <v>0</v>
          </cell>
          <cell r="P157">
            <v>36346.81</v>
          </cell>
          <cell r="R157">
            <v>0</v>
          </cell>
          <cell r="S157">
            <v>0</v>
          </cell>
          <cell r="T157">
            <v>0</v>
          </cell>
          <cell r="V157">
            <v>36346.81</v>
          </cell>
          <cell r="W157">
            <v>36346.81</v>
          </cell>
          <cell r="X157">
            <v>36346.81</v>
          </cell>
        </row>
        <row r="158">
          <cell r="A158">
            <v>1</v>
          </cell>
          <cell r="B158" t="str">
            <v>209991990508</v>
          </cell>
          <cell r="C158">
            <v>80</v>
          </cell>
          <cell r="D158">
            <v>1</v>
          </cell>
          <cell r="E158" t="str">
            <v>CONF/RENEG DIVIDA R$-REVERSAL DE ENCARGOS-NY</v>
          </cell>
          <cell r="F158">
            <v>3</v>
          </cell>
          <cell r="G158">
            <v>0</v>
          </cell>
          <cell r="H158" t="str">
            <v>B0190900</v>
          </cell>
          <cell r="I158">
            <v>10150</v>
          </cell>
          <cell r="J158">
            <v>217</v>
          </cell>
          <cell r="K158">
            <v>60</v>
          </cell>
          <cell r="L158">
            <v>0.08</v>
          </cell>
          <cell r="M158">
            <v>0.08</v>
          </cell>
          <cell r="N158">
            <v>0</v>
          </cell>
          <cell r="O158">
            <v>0</v>
          </cell>
          <cell r="P158">
            <v>0.08</v>
          </cell>
          <cell r="R158">
            <v>0</v>
          </cell>
          <cell r="S158">
            <v>0</v>
          </cell>
          <cell r="T158">
            <v>0</v>
          </cell>
          <cell r="V158">
            <v>0.08</v>
          </cell>
          <cell r="W158">
            <v>0.08</v>
          </cell>
          <cell r="X158">
            <v>0.08</v>
          </cell>
        </row>
        <row r="159">
          <cell r="A159">
            <v>1</v>
          </cell>
          <cell r="B159" t="str">
            <v>209991990516</v>
          </cell>
          <cell r="C159">
            <v>80</v>
          </cell>
          <cell r="D159">
            <v>1</v>
          </cell>
          <cell r="E159" t="str">
            <v>NY-REVERSAO DE BENS APREENDIDOS-CONTRATOS EM WO-GCB</v>
          </cell>
          <cell r="F159">
            <v>3</v>
          </cell>
          <cell r="G159">
            <v>0</v>
          </cell>
          <cell r="H159" t="str">
            <v>B0192900</v>
          </cell>
          <cell r="I159">
            <v>30123</v>
          </cell>
          <cell r="J159">
            <v>983</v>
          </cell>
          <cell r="K159">
            <v>0</v>
          </cell>
          <cell r="L159">
            <v>12200</v>
          </cell>
          <cell r="M159">
            <v>0</v>
          </cell>
          <cell r="N159">
            <v>-2359</v>
          </cell>
          <cell r="O159">
            <v>2359</v>
          </cell>
          <cell r="P159">
            <v>0</v>
          </cell>
          <cell r="R159">
            <v>0</v>
          </cell>
          <cell r="S159">
            <v>-12200</v>
          </cell>
          <cell r="T159">
            <v>0</v>
          </cell>
          <cell r="V159">
            <v>12200</v>
          </cell>
          <cell r="W159">
            <v>3935.48</v>
          </cell>
          <cell r="X159">
            <v>0</v>
          </cell>
        </row>
        <row r="160">
          <cell r="A160">
            <v>1</v>
          </cell>
          <cell r="B160" t="str">
            <v>291919140404</v>
          </cell>
          <cell r="C160">
            <v>80</v>
          </cell>
          <cell r="D160">
            <v>1</v>
          </cell>
          <cell r="E160" t="str">
            <v>AFS-TDA TERC-REVERSAL PROV.P/DESV.TIT-NY</v>
          </cell>
          <cell r="F160">
            <v>3</v>
          </cell>
          <cell r="G160">
            <v>0</v>
          </cell>
          <cell r="H160" t="str">
            <v>B0032300</v>
          </cell>
          <cell r="I160">
            <v>30038</v>
          </cell>
          <cell r="J160">
            <v>173</v>
          </cell>
          <cell r="K160">
            <v>0</v>
          </cell>
          <cell r="L160">
            <v>-30418.18</v>
          </cell>
          <cell r="M160">
            <v>-25830.080000000002</v>
          </cell>
          <cell r="N160">
            <v>-42510.47</v>
          </cell>
          <cell r="O160">
            <v>25830.080000000002</v>
          </cell>
          <cell r="P160">
            <v>-42510.47</v>
          </cell>
          <cell r="R160">
            <v>36004.49</v>
          </cell>
          <cell r="S160">
            <v>4588.1000000000004</v>
          </cell>
          <cell r="T160">
            <v>-16680.39</v>
          </cell>
          <cell r="V160">
            <v>-4105.13</v>
          </cell>
          <cell r="W160">
            <v>-1962.46</v>
          </cell>
          <cell r="X160">
            <v>-922.5</v>
          </cell>
        </row>
        <row r="161">
          <cell r="A161">
            <v>1</v>
          </cell>
          <cell r="B161" t="str">
            <v>291919190398</v>
          </cell>
          <cell r="C161">
            <v>80</v>
          </cell>
          <cell r="D161">
            <v>1</v>
          </cell>
          <cell r="E161" t="str">
            <v>DEP.W/BANKS-CDI LONGO PRE-REVERSAL PDT-NAO LIGADAS-NY</v>
          </cell>
          <cell r="F161">
            <v>3</v>
          </cell>
          <cell r="G161">
            <v>0</v>
          </cell>
          <cell r="H161" t="str">
            <v>B0010300</v>
          </cell>
          <cell r="I161">
            <v>20023</v>
          </cell>
          <cell r="J161">
            <v>357</v>
          </cell>
          <cell r="K161">
            <v>0</v>
          </cell>
          <cell r="L161">
            <v>-0.2</v>
          </cell>
          <cell r="M161">
            <v>0</v>
          </cell>
          <cell r="N161">
            <v>-16107.39</v>
          </cell>
          <cell r="O161">
            <v>0</v>
          </cell>
          <cell r="P161">
            <v>-16107.39</v>
          </cell>
          <cell r="R161">
            <v>482569.54</v>
          </cell>
          <cell r="S161">
            <v>0.1999999999998181</v>
          </cell>
          <cell r="T161">
            <v>-16107.39</v>
          </cell>
          <cell r="V161">
            <v>-451436.22</v>
          </cell>
          <cell r="W161">
            <v>-0.01</v>
          </cell>
          <cell r="X161">
            <v>0</v>
          </cell>
        </row>
        <row r="162">
          <cell r="A162">
            <v>1</v>
          </cell>
          <cell r="B162" t="str">
            <v>291919190584</v>
          </cell>
          <cell r="C162">
            <v>80</v>
          </cell>
          <cell r="D162">
            <v>1</v>
          </cell>
          <cell r="E162" t="str">
            <v>WRITE OFF-VENDOR 63-OL</v>
          </cell>
          <cell r="F162">
            <v>3</v>
          </cell>
          <cell r="G162">
            <v>0</v>
          </cell>
          <cell r="H162" t="str">
            <v>B0070200</v>
          </cell>
          <cell r="I162">
            <v>11206</v>
          </cell>
          <cell r="J162">
            <v>254</v>
          </cell>
          <cell r="K162">
            <v>0</v>
          </cell>
          <cell r="L162">
            <v>62999.32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R162">
            <v>-979170.11</v>
          </cell>
          <cell r="S162">
            <v>-62999.32</v>
          </cell>
          <cell r="T162">
            <v>0</v>
          </cell>
          <cell r="V162">
            <v>978997.16</v>
          </cell>
          <cell r="W162">
            <v>38601.589999999997</v>
          </cell>
          <cell r="X162">
            <v>0</v>
          </cell>
        </row>
        <row r="163">
          <cell r="A163">
            <v>1</v>
          </cell>
          <cell r="B163" t="str">
            <v>291919190614</v>
          </cell>
          <cell r="C163">
            <v>80</v>
          </cell>
          <cell r="D163">
            <v>1</v>
          </cell>
          <cell r="E163" t="str">
            <v>REVERSAL NY OPTION SWAP HEDGE-PDT-PREMIO PAGO-OPCOES</v>
          </cell>
          <cell r="F163">
            <v>3</v>
          </cell>
          <cell r="G163">
            <v>0</v>
          </cell>
          <cell r="H163" t="str">
            <v>B0199040</v>
          </cell>
          <cell r="I163">
            <v>30815</v>
          </cell>
          <cell r="J163">
            <v>442</v>
          </cell>
          <cell r="K163">
            <v>0</v>
          </cell>
          <cell r="L163">
            <v>-1200671.1200000001</v>
          </cell>
          <cell r="M163">
            <v>-772171.1</v>
          </cell>
          <cell r="N163">
            <v>0</v>
          </cell>
          <cell r="O163">
            <v>772171.1</v>
          </cell>
          <cell r="P163">
            <v>0</v>
          </cell>
          <cell r="R163">
            <v>-649495.93999999994</v>
          </cell>
          <cell r="S163">
            <v>428500.02</v>
          </cell>
          <cell r="T163">
            <v>772171.1</v>
          </cell>
          <cell r="V163">
            <v>-95242.5</v>
          </cell>
          <cell r="W163">
            <v>-38731.33</v>
          </cell>
          <cell r="X163">
            <v>-27577.54</v>
          </cell>
        </row>
        <row r="164">
          <cell r="A164">
            <v>1</v>
          </cell>
          <cell r="B164" t="str">
            <v>291919190630</v>
          </cell>
          <cell r="C164">
            <v>220</v>
          </cell>
          <cell r="D164">
            <v>1</v>
          </cell>
          <cell r="E164" t="str">
            <v>PRINCIPAL NON ACCRUAL-EXPORT-NY</v>
          </cell>
          <cell r="F164">
            <v>3</v>
          </cell>
          <cell r="G164">
            <v>0</v>
          </cell>
          <cell r="H164" t="str">
            <v>B0070200</v>
          </cell>
          <cell r="I164">
            <v>11431</v>
          </cell>
          <cell r="J164">
            <v>2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R164">
            <v>78648.39</v>
          </cell>
          <cell r="S164">
            <v>0</v>
          </cell>
          <cell r="T164">
            <v>0</v>
          </cell>
          <cell r="V164">
            <v>-34898.43</v>
          </cell>
          <cell r="W164">
            <v>0</v>
          </cell>
          <cell r="X164">
            <v>0</v>
          </cell>
        </row>
        <row r="165">
          <cell r="A165">
            <v>1</v>
          </cell>
          <cell r="B165" t="str">
            <v>291919190649</v>
          </cell>
          <cell r="C165">
            <v>80</v>
          </cell>
          <cell r="D165">
            <v>1</v>
          </cell>
          <cell r="E165" t="str">
            <v>PRINCIPAL REVERSAL-EXPORT-NY</v>
          </cell>
          <cell r="F165">
            <v>3</v>
          </cell>
          <cell r="G165">
            <v>0</v>
          </cell>
          <cell r="H165" t="str">
            <v>B0070100</v>
          </cell>
          <cell r="I165">
            <v>10687</v>
          </cell>
          <cell r="J165">
            <v>2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R165">
            <v>-38497.07</v>
          </cell>
          <cell r="S165">
            <v>0</v>
          </cell>
          <cell r="T165">
            <v>0</v>
          </cell>
          <cell r="V165">
            <v>17124.5</v>
          </cell>
          <cell r="W165">
            <v>0</v>
          </cell>
          <cell r="X165">
            <v>0</v>
          </cell>
        </row>
        <row r="166">
          <cell r="A166">
            <v>1</v>
          </cell>
          <cell r="B166" t="str">
            <v>291919190649</v>
          </cell>
          <cell r="C166">
            <v>220</v>
          </cell>
          <cell r="D166">
            <v>1</v>
          </cell>
          <cell r="E166" t="str">
            <v>PRINCIPAL REVERSAL-EXPORT-NY</v>
          </cell>
          <cell r="F166">
            <v>3</v>
          </cell>
          <cell r="G166">
            <v>0</v>
          </cell>
          <cell r="H166" t="str">
            <v>B0070100</v>
          </cell>
          <cell r="I166">
            <v>10687</v>
          </cell>
          <cell r="J166">
            <v>2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R166">
            <v>-40151.32</v>
          </cell>
          <cell r="S166">
            <v>0</v>
          </cell>
          <cell r="T166">
            <v>0</v>
          </cell>
          <cell r="V166">
            <v>17773.91</v>
          </cell>
          <cell r="W166">
            <v>0</v>
          </cell>
          <cell r="X166">
            <v>0</v>
          </cell>
        </row>
        <row r="167">
          <cell r="A167">
            <v>1</v>
          </cell>
          <cell r="B167" t="str">
            <v>291919190657</v>
          </cell>
          <cell r="C167">
            <v>220</v>
          </cell>
          <cell r="D167">
            <v>1</v>
          </cell>
          <cell r="E167" t="str">
            <v>IENC REVERSAL-EXPORT-NY</v>
          </cell>
          <cell r="F167">
            <v>3</v>
          </cell>
          <cell r="G167">
            <v>0</v>
          </cell>
          <cell r="H167" t="str">
            <v>B0190900</v>
          </cell>
          <cell r="I167">
            <v>10189</v>
          </cell>
          <cell r="J167">
            <v>22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R167">
            <v>-1339.73</v>
          </cell>
          <cell r="S167">
            <v>0</v>
          </cell>
          <cell r="T167">
            <v>0</v>
          </cell>
          <cell r="V167">
            <v>932.92</v>
          </cell>
          <cell r="W167">
            <v>0</v>
          </cell>
          <cell r="X167">
            <v>0</v>
          </cell>
        </row>
        <row r="168">
          <cell r="A168">
            <v>1</v>
          </cell>
          <cell r="B168" t="str">
            <v>291919190908</v>
          </cell>
          <cell r="C168">
            <v>80</v>
          </cell>
          <cell r="D168">
            <v>1</v>
          </cell>
          <cell r="E168" t="str">
            <v>NY-RENDAS A RECEBER NY-L.CASH PGTOS-MANUAL</v>
          </cell>
          <cell r="F168">
            <v>3</v>
          </cell>
          <cell r="G168">
            <v>0</v>
          </cell>
          <cell r="H168" t="str">
            <v>B0191000</v>
          </cell>
          <cell r="I168">
            <v>10785</v>
          </cell>
          <cell r="J168">
            <v>215</v>
          </cell>
          <cell r="K168">
            <v>0</v>
          </cell>
          <cell r="L168">
            <v>-138942.91</v>
          </cell>
          <cell r="M168">
            <v>-96149.58</v>
          </cell>
          <cell r="N168">
            <v>-184674.81</v>
          </cell>
          <cell r="O168">
            <v>96149.58</v>
          </cell>
          <cell r="P168">
            <v>-184674.81</v>
          </cell>
          <cell r="R168">
            <v>88733.83</v>
          </cell>
          <cell r="S168">
            <v>42793.33</v>
          </cell>
          <cell r="T168">
            <v>-88525.23</v>
          </cell>
          <cell r="V168">
            <v>-16308.47</v>
          </cell>
          <cell r="W168">
            <v>-4482.03</v>
          </cell>
          <cell r="X168">
            <v>-96149.58</v>
          </cell>
        </row>
        <row r="169">
          <cell r="A169">
            <v>1</v>
          </cell>
          <cell r="B169" t="str">
            <v>291919190967</v>
          </cell>
          <cell r="C169">
            <v>80</v>
          </cell>
          <cell r="D169">
            <v>1</v>
          </cell>
          <cell r="E169" t="str">
            <v>PRINCIPAL-ITENS LANCADOS EM PERDAS</v>
          </cell>
          <cell r="F169">
            <v>3</v>
          </cell>
          <cell r="G169">
            <v>0</v>
          </cell>
          <cell r="H169" t="str">
            <v>0000000</v>
          </cell>
          <cell r="I169">
            <v>0</v>
          </cell>
          <cell r="J169">
            <v>800</v>
          </cell>
          <cell r="K169">
            <v>0</v>
          </cell>
          <cell r="L169">
            <v>-1946002.16</v>
          </cell>
          <cell r="M169">
            <v>-1740712.29</v>
          </cell>
          <cell r="N169">
            <v>0</v>
          </cell>
          <cell r="O169">
            <v>207941.53</v>
          </cell>
          <cell r="P169">
            <v>-1532770.76</v>
          </cell>
          <cell r="R169">
            <v>-1946002.16</v>
          </cell>
          <cell r="S169">
            <v>205289.87</v>
          </cell>
          <cell r="T169">
            <v>207941.53</v>
          </cell>
          <cell r="V169">
            <v>-125548.53</v>
          </cell>
          <cell r="W169">
            <v>-1793690.32</v>
          </cell>
          <cell r="X169">
            <v>-1592182.63</v>
          </cell>
        </row>
        <row r="170">
          <cell r="A170">
            <v>1</v>
          </cell>
          <cell r="B170" t="str">
            <v>291919190975</v>
          </cell>
          <cell r="C170">
            <v>80</v>
          </cell>
          <cell r="D170">
            <v>1</v>
          </cell>
          <cell r="E170" t="str">
            <v>PRINCIPAL VENCIDO-ITENS LANCADOS EM PERDAS</v>
          </cell>
          <cell r="F170">
            <v>3</v>
          </cell>
          <cell r="G170">
            <v>0</v>
          </cell>
          <cell r="H170" t="str">
            <v>0000000</v>
          </cell>
          <cell r="I170">
            <v>0</v>
          </cell>
          <cell r="J170">
            <v>800</v>
          </cell>
          <cell r="K170">
            <v>0</v>
          </cell>
          <cell r="L170">
            <v>-3288571.58</v>
          </cell>
          <cell r="M170">
            <v>-3493861.45</v>
          </cell>
          <cell r="N170">
            <v>-207941.53</v>
          </cell>
          <cell r="O170">
            <v>220709.44</v>
          </cell>
          <cell r="P170">
            <v>-3481093.54</v>
          </cell>
          <cell r="R170">
            <v>-3288571.58</v>
          </cell>
          <cell r="S170">
            <v>-205289.87</v>
          </cell>
          <cell r="T170">
            <v>12767.91</v>
          </cell>
          <cell r="V170">
            <v>-212165.91</v>
          </cell>
          <cell r="W170">
            <v>-3440883.42</v>
          </cell>
          <cell r="X170">
            <v>-3642391.11</v>
          </cell>
        </row>
        <row r="171">
          <cell r="A171">
            <v>1</v>
          </cell>
          <cell r="B171" t="str">
            <v>291919190983</v>
          </cell>
          <cell r="C171">
            <v>80</v>
          </cell>
          <cell r="D171">
            <v>1</v>
          </cell>
          <cell r="E171" t="str">
            <v>CORRECAO MONETARIA-ITENS LANCADOS EM PERDAS</v>
          </cell>
          <cell r="F171">
            <v>3</v>
          </cell>
          <cell r="G171">
            <v>0</v>
          </cell>
          <cell r="H171" t="str">
            <v>0000000</v>
          </cell>
          <cell r="I171">
            <v>0</v>
          </cell>
          <cell r="J171">
            <v>800</v>
          </cell>
          <cell r="K171">
            <v>0</v>
          </cell>
          <cell r="L171">
            <v>-192151.35</v>
          </cell>
          <cell r="M171">
            <v>-187530.43</v>
          </cell>
          <cell r="N171">
            <v>-66050.880000000005</v>
          </cell>
          <cell r="O171">
            <v>26269.45</v>
          </cell>
          <cell r="P171">
            <v>-227311.86</v>
          </cell>
          <cell r="R171">
            <v>-192151.35</v>
          </cell>
          <cell r="S171">
            <v>4620.92</v>
          </cell>
          <cell r="T171">
            <v>-39781.43</v>
          </cell>
          <cell r="V171">
            <v>-12396.86</v>
          </cell>
          <cell r="W171">
            <v>-172031.98</v>
          </cell>
          <cell r="X171">
            <v>-191891.82</v>
          </cell>
        </row>
        <row r="172">
          <cell r="A172">
            <v>1</v>
          </cell>
          <cell r="B172" t="str">
            <v>291919190991</v>
          </cell>
          <cell r="C172">
            <v>80</v>
          </cell>
          <cell r="D172">
            <v>1</v>
          </cell>
          <cell r="E172" t="str">
            <v>CORRECAO MONETARIA VENCIDA-ITENS LANCADOS EM PERDAS</v>
          </cell>
          <cell r="F172">
            <v>3</v>
          </cell>
          <cell r="G172">
            <v>0</v>
          </cell>
          <cell r="H172" t="str">
            <v>0000000</v>
          </cell>
          <cell r="I172">
            <v>0</v>
          </cell>
          <cell r="J172">
            <v>800</v>
          </cell>
          <cell r="K172">
            <v>0</v>
          </cell>
          <cell r="L172">
            <v>-1134070.22</v>
          </cell>
          <cell r="M172">
            <v>-70480.83</v>
          </cell>
          <cell r="N172">
            <v>-26269.45</v>
          </cell>
          <cell r="O172">
            <v>9395.02</v>
          </cell>
          <cell r="P172">
            <v>-87355.26</v>
          </cell>
          <cell r="R172">
            <v>-1134070.22</v>
          </cell>
          <cell r="S172">
            <v>1063589.3899999999</v>
          </cell>
          <cell r="T172">
            <v>-16874.43</v>
          </cell>
          <cell r="V172">
            <v>-73165.820000000007</v>
          </cell>
          <cell r="W172">
            <v>-729264.48</v>
          </cell>
          <cell r="X172">
            <v>-89244.72</v>
          </cell>
        </row>
        <row r="173">
          <cell r="A173">
            <v>1</v>
          </cell>
          <cell r="B173" t="str">
            <v>291919191009</v>
          </cell>
          <cell r="C173">
            <v>80</v>
          </cell>
          <cell r="D173">
            <v>1</v>
          </cell>
          <cell r="E173" t="str">
            <v>JUROS A RECEBER-ITENS LANCADOS EM PERDAS</v>
          </cell>
          <cell r="F173">
            <v>3</v>
          </cell>
          <cell r="G173">
            <v>0</v>
          </cell>
          <cell r="H173" t="str">
            <v>0000000</v>
          </cell>
          <cell r="I173">
            <v>0</v>
          </cell>
          <cell r="J173">
            <v>800</v>
          </cell>
          <cell r="K173">
            <v>0</v>
          </cell>
          <cell r="L173">
            <v>-20456.68</v>
          </cell>
          <cell r="M173">
            <v>-18448.36</v>
          </cell>
          <cell r="N173">
            <v>-23085.360000000001</v>
          </cell>
          <cell r="O173">
            <v>25324.66</v>
          </cell>
          <cell r="P173">
            <v>-16209.06</v>
          </cell>
          <cell r="R173">
            <v>-20456.68</v>
          </cell>
          <cell r="S173">
            <v>2008.32</v>
          </cell>
          <cell r="T173">
            <v>2239.3000000000002</v>
          </cell>
          <cell r="V173">
            <v>-1319.79</v>
          </cell>
          <cell r="W173">
            <v>-5279.14</v>
          </cell>
          <cell r="X173">
            <v>-5270.96</v>
          </cell>
        </row>
        <row r="174">
          <cell r="A174">
            <v>1</v>
          </cell>
          <cell r="B174" t="str">
            <v>291919191017</v>
          </cell>
          <cell r="C174">
            <v>80</v>
          </cell>
          <cell r="D174">
            <v>1</v>
          </cell>
          <cell r="E174" t="str">
            <v>JUROS VENCIDOS-ITENS LANCADOS EM PERDAS</v>
          </cell>
          <cell r="F174">
            <v>3</v>
          </cell>
          <cell r="G174">
            <v>0</v>
          </cell>
          <cell r="H174" t="str">
            <v>0000000</v>
          </cell>
          <cell r="I174">
            <v>0</v>
          </cell>
          <cell r="J174">
            <v>800</v>
          </cell>
          <cell r="K174">
            <v>0</v>
          </cell>
          <cell r="L174">
            <v>-304362.46000000002</v>
          </cell>
          <cell r="M174">
            <v>-1513634.58</v>
          </cell>
          <cell r="N174">
            <v>-110214.13</v>
          </cell>
          <cell r="O174">
            <v>125849.29</v>
          </cell>
          <cell r="P174">
            <v>-1497999.42</v>
          </cell>
          <cell r="R174">
            <v>-304362.46000000002</v>
          </cell>
          <cell r="S174">
            <v>-1209272.1200000001</v>
          </cell>
          <cell r="T174">
            <v>15635.16</v>
          </cell>
          <cell r="V174">
            <v>-19636.29</v>
          </cell>
          <cell r="W174">
            <v>-749279.97</v>
          </cell>
          <cell r="X174">
            <v>-1538740.42</v>
          </cell>
        </row>
        <row r="175">
          <cell r="A175">
            <v>1</v>
          </cell>
          <cell r="B175" t="str">
            <v>291919191033</v>
          </cell>
          <cell r="C175">
            <v>80</v>
          </cell>
          <cell r="D175">
            <v>1</v>
          </cell>
          <cell r="E175" t="str">
            <v>NY-PREMISES INSTALLATIONS - A REGULARIZAR</v>
          </cell>
          <cell r="F175">
            <v>3</v>
          </cell>
          <cell r="G175">
            <v>0</v>
          </cell>
          <cell r="H175" t="str">
            <v>B0110500</v>
          </cell>
          <cell r="I175">
            <v>30993</v>
          </cell>
          <cell r="J175">
            <v>484</v>
          </cell>
          <cell r="K175">
            <v>0</v>
          </cell>
          <cell r="L175">
            <v>-216731.91</v>
          </cell>
          <cell r="M175">
            <v>-216731.91</v>
          </cell>
          <cell r="N175">
            <v>0</v>
          </cell>
          <cell r="O175">
            <v>0</v>
          </cell>
          <cell r="P175">
            <v>-216731.91</v>
          </cell>
          <cell r="R175">
            <v>-216731.91</v>
          </cell>
          <cell r="S175">
            <v>0</v>
          </cell>
          <cell r="T175">
            <v>0</v>
          </cell>
          <cell r="V175">
            <v>-13982.7</v>
          </cell>
          <cell r="W175">
            <v>-216731.91</v>
          </cell>
          <cell r="X175">
            <v>-216731.91</v>
          </cell>
        </row>
        <row r="176">
          <cell r="A176">
            <v>1</v>
          </cell>
          <cell r="B176" t="str">
            <v>291919191092</v>
          </cell>
          <cell r="C176">
            <v>80</v>
          </cell>
          <cell r="D176">
            <v>1</v>
          </cell>
          <cell r="E176" t="str">
            <v>SWAP-GAINS ON MTM-</v>
          </cell>
          <cell r="F176">
            <v>3</v>
          </cell>
          <cell r="G176">
            <v>0</v>
          </cell>
          <cell r="H176" t="str">
            <v>B0199640</v>
          </cell>
          <cell r="I176">
            <v>30679</v>
          </cell>
          <cell r="J176">
            <v>51</v>
          </cell>
          <cell r="K176">
            <v>0</v>
          </cell>
          <cell r="L176">
            <v>0</v>
          </cell>
          <cell r="M176">
            <v>5393531.9699999997</v>
          </cell>
          <cell r="N176">
            <v>0</v>
          </cell>
          <cell r="O176">
            <v>0</v>
          </cell>
          <cell r="P176">
            <v>5393531.9699999997</v>
          </cell>
          <cell r="R176">
            <v>0</v>
          </cell>
          <cell r="S176">
            <v>5393531.9699999997</v>
          </cell>
          <cell r="T176">
            <v>0</v>
          </cell>
          <cell r="V176">
            <v>0</v>
          </cell>
          <cell r="W176">
            <v>0</v>
          </cell>
          <cell r="X176">
            <v>5393531.9699999997</v>
          </cell>
        </row>
        <row r="177">
          <cell r="A177">
            <v>1</v>
          </cell>
          <cell r="B177" t="str">
            <v>291919191106</v>
          </cell>
          <cell r="C177">
            <v>80</v>
          </cell>
          <cell r="D177">
            <v>1</v>
          </cell>
          <cell r="E177" t="str">
            <v>OCI - SWAP PRE/USD CETIP-OCI ACUMULADO</v>
          </cell>
          <cell r="F177">
            <v>3</v>
          </cell>
          <cell r="G177">
            <v>0</v>
          </cell>
          <cell r="H177" t="str">
            <v>B9191919</v>
          </cell>
          <cell r="I177">
            <v>690016</v>
          </cell>
          <cell r="J177">
            <v>51</v>
          </cell>
          <cell r="K177">
            <v>0</v>
          </cell>
          <cell r="L177">
            <v>0</v>
          </cell>
          <cell r="M177">
            <v>-28334747.82</v>
          </cell>
          <cell r="N177">
            <v>-43758203.369999997</v>
          </cell>
          <cell r="O177">
            <v>0</v>
          </cell>
          <cell r="P177">
            <v>-72092951.189999998</v>
          </cell>
          <cell r="R177">
            <v>0</v>
          </cell>
          <cell r="S177">
            <v>-28334747.82</v>
          </cell>
          <cell r="T177">
            <v>-43758203.369999997</v>
          </cell>
          <cell r="V177">
            <v>0</v>
          </cell>
          <cell r="W177">
            <v>0</v>
          </cell>
          <cell r="X177">
            <v>-28334747.82</v>
          </cell>
        </row>
        <row r="178">
          <cell r="A178">
            <v>1</v>
          </cell>
          <cell r="B178" t="str">
            <v>291919191114</v>
          </cell>
          <cell r="C178">
            <v>80</v>
          </cell>
          <cell r="D178">
            <v>1</v>
          </cell>
          <cell r="E178" t="str">
            <v>OCI - SWAP PRE/USD CETIP-FOREIGN TAX ON OCI ACUMULADO</v>
          </cell>
          <cell r="F178">
            <v>3</v>
          </cell>
          <cell r="G178">
            <v>0</v>
          </cell>
          <cell r="H178" t="str">
            <v>B0380500</v>
          </cell>
          <cell r="I178">
            <v>50072</v>
          </cell>
          <cell r="J178">
            <v>51</v>
          </cell>
          <cell r="K178">
            <v>0</v>
          </cell>
          <cell r="L178">
            <v>0</v>
          </cell>
          <cell r="M178">
            <v>9633814.2599999998</v>
          </cell>
          <cell r="N178">
            <v>0</v>
          </cell>
          <cell r="O178">
            <v>14877789.15</v>
          </cell>
          <cell r="P178">
            <v>24511603.41</v>
          </cell>
          <cell r="R178">
            <v>0</v>
          </cell>
          <cell r="S178">
            <v>9633814.2599999998</v>
          </cell>
          <cell r="T178">
            <v>14877789.15</v>
          </cell>
          <cell r="V178">
            <v>0</v>
          </cell>
          <cell r="W178">
            <v>0</v>
          </cell>
          <cell r="X178">
            <v>9633814.2599999998</v>
          </cell>
        </row>
        <row r="179">
          <cell r="A179">
            <v>1</v>
          </cell>
          <cell r="B179" t="str">
            <v>291919191130</v>
          </cell>
          <cell r="C179">
            <v>80</v>
          </cell>
          <cell r="D179">
            <v>1</v>
          </cell>
          <cell r="E179" t="str">
            <v>OCI - SWAP CDI/USD CETIP-OCI ACUMULADO</v>
          </cell>
          <cell r="F179">
            <v>3</v>
          </cell>
          <cell r="G179">
            <v>0</v>
          </cell>
          <cell r="H179" t="str">
            <v>B9191919</v>
          </cell>
          <cell r="I179">
            <v>690016</v>
          </cell>
          <cell r="J179">
            <v>51</v>
          </cell>
          <cell r="K179">
            <v>0</v>
          </cell>
          <cell r="L179">
            <v>0</v>
          </cell>
          <cell r="M179">
            <v>14375941.859999999</v>
          </cell>
          <cell r="N179">
            <v>0</v>
          </cell>
          <cell r="O179">
            <v>28841676.02</v>
          </cell>
          <cell r="P179">
            <v>43217617.880000003</v>
          </cell>
          <cell r="R179">
            <v>0</v>
          </cell>
          <cell r="S179">
            <v>14375941.859999999</v>
          </cell>
          <cell r="T179">
            <v>28841676.02</v>
          </cell>
          <cell r="V179">
            <v>0</v>
          </cell>
          <cell r="W179">
            <v>0</v>
          </cell>
          <cell r="X179">
            <v>14375941.859999999</v>
          </cell>
        </row>
        <row r="180">
          <cell r="A180">
            <v>1</v>
          </cell>
          <cell r="B180" t="str">
            <v>291919191149</v>
          </cell>
          <cell r="C180">
            <v>80</v>
          </cell>
          <cell r="D180">
            <v>1</v>
          </cell>
          <cell r="E180" t="str">
            <v>OCI - SWAP CDI/USD CETIP-FOREIGN TAX ON OCI ACUMULADO</v>
          </cell>
          <cell r="F180">
            <v>3</v>
          </cell>
          <cell r="G180">
            <v>0</v>
          </cell>
          <cell r="H180" t="str">
            <v>B0380500</v>
          </cell>
          <cell r="I180">
            <v>50072</v>
          </cell>
          <cell r="J180">
            <v>51</v>
          </cell>
          <cell r="K180">
            <v>0</v>
          </cell>
          <cell r="L180">
            <v>0</v>
          </cell>
          <cell r="M180">
            <v>-4887820.2300000004</v>
          </cell>
          <cell r="N180">
            <v>-28841676.02</v>
          </cell>
          <cell r="O180">
            <v>0</v>
          </cell>
          <cell r="P180">
            <v>-33729496.25</v>
          </cell>
          <cell r="R180">
            <v>0</v>
          </cell>
          <cell r="S180">
            <v>-4887820.2300000004</v>
          </cell>
          <cell r="T180">
            <v>-28841676.02</v>
          </cell>
          <cell r="V180">
            <v>0</v>
          </cell>
          <cell r="W180">
            <v>0</v>
          </cell>
          <cell r="X180">
            <v>-4887820.2300000004</v>
          </cell>
        </row>
        <row r="181">
          <cell r="A181">
            <v>1</v>
          </cell>
          <cell r="B181" t="str">
            <v>291919191157</v>
          </cell>
          <cell r="C181">
            <v>80</v>
          </cell>
          <cell r="D181">
            <v>1</v>
          </cell>
          <cell r="E181" t="str">
            <v>SWAP USD/CDI-GAINS ON MTM-OCI FOREC.TRANS</v>
          </cell>
          <cell r="F181">
            <v>3</v>
          </cell>
          <cell r="G181">
            <v>0</v>
          </cell>
          <cell r="H181" t="str">
            <v>B0199040</v>
          </cell>
          <cell r="I181">
            <v>30680</v>
          </cell>
          <cell r="J181">
            <v>51</v>
          </cell>
          <cell r="K181">
            <v>0</v>
          </cell>
          <cell r="L181">
            <v>0</v>
          </cell>
          <cell r="M181">
            <v>-2533023.77</v>
          </cell>
          <cell r="N181">
            <v>0</v>
          </cell>
          <cell r="O181">
            <v>0</v>
          </cell>
          <cell r="P181">
            <v>-2533023.77</v>
          </cell>
          <cell r="R181">
            <v>0</v>
          </cell>
          <cell r="S181">
            <v>-2533023.77</v>
          </cell>
          <cell r="T181">
            <v>0</v>
          </cell>
          <cell r="V181">
            <v>0</v>
          </cell>
          <cell r="W181">
            <v>0</v>
          </cell>
          <cell r="X181">
            <v>-2533023.77</v>
          </cell>
        </row>
        <row r="182">
          <cell r="A182">
            <v>1</v>
          </cell>
          <cell r="B182" t="str">
            <v>291919191165</v>
          </cell>
          <cell r="C182">
            <v>80</v>
          </cell>
          <cell r="D182">
            <v>1</v>
          </cell>
          <cell r="E182" t="str">
            <v>OCI - SWAP USD/CDI CETIP-OCI ACUMULADO</v>
          </cell>
          <cell r="F182">
            <v>3</v>
          </cell>
          <cell r="G182">
            <v>0</v>
          </cell>
          <cell r="H182" t="str">
            <v>B9191919</v>
          </cell>
          <cell r="I182">
            <v>690016</v>
          </cell>
          <cell r="J182">
            <v>51</v>
          </cell>
          <cell r="K182">
            <v>0</v>
          </cell>
          <cell r="L182">
            <v>0</v>
          </cell>
          <cell r="M182">
            <v>-13538429.710000001</v>
          </cell>
          <cell r="N182">
            <v>-22330637.050000001</v>
          </cell>
          <cell r="O182">
            <v>0</v>
          </cell>
          <cell r="P182">
            <v>-35869066.759999998</v>
          </cell>
          <cell r="R182">
            <v>0</v>
          </cell>
          <cell r="S182">
            <v>-13538429.710000001</v>
          </cell>
          <cell r="T182">
            <v>-22330637.050000001</v>
          </cell>
          <cell r="V182">
            <v>0</v>
          </cell>
          <cell r="W182">
            <v>0</v>
          </cell>
          <cell r="X182">
            <v>-13538429.710000001</v>
          </cell>
        </row>
        <row r="183">
          <cell r="A183">
            <v>1</v>
          </cell>
          <cell r="B183" t="str">
            <v>291919191173</v>
          </cell>
          <cell r="C183">
            <v>80</v>
          </cell>
          <cell r="D183">
            <v>1</v>
          </cell>
          <cell r="E183" t="str">
            <v>OCI - SWAP USD/CDI CETIP-FOREIGN TAX ON OCI ACUMULADO</v>
          </cell>
          <cell r="F183">
            <v>3</v>
          </cell>
          <cell r="G183">
            <v>0</v>
          </cell>
          <cell r="H183" t="str">
            <v>B0380500</v>
          </cell>
          <cell r="I183">
            <v>50072</v>
          </cell>
          <cell r="J183">
            <v>51</v>
          </cell>
          <cell r="K183">
            <v>0</v>
          </cell>
          <cell r="L183">
            <v>0</v>
          </cell>
          <cell r="M183">
            <v>4603066.0999999996</v>
          </cell>
          <cell r="N183">
            <v>0</v>
          </cell>
          <cell r="O183">
            <v>7592416.5999999996</v>
          </cell>
          <cell r="P183">
            <v>12195482.699999999</v>
          </cell>
          <cell r="R183">
            <v>0</v>
          </cell>
          <cell r="S183">
            <v>4603066.0999999996</v>
          </cell>
          <cell r="T183">
            <v>7592416.5999999996</v>
          </cell>
          <cell r="V183">
            <v>0</v>
          </cell>
          <cell r="W183">
            <v>0</v>
          </cell>
          <cell r="X183">
            <v>4603066.0999999996</v>
          </cell>
        </row>
        <row r="184">
          <cell r="A184">
            <v>1</v>
          </cell>
          <cell r="B184" t="str">
            <v>299090900296</v>
          </cell>
          <cell r="C184">
            <v>80</v>
          </cell>
          <cell r="D184">
            <v>1</v>
          </cell>
          <cell r="E184" t="str">
            <v>RES 63-REP.REC EXT-LENDING PRINC REVERSAL-NY</v>
          </cell>
          <cell r="F184">
            <v>3</v>
          </cell>
          <cell r="G184">
            <v>0</v>
          </cell>
          <cell r="H184" t="str">
            <v>B0070100</v>
          </cell>
          <cell r="I184">
            <v>10757</v>
          </cell>
          <cell r="J184">
            <v>54</v>
          </cell>
          <cell r="K184">
            <v>0</v>
          </cell>
          <cell r="L184">
            <v>0.01</v>
          </cell>
          <cell r="M184">
            <v>0.01</v>
          </cell>
          <cell r="N184">
            <v>0</v>
          </cell>
          <cell r="O184">
            <v>0</v>
          </cell>
          <cell r="P184">
            <v>0.01</v>
          </cell>
          <cell r="R184">
            <v>0</v>
          </cell>
          <cell r="S184">
            <v>0</v>
          </cell>
          <cell r="T184">
            <v>0</v>
          </cell>
          <cell r="V184">
            <v>0.01</v>
          </cell>
          <cell r="W184">
            <v>0.01</v>
          </cell>
          <cell r="X184">
            <v>0.01</v>
          </cell>
        </row>
        <row r="185">
          <cell r="A185">
            <v>1</v>
          </cell>
          <cell r="B185" t="str">
            <v>299090900300</v>
          </cell>
          <cell r="C185">
            <v>80</v>
          </cell>
          <cell r="D185">
            <v>1</v>
          </cell>
          <cell r="E185" t="str">
            <v>RES.RES 63-REPASS REC EXT LEND.-JUROS-SOC-NY</v>
          </cell>
          <cell r="F185">
            <v>3</v>
          </cell>
          <cell r="G185">
            <v>0</v>
          </cell>
          <cell r="H185" t="str">
            <v>B0190900</v>
          </cell>
          <cell r="I185">
            <v>10757</v>
          </cell>
          <cell r="J185">
            <v>54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R185">
            <v>-1017004.47</v>
          </cell>
          <cell r="S185">
            <v>0</v>
          </cell>
          <cell r="T185">
            <v>0</v>
          </cell>
          <cell r="V185">
            <v>951391.28</v>
          </cell>
          <cell r="W185">
            <v>0</v>
          </cell>
          <cell r="X185">
            <v>0</v>
          </cell>
        </row>
        <row r="186">
          <cell r="A186">
            <v>1</v>
          </cell>
          <cell r="B186" t="str">
            <v>299090900326</v>
          </cell>
          <cell r="C186">
            <v>80</v>
          </cell>
          <cell r="D186">
            <v>1</v>
          </cell>
          <cell r="E186" t="str">
            <v>SWAP-GAINS ON MTM-NY</v>
          </cell>
          <cell r="F186">
            <v>3</v>
          </cell>
          <cell r="G186">
            <v>0</v>
          </cell>
          <cell r="H186" t="str">
            <v>B0199040</v>
          </cell>
          <cell r="I186">
            <v>30647</v>
          </cell>
          <cell r="J186">
            <v>155</v>
          </cell>
          <cell r="K186">
            <v>0</v>
          </cell>
          <cell r="L186">
            <v>100587.69</v>
          </cell>
          <cell r="M186">
            <v>-45164630.57</v>
          </cell>
          <cell r="N186">
            <v>-3770750.71</v>
          </cell>
          <cell r="O186">
            <v>106959643.72</v>
          </cell>
          <cell r="P186">
            <v>58024262.439999998</v>
          </cell>
          <cell r="R186">
            <v>2788597.13</v>
          </cell>
          <cell r="S186">
            <v>-45265218.259999998</v>
          </cell>
          <cell r="T186">
            <v>103188893.01000001</v>
          </cell>
          <cell r="V186">
            <v>-80220.460000000006</v>
          </cell>
          <cell r="W186">
            <v>6489.53</v>
          </cell>
          <cell r="X186">
            <v>-45164630.57</v>
          </cell>
        </row>
        <row r="187">
          <cell r="A187">
            <v>1</v>
          </cell>
          <cell r="B187" t="str">
            <v>299090900350</v>
          </cell>
          <cell r="C187">
            <v>80</v>
          </cell>
          <cell r="D187">
            <v>1</v>
          </cell>
          <cell r="E187" t="str">
            <v>SWAP-GAINS ON MTM-NY</v>
          </cell>
          <cell r="F187">
            <v>3</v>
          </cell>
          <cell r="G187">
            <v>0</v>
          </cell>
          <cell r="H187" t="str">
            <v>B0199080</v>
          </cell>
          <cell r="I187">
            <v>30647</v>
          </cell>
          <cell r="J187">
            <v>155</v>
          </cell>
          <cell r="K187">
            <v>0</v>
          </cell>
          <cell r="L187">
            <v>0</v>
          </cell>
          <cell r="M187">
            <v>-279.98</v>
          </cell>
          <cell r="N187">
            <v>0</v>
          </cell>
          <cell r="O187">
            <v>0</v>
          </cell>
          <cell r="P187">
            <v>-279.98</v>
          </cell>
          <cell r="R187">
            <v>0</v>
          </cell>
          <cell r="S187">
            <v>-279.98</v>
          </cell>
          <cell r="T187">
            <v>0</v>
          </cell>
          <cell r="V187">
            <v>0</v>
          </cell>
          <cell r="W187">
            <v>0</v>
          </cell>
          <cell r="X187">
            <v>-279.98</v>
          </cell>
        </row>
        <row r="188">
          <cell r="A188">
            <v>1</v>
          </cell>
          <cell r="B188" t="str">
            <v>299090900458</v>
          </cell>
          <cell r="C188">
            <v>80</v>
          </cell>
          <cell r="D188">
            <v>1</v>
          </cell>
          <cell r="E188" t="str">
            <v>RES.63-REP.REC.EXT.-LENDING PRINC.REVERSAL-PPB-NY</v>
          </cell>
          <cell r="F188">
            <v>3</v>
          </cell>
          <cell r="G188">
            <v>0</v>
          </cell>
          <cell r="H188" t="str">
            <v>B0070000</v>
          </cell>
          <cell r="I188">
            <v>11428</v>
          </cell>
          <cell r="J188">
            <v>54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R188">
            <v>-2036076.25</v>
          </cell>
          <cell r="S188">
            <v>0</v>
          </cell>
          <cell r="T188">
            <v>0</v>
          </cell>
          <cell r="V188">
            <v>1904716.49</v>
          </cell>
          <cell r="W188">
            <v>0</v>
          </cell>
          <cell r="X188">
            <v>0</v>
          </cell>
        </row>
        <row r="189">
          <cell r="A189">
            <v>1</v>
          </cell>
          <cell r="B189" t="str">
            <v>299090900490</v>
          </cell>
          <cell r="C189">
            <v>80</v>
          </cell>
          <cell r="D189">
            <v>1</v>
          </cell>
          <cell r="E189" t="str">
            <v>OBRIGACOES POR FIANCA CAMBUCI-GALACIA/BARCLAYS-NY</v>
          </cell>
          <cell r="F189">
            <v>3</v>
          </cell>
          <cell r="G189">
            <v>0</v>
          </cell>
          <cell r="H189" t="str">
            <v>B0463000</v>
          </cell>
          <cell r="I189">
            <v>50053</v>
          </cell>
          <cell r="J189">
            <v>22</v>
          </cell>
          <cell r="K189">
            <v>0</v>
          </cell>
          <cell r="L189">
            <v>2830903</v>
          </cell>
          <cell r="M189">
            <v>2830903</v>
          </cell>
          <cell r="N189">
            <v>0</v>
          </cell>
          <cell r="O189">
            <v>3376748.4</v>
          </cell>
          <cell r="P189">
            <v>6207651.4000000004</v>
          </cell>
          <cell r="R189">
            <v>0</v>
          </cell>
          <cell r="S189">
            <v>0</v>
          </cell>
          <cell r="T189">
            <v>3376748.4</v>
          </cell>
          <cell r="V189">
            <v>2830903</v>
          </cell>
          <cell r="W189">
            <v>2830903</v>
          </cell>
          <cell r="X189">
            <v>2830903</v>
          </cell>
        </row>
        <row r="190">
          <cell r="A190">
            <v>1</v>
          </cell>
          <cell r="B190" t="str">
            <v>299090900504</v>
          </cell>
          <cell r="C190">
            <v>80</v>
          </cell>
          <cell r="D190">
            <v>1</v>
          </cell>
          <cell r="E190" t="str">
            <v>ACOES INSTITUC.-VALOR ORIGINAL-REVERSAL-NY</v>
          </cell>
          <cell r="F190">
            <v>3</v>
          </cell>
          <cell r="G190">
            <v>0</v>
          </cell>
          <cell r="H190" t="str">
            <v>B0032600</v>
          </cell>
          <cell r="I190">
            <v>30380</v>
          </cell>
          <cell r="J190">
            <v>496</v>
          </cell>
          <cell r="K190">
            <v>0</v>
          </cell>
          <cell r="L190">
            <v>4057911.43</v>
          </cell>
          <cell r="M190">
            <v>4057911.43</v>
          </cell>
          <cell r="N190">
            <v>0</v>
          </cell>
          <cell r="O190">
            <v>0</v>
          </cell>
          <cell r="P190">
            <v>4057911.43</v>
          </cell>
          <cell r="R190">
            <v>0</v>
          </cell>
          <cell r="S190">
            <v>0</v>
          </cell>
          <cell r="T190">
            <v>0</v>
          </cell>
          <cell r="V190">
            <v>4057911.43</v>
          </cell>
          <cell r="W190">
            <v>4057911.43</v>
          </cell>
          <cell r="X190">
            <v>4057911.43</v>
          </cell>
        </row>
        <row r="191">
          <cell r="A191">
            <v>1</v>
          </cell>
          <cell r="B191" t="str">
            <v>299090900512</v>
          </cell>
          <cell r="C191">
            <v>80</v>
          </cell>
          <cell r="D191">
            <v>1</v>
          </cell>
          <cell r="E191" t="str">
            <v>ACOES INVESTMENT-CORR MONET VR ORIGINAL-NY</v>
          </cell>
          <cell r="F191">
            <v>3</v>
          </cell>
          <cell r="G191">
            <v>0</v>
          </cell>
          <cell r="H191" t="str">
            <v>B0032600</v>
          </cell>
          <cell r="I191">
            <v>30380</v>
          </cell>
          <cell r="J191">
            <v>496</v>
          </cell>
          <cell r="K191">
            <v>0</v>
          </cell>
          <cell r="L191">
            <v>-4057911.43</v>
          </cell>
          <cell r="M191">
            <v>-4057911.43</v>
          </cell>
          <cell r="N191">
            <v>0</v>
          </cell>
          <cell r="O191">
            <v>0</v>
          </cell>
          <cell r="P191">
            <v>-4057911.43</v>
          </cell>
          <cell r="R191">
            <v>0</v>
          </cell>
          <cell r="S191">
            <v>0</v>
          </cell>
          <cell r="T191">
            <v>0</v>
          </cell>
          <cell r="V191">
            <v>-4057911.43</v>
          </cell>
          <cell r="W191">
            <v>-4057911.43</v>
          </cell>
          <cell r="X191">
            <v>-4057911.43</v>
          </cell>
        </row>
        <row r="192">
          <cell r="A192">
            <v>1</v>
          </cell>
          <cell r="B192" t="str">
            <v>299090900849</v>
          </cell>
          <cell r="C192">
            <v>80</v>
          </cell>
          <cell r="D192">
            <v>1</v>
          </cell>
          <cell r="E192" t="str">
            <v>MTM GAIN/LOSS - FUNDS BORROW - H.OFFICE</v>
          </cell>
          <cell r="F192">
            <v>3</v>
          </cell>
          <cell r="G192">
            <v>0</v>
          </cell>
          <cell r="H192" t="str">
            <v>B0199070</v>
          </cell>
          <cell r="I192">
            <v>30647</v>
          </cell>
          <cell r="J192">
            <v>59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161.54</v>
          </cell>
          <cell r="P192">
            <v>161.54</v>
          </cell>
          <cell r="R192">
            <v>0</v>
          </cell>
          <cell r="S192">
            <v>0</v>
          </cell>
          <cell r="T192">
            <v>161.54</v>
          </cell>
          <cell r="V192">
            <v>0</v>
          </cell>
          <cell r="W192">
            <v>0</v>
          </cell>
          <cell r="X192">
            <v>0</v>
          </cell>
        </row>
        <row r="193">
          <cell r="A193">
            <v>1</v>
          </cell>
          <cell r="B193" t="str">
            <v>299090900881</v>
          </cell>
          <cell r="C193">
            <v>80</v>
          </cell>
          <cell r="D193">
            <v>1</v>
          </cell>
          <cell r="E193" t="str">
            <v>DDI FUTURO BMF - OCI ACUMULADO</v>
          </cell>
          <cell r="F193">
            <v>3</v>
          </cell>
          <cell r="G193">
            <v>0</v>
          </cell>
          <cell r="H193" t="str">
            <v>B9191919</v>
          </cell>
          <cell r="I193">
            <v>690016</v>
          </cell>
          <cell r="J193">
            <v>51</v>
          </cell>
          <cell r="K193">
            <v>0</v>
          </cell>
          <cell r="L193">
            <v>0</v>
          </cell>
          <cell r="M193">
            <v>-8939351.1999999993</v>
          </cell>
          <cell r="N193">
            <v>-16044241.699999999</v>
          </cell>
          <cell r="O193">
            <v>0</v>
          </cell>
          <cell r="P193">
            <v>-24983592.899999999</v>
          </cell>
          <cell r="R193">
            <v>0</v>
          </cell>
          <cell r="S193">
            <v>-8939351.1999999993</v>
          </cell>
          <cell r="T193">
            <v>-16044241.699999999</v>
          </cell>
          <cell r="V193">
            <v>0</v>
          </cell>
          <cell r="W193">
            <v>0</v>
          </cell>
          <cell r="X193">
            <v>-8939351.1999999993</v>
          </cell>
        </row>
        <row r="194">
          <cell r="A194">
            <v>1</v>
          </cell>
          <cell r="B194" t="str">
            <v>299090900890</v>
          </cell>
          <cell r="C194">
            <v>80</v>
          </cell>
          <cell r="D194">
            <v>1</v>
          </cell>
          <cell r="E194" t="str">
            <v>DDI FUTURO BMF - FOREIGN TAX ON OCI ACUMULADO</v>
          </cell>
          <cell r="F194">
            <v>3</v>
          </cell>
          <cell r="G194">
            <v>0</v>
          </cell>
          <cell r="H194" t="str">
            <v>B0380500</v>
          </cell>
          <cell r="I194">
            <v>50072</v>
          </cell>
          <cell r="J194">
            <v>51</v>
          </cell>
          <cell r="K194">
            <v>0</v>
          </cell>
          <cell r="L194">
            <v>0</v>
          </cell>
          <cell r="M194">
            <v>3039379.41</v>
          </cell>
          <cell r="N194">
            <v>0</v>
          </cell>
          <cell r="O194">
            <v>5455042.1799999997</v>
          </cell>
          <cell r="P194">
            <v>8494421.5899999999</v>
          </cell>
          <cell r="R194">
            <v>0</v>
          </cell>
          <cell r="S194">
            <v>3039379.41</v>
          </cell>
          <cell r="T194">
            <v>5455042.1799999997</v>
          </cell>
          <cell r="V194">
            <v>0</v>
          </cell>
          <cell r="W194">
            <v>0</v>
          </cell>
          <cell r="X194">
            <v>3039379.41</v>
          </cell>
        </row>
        <row r="195">
          <cell r="A195">
            <v>1</v>
          </cell>
          <cell r="B195" t="str">
            <v>299090901110</v>
          </cell>
          <cell r="C195">
            <v>80</v>
          </cell>
          <cell r="D195">
            <v>1</v>
          </cell>
          <cell r="E195" t="str">
            <v>AQUISICAO SOFTWARE - REVERSAL - NY</v>
          </cell>
          <cell r="F195">
            <v>3</v>
          </cell>
          <cell r="G195">
            <v>0</v>
          </cell>
          <cell r="H195" t="str">
            <v>B0193200</v>
          </cell>
          <cell r="I195">
            <v>30994</v>
          </cell>
          <cell r="J195">
            <v>484</v>
          </cell>
          <cell r="K195">
            <v>0</v>
          </cell>
          <cell r="L195">
            <v>0</v>
          </cell>
          <cell r="M195">
            <v>0</v>
          </cell>
          <cell r="N195">
            <v>-6993.68</v>
          </cell>
          <cell r="O195">
            <v>12459.14</v>
          </cell>
          <cell r="P195">
            <v>5465.46</v>
          </cell>
          <cell r="R195">
            <v>0</v>
          </cell>
          <cell r="S195">
            <v>0</v>
          </cell>
          <cell r="T195">
            <v>5465.46</v>
          </cell>
          <cell r="V195">
            <v>0</v>
          </cell>
          <cell r="W195">
            <v>0</v>
          </cell>
          <cell r="X195">
            <v>-445</v>
          </cell>
        </row>
        <row r="196">
          <cell r="A196">
            <v>1</v>
          </cell>
          <cell r="B196" t="str">
            <v>299090901160</v>
          </cell>
          <cell r="C196">
            <v>80</v>
          </cell>
          <cell r="D196">
            <v>1</v>
          </cell>
          <cell r="E196" t="str">
            <v>SWAP HO-GAINS ON MTM-NY-PROVA UP</v>
          </cell>
          <cell r="F196">
            <v>3</v>
          </cell>
          <cell r="G196">
            <v>0</v>
          </cell>
          <cell r="H196" t="str">
            <v>B0199070</v>
          </cell>
          <cell r="I196">
            <v>30647</v>
          </cell>
          <cell r="J196">
            <v>155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6635418.1100000003</v>
          </cell>
          <cell r="P196">
            <v>6635418.1100000003</v>
          </cell>
          <cell r="R196">
            <v>0</v>
          </cell>
          <cell r="S196">
            <v>0</v>
          </cell>
          <cell r="T196">
            <v>6635418.1100000003</v>
          </cell>
          <cell r="V196">
            <v>0</v>
          </cell>
          <cell r="W196">
            <v>0</v>
          </cell>
          <cell r="X196">
            <v>6398438.8899999997</v>
          </cell>
        </row>
        <row r="197">
          <cell r="A197">
            <v>1</v>
          </cell>
          <cell r="B197" t="str">
            <v>299090901179</v>
          </cell>
          <cell r="C197">
            <v>80</v>
          </cell>
          <cell r="D197">
            <v>1</v>
          </cell>
          <cell r="E197" t="str">
            <v>SWAP COIC - GAINS ON MTM-NY-PROVA UP</v>
          </cell>
          <cell r="F197">
            <v>3</v>
          </cell>
          <cell r="G197">
            <v>0</v>
          </cell>
          <cell r="H197" t="str">
            <v>B0199040</v>
          </cell>
          <cell r="I197">
            <v>30647</v>
          </cell>
          <cell r="J197">
            <v>155</v>
          </cell>
          <cell r="K197">
            <v>0</v>
          </cell>
          <cell r="L197">
            <v>0</v>
          </cell>
          <cell r="M197">
            <v>0</v>
          </cell>
          <cell r="N197">
            <v>-13494998.77</v>
          </cell>
          <cell r="O197">
            <v>0</v>
          </cell>
          <cell r="P197">
            <v>-13494998.77</v>
          </cell>
          <cell r="R197">
            <v>0</v>
          </cell>
          <cell r="S197">
            <v>0</v>
          </cell>
          <cell r="T197">
            <v>-13494998.77</v>
          </cell>
          <cell r="V197">
            <v>0</v>
          </cell>
          <cell r="W197">
            <v>0</v>
          </cell>
          <cell r="X197">
            <v>-13013034.529999999</v>
          </cell>
        </row>
        <row r="198">
          <cell r="A198">
            <v>1</v>
          </cell>
          <cell r="B198" t="str">
            <v>303881050095</v>
          </cell>
          <cell r="C198">
            <v>220</v>
          </cell>
          <cell r="D198">
            <v>4</v>
          </cell>
          <cell r="E198" t="str">
            <v>CLEARANCE CLERK-SISTEMA FACS-ATIVO FIXO-NY</v>
          </cell>
          <cell r="F198">
            <v>3</v>
          </cell>
          <cell r="G198">
            <v>0</v>
          </cell>
          <cell r="H198" t="str">
            <v>B0130700</v>
          </cell>
          <cell r="I198">
            <v>30338</v>
          </cell>
          <cell r="J198">
            <v>199</v>
          </cell>
          <cell r="K198">
            <v>0</v>
          </cell>
          <cell r="L198">
            <v>32056586.039999999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R198">
            <v>0</v>
          </cell>
          <cell r="S198">
            <v>-32056586.039999999</v>
          </cell>
          <cell r="T198">
            <v>0</v>
          </cell>
          <cell r="V198">
            <v>32056586.039999999</v>
          </cell>
          <cell r="W198">
            <v>3102250.26</v>
          </cell>
          <cell r="X198">
            <v>0</v>
          </cell>
        </row>
        <row r="199">
          <cell r="A199">
            <v>1</v>
          </cell>
          <cell r="B199" t="str">
            <v>303881055275</v>
          </cell>
          <cell r="C199">
            <v>220</v>
          </cell>
          <cell r="D199">
            <v>4</v>
          </cell>
          <cell r="E199" t="str">
            <v>CLEARANCE CLERK-SISTEMA FACS-ATIVO FIXO-NY</v>
          </cell>
          <cell r="F199">
            <v>3</v>
          </cell>
          <cell r="G199">
            <v>0</v>
          </cell>
          <cell r="H199" t="str">
            <v>B0130700</v>
          </cell>
          <cell r="I199">
            <v>30338</v>
          </cell>
          <cell r="J199">
            <v>199</v>
          </cell>
          <cell r="K199">
            <v>0</v>
          </cell>
          <cell r="L199">
            <v>0</v>
          </cell>
          <cell r="M199">
            <v>32056586.039999999</v>
          </cell>
          <cell r="N199">
            <v>0</v>
          </cell>
          <cell r="O199">
            <v>0</v>
          </cell>
          <cell r="P199">
            <v>32056586.039999999</v>
          </cell>
          <cell r="R199">
            <v>0</v>
          </cell>
          <cell r="S199">
            <v>32056586.039999999</v>
          </cell>
          <cell r="T199">
            <v>0</v>
          </cell>
          <cell r="V199">
            <v>0</v>
          </cell>
          <cell r="W199">
            <v>13443084.470000001</v>
          </cell>
          <cell r="X199">
            <v>32056586.039999999</v>
          </cell>
        </row>
        <row r="200">
          <cell r="A200">
            <v>1</v>
          </cell>
          <cell r="B200" t="str">
            <v>305701094362</v>
          </cell>
          <cell r="C200">
            <v>80</v>
          </cell>
          <cell r="D200">
            <v>4</v>
          </cell>
          <cell r="E200" t="str">
            <v>PROVISAO P/RECOLHIMENTO DE FINSOCIAL-NY ACCOUNT</v>
          </cell>
          <cell r="F200">
            <v>3</v>
          </cell>
          <cell r="G200">
            <v>0</v>
          </cell>
          <cell r="H200" t="str">
            <v>B0380000</v>
          </cell>
          <cell r="I200">
            <v>60056</v>
          </cell>
          <cell r="J200">
            <v>508</v>
          </cell>
          <cell r="K200">
            <v>460</v>
          </cell>
          <cell r="L200">
            <v>-212.82</v>
          </cell>
          <cell r="M200">
            <v>-212.82</v>
          </cell>
          <cell r="N200">
            <v>0</v>
          </cell>
          <cell r="O200">
            <v>0</v>
          </cell>
          <cell r="P200">
            <v>-212.82</v>
          </cell>
          <cell r="R200">
            <v>0</v>
          </cell>
          <cell r="S200">
            <v>0</v>
          </cell>
          <cell r="T200">
            <v>0</v>
          </cell>
          <cell r="V200">
            <v>-212.82</v>
          </cell>
          <cell r="W200">
            <v>-212.82</v>
          </cell>
          <cell r="X200">
            <v>-212.82</v>
          </cell>
        </row>
        <row r="201">
          <cell r="A201">
            <v>1</v>
          </cell>
          <cell r="B201" t="str">
            <v>305701990040</v>
          </cell>
          <cell r="C201">
            <v>700</v>
          </cell>
          <cell r="D201">
            <v>4</v>
          </cell>
          <cell r="E201" t="str">
            <v>MATCHED FINANCEIRO VENDA PASSIVO D0-NY</v>
          </cell>
          <cell r="F201">
            <v>3</v>
          </cell>
          <cell r="G201">
            <v>0</v>
          </cell>
          <cell r="H201" t="str">
            <v>B0770600</v>
          </cell>
          <cell r="I201">
            <v>60274</v>
          </cell>
          <cell r="J201">
            <v>14</v>
          </cell>
          <cell r="K201">
            <v>520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R201">
            <v>0</v>
          </cell>
          <cell r="S201">
            <v>0</v>
          </cell>
          <cell r="T201">
            <v>0</v>
          </cell>
          <cell r="V201">
            <v>0</v>
          </cell>
          <cell r="W201">
            <v>0</v>
          </cell>
          <cell r="X201">
            <v>0</v>
          </cell>
        </row>
        <row r="202">
          <cell r="A202">
            <v>1</v>
          </cell>
          <cell r="B202" t="str">
            <v>305701990104</v>
          </cell>
          <cell r="C202">
            <v>80</v>
          </cell>
          <cell r="D202">
            <v>4</v>
          </cell>
          <cell r="E202" t="str">
            <v>VOLUME PASSIVO 871-MATCHED HEDGE CAPITAL</v>
          </cell>
          <cell r="F202">
            <v>3</v>
          </cell>
          <cell r="G202">
            <v>0</v>
          </cell>
          <cell r="H202" t="str">
            <v>B0770600</v>
          </cell>
          <cell r="I202">
            <v>70417</v>
          </cell>
          <cell r="J202">
            <v>800</v>
          </cell>
          <cell r="K202">
            <v>415</v>
          </cell>
          <cell r="L202">
            <v>2835887140.5599999</v>
          </cell>
          <cell r="M202">
            <v>3206332927.6799998</v>
          </cell>
          <cell r="N202">
            <v>-6247655169.4300003</v>
          </cell>
          <cell r="O202">
            <v>3616210486.8699999</v>
          </cell>
          <cell r="P202">
            <v>574888245.12</v>
          </cell>
          <cell r="R202">
            <v>22232811.840000153</v>
          </cell>
          <cell r="S202">
            <v>370445787.11999989</v>
          </cell>
          <cell r="T202">
            <v>-2631444682.5600004</v>
          </cell>
          <cell r="V202">
            <v>2825850327.8000002</v>
          </cell>
          <cell r="W202">
            <v>3141135397.6399999</v>
          </cell>
          <cell r="X202">
            <v>646492890.20000005</v>
          </cell>
        </row>
        <row r="203">
          <cell r="A203">
            <v>1</v>
          </cell>
          <cell r="B203" t="str">
            <v>305701990244</v>
          </cell>
          <cell r="C203">
            <v>80</v>
          </cell>
          <cell r="D203">
            <v>4</v>
          </cell>
          <cell r="E203" t="str">
            <v>ARBI US$ X URV (US$)</v>
          </cell>
          <cell r="F203">
            <v>3</v>
          </cell>
          <cell r="G203">
            <v>0</v>
          </cell>
          <cell r="H203" t="str">
            <v>B0770600</v>
          </cell>
          <cell r="I203">
            <v>70621</v>
          </cell>
          <cell r="J203">
            <v>153</v>
          </cell>
          <cell r="K203">
            <v>0</v>
          </cell>
          <cell r="L203">
            <v>-0.02</v>
          </cell>
          <cell r="M203">
            <v>-0.02</v>
          </cell>
          <cell r="N203">
            <v>0</v>
          </cell>
          <cell r="O203">
            <v>0</v>
          </cell>
          <cell r="P203">
            <v>-0.02</v>
          </cell>
          <cell r="R203">
            <v>0</v>
          </cell>
          <cell r="S203">
            <v>0</v>
          </cell>
          <cell r="T203">
            <v>0</v>
          </cell>
          <cell r="V203">
            <v>-0.02</v>
          </cell>
          <cell r="W203">
            <v>-0.02</v>
          </cell>
          <cell r="X203">
            <v>-0.02</v>
          </cell>
        </row>
        <row r="204">
          <cell r="A204">
            <v>1</v>
          </cell>
          <cell r="B204" t="str">
            <v>305701990252</v>
          </cell>
          <cell r="C204">
            <v>80</v>
          </cell>
          <cell r="D204">
            <v>4</v>
          </cell>
          <cell r="E204" t="str">
            <v>MATCHED US$ X URV</v>
          </cell>
          <cell r="F204">
            <v>3</v>
          </cell>
          <cell r="G204">
            <v>0</v>
          </cell>
          <cell r="H204" t="str">
            <v>B0770600</v>
          </cell>
          <cell r="I204">
            <v>70623</v>
          </cell>
          <cell r="J204">
            <v>153</v>
          </cell>
          <cell r="K204">
            <v>0</v>
          </cell>
          <cell r="L204">
            <v>0.01</v>
          </cell>
          <cell r="M204">
            <v>0.01</v>
          </cell>
          <cell r="N204">
            <v>0</v>
          </cell>
          <cell r="O204">
            <v>0</v>
          </cell>
          <cell r="P204">
            <v>0.01</v>
          </cell>
          <cell r="R204">
            <v>0</v>
          </cell>
          <cell r="S204">
            <v>0</v>
          </cell>
          <cell r="T204">
            <v>0</v>
          </cell>
          <cell r="V204">
            <v>0.01</v>
          </cell>
          <cell r="W204">
            <v>0.01</v>
          </cell>
          <cell r="X204">
            <v>0.01</v>
          </cell>
        </row>
        <row r="205">
          <cell r="A205">
            <v>1</v>
          </cell>
          <cell r="B205" t="str">
            <v>305701990287</v>
          </cell>
          <cell r="C205">
            <v>80</v>
          </cell>
          <cell r="D205">
            <v>4</v>
          </cell>
          <cell r="E205" t="str">
            <v>MATCHED PASSIVO-CESSAO LASTRO-NY</v>
          </cell>
          <cell r="F205">
            <v>3</v>
          </cell>
          <cell r="G205">
            <v>0</v>
          </cell>
          <cell r="H205" t="str">
            <v>B0770600</v>
          </cell>
          <cell r="I205">
            <v>70610</v>
          </cell>
          <cell r="J205">
            <v>233</v>
          </cell>
          <cell r="K205">
            <v>742</v>
          </cell>
          <cell r="L205">
            <v>0.01</v>
          </cell>
          <cell r="M205">
            <v>0.01</v>
          </cell>
          <cell r="N205">
            <v>0</v>
          </cell>
          <cell r="O205">
            <v>0</v>
          </cell>
          <cell r="P205">
            <v>0.01</v>
          </cell>
          <cell r="R205">
            <v>0</v>
          </cell>
          <cell r="S205">
            <v>0</v>
          </cell>
          <cell r="T205">
            <v>0</v>
          </cell>
          <cell r="V205">
            <v>0.01</v>
          </cell>
          <cell r="W205">
            <v>0.01</v>
          </cell>
          <cell r="X205">
            <v>0.01</v>
          </cell>
        </row>
        <row r="206">
          <cell r="A206">
            <v>1</v>
          </cell>
          <cell r="B206" t="str">
            <v>305701990570</v>
          </cell>
          <cell r="C206">
            <v>80</v>
          </cell>
          <cell r="D206">
            <v>4</v>
          </cell>
          <cell r="E206" t="str">
            <v>MATCHED COMPULSORIO S/ATIVO R$ LOANS</v>
          </cell>
          <cell r="F206">
            <v>3</v>
          </cell>
          <cell r="G206">
            <v>0</v>
          </cell>
          <cell r="H206" t="str">
            <v>B0770600</v>
          </cell>
          <cell r="I206">
            <v>70629</v>
          </cell>
          <cell r="J206">
            <v>500</v>
          </cell>
          <cell r="K206">
            <v>36</v>
          </cell>
          <cell r="L206">
            <v>-0.01</v>
          </cell>
          <cell r="M206">
            <v>-0.01</v>
          </cell>
          <cell r="N206">
            <v>0</v>
          </cell>
          <cell r="O206">
            <v>0</v>
          </cell>
          <cell r="P206">
            <v>-0.01</v>
          </cell>
          <cell r="R206">
            <v>0</v>
          </cell>
          <cell r="S206">
            <v>0</v>
          </cell>
          <cell r="T206">
            <v>0</v>
          </cell>
          <cell r="V206">
            <v>-0.01</v>
          </cell>
          <cell r="W206">
            <v>-0.01</v>
          </cell>
          <cell r="X206">
            <v>-0.01</v>
          </cell>
        </row>
        <row r="207">
          <cell r="A207">
            <v>1</v>
          </cell>
          <cell r="B207" t="str">
            <v>305701990651</v>
          </cell>
          <cell r="C207">
            <v>80</v>
          </cell>
          <cell r="D207">
            <v>4</v>
          </cell>
          <cell r="E207" t="str">
            <v>VOLUME PASSIVO MATCHED COMPRA E VENDA DE OURO A PRAZO</v>
          </cell>
          <cell r="F207">
            <v>3</v>
          </cell>
          <cell r="G207">
            <v>0</v>
          </cell>
          <cell r="H207" t="str">
            <v>B0770600</v>
          </cell>
          <cell r="I207">
            <v>70700</v>
          </cell>
          <cell r="J207">
            <v>114</v>
          </cell>
          <cell r="K207">
            <v>586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R207">
            <v>2049335.77</v>
          </cell>
          <cell r="S207">
            <v>0</v>
          </cell>
          <cell r="T207">
            <v>0</v>
          </cell>
          <cell r="V207">
            <v>-684309.22</v>
          </cell>
          <cell r="W207">
            <v>0</v>
          </cell>
          <cell r="X207">
            <v>0</v>
          </cell>
        </row>
        <row r="208">
          <cell r="A208">
            <v>1</v>
          </cell>
          <cell r="B208" t="str">
            <v>305701990686</v>
          </cell>
          <cell r="C208">
            <v>80</v>
          </cell>
          <cell r="D208">
            <v>4</v>
          </cell>
          <cell r="E208" t="str">
            <v>MATCHED HUMAN RESOURCES</v>
          </cell>
          <cell r="F208">
            <v>3</v>
          </cell>
          <cell r="G208">
            <v>0</v>
          </cell>
          <cell r="H208" t="str">
            <v>B0770600</v>
          </cell>
          <cell r="I208">
            <v>70677</v>
          </cell>
          <cell r="J208">
            <v>800</v>
          </cell>
          <cell r="K208">
            <v>0</v>
          </cell>
          <cell r="L208">
            <v>0</v>
          </cell>
          <cell r="M208">
            <v>0</v>
          </cell>
          <cell r="N208">
            <v>-65335173.920000002</v>
          </cell>
          <cell r="O208">
            <v>0</v>
          </cell>
          <cell r="P208">
            <v>-65335173.920000002</v>
          </cell>
          <cell r="R208">
            <v>0</v>
          </cell>
          <cell r="S208">
            <v>0</v>
          </cell>
          <cell r="T208">
            <v>-65335173.920000002</v>
          </cell>
          <cell r="V208">
            <v>0</v>
          </cell>
          <cell r="W208">
            <v>0</v>
          </cell>
          <cell r="X208">
            <v>-32500000</v>
          </cell>
        </row>
        <row r="209">
          <cell r="A209">
            <v>1</v>
          </cell>
          <cell r="B209" t="str">
            <v>305701999020</v>
          </cell>
          <cell r="C209">
            <v>80</v>
          </cell>
          <cell r="D209">
            <v>4</v>
          </cell>
          <cell r="E209" t="str">
            <v>MATCHED TRAVA DE EXPORTACAO-FX</v>
          </cell>
          <cell r="F209">
            <v>3</v>
          </cell>
          <cell r="G209">
            <v>0</v>
          </cell>
          <cell r="H209" t="str">
            <v>B0770600</v>
          </cell>
          <cell r="I209">
            <v>70888</v>
          </cell>
          <cell r="J209">
            <v>800</v>
          </cell>
          <cell r="K209">
            <v>572</v>
          </cell>
          <cell r="L209">
            <v>33337.120000000003</v>
          </cell>
          <cell r="M209">
            <v>33337.120000000003</v>
          </cell>
          <cell r="N209">
            <v>0</v>
          </cell>
          <cell r="O209">
            <v>0</v>
          </cell>
          <cell r="P209">
            <v>33337.120000000003</v>
          </cell>
          <cell r="R209">
            <v>0</v>
          </cell>
          <cell r="S209">
            <v>0</v>
          </cell>
          <cell r="T209">
            <v>0</v>
          </cell>
          <cell r="V209">
            <v>33337.120000000003</v>
          </cell>
          <cell r="W209">
            <v>33337.120000000003</v>
          </cell>
          <cell r="X209">
            <v>33337.120000000003</v>
          </cell>
        </row>
        <row r="210">
          <cell r="A210">
            <v>1</v>
          </cell>
          <cell r="B210" t="str">
            <v>305701999160</v>
          </cell>
          <cell r="C210">
            <v>80</v>
          </cell>
          <cell r="D210">
            <v>4</v>
          </cell>
          <cell r="E210" t="str">
            <v>MATCHED ACOMINAS-PASSIVO 871</v>
          </cell>
          <cell r="F210">
            <v>3</v>
          </cell>
          <cell r="G210">
            <v>0</v>
          </cell>
          <cell r="H210" t="str">
            <v>B0770600</v>
          </cell>
          <cell r="I210">
            <v>70430</v>
          </cell>
          <cell r="J210">
            <v>485</v>
          </cell>
          <cell r="K210">
            <v>649</v>
          </cell>
          <cell r="L210">
            <v>-0.01</v>
          </cell>
          <cell r="M210">
            <v>-0.01</v>
          </cell>
          <cell r="N210">
            <v>0</v>
          </cell>
          <cell r="O210">
            <v>0</v>
          </cell>
          <cell r="P210">
            <v>-0.01</v>
          </cell>
          <cell r="R210">
            <v>0</v>
          </cell>
          <cell r="S210">
            <v>0</v>
          </cell>
          <cell r="T210">
            <v>0</v>
          </cell>
          <cell r="V210">
            <v>-0.01</v>
          </cell>
          <cell r="W210">
            <v>-0.01</v>
          </cell>
          <cell r="X210">
            <v>-0.01</v>
          </cell>
        </row>
        <row r="211">
          <cell r="A211">
            <v>1</v>
          </cell>
          <cell r="B211" t="str">
            <v>305701999225</v>
          </cell>
          <cell r="C211">
            <v>80</v>
          </cell>
          <cell r="D211">
            <v>4</v>
          </cell>
          <cell r="E211" t="str">
            <v>MATCHED POOL-POSICAO DE CAMBIO</v>
          </cell>
          <cell r="F211">
            <v>3</v>
          </cell>
          <cell r="G211">
            <v>0</v>
          </cell>
          <cell r="H211" t="str">
            <v>B0770600</v>
          </cell>
          <cell r="I211">
            <v>70429</v>
          </cell>
          <cell r="J211">
            <v>800</v>
          </cell>
          <cell r="K211">
            <v>662</v>
          </cell>
          <cell r="L211">
            <v>0.38</v>
          </cell>
          <cell r="M211">
            <v>0.38</v>
          </cell>
          <cell r="N211">
            <v>0</v>
          </cell>
          <cell r="O211">
            <v>0</v>
          </cell>
          <cell r="P211">
            <v>0.38</v>
          </cell>
          <cell r="R211">
            <v>0</v>
          </cell>
          <cell r="S211">
            <v>0</v>
          </cell>
          <cell r="T211">
            <v>0</v>
          </cell>
          <cell r="V211">
            <v>0.38</v>
          </cell>
          <cell r="W211">
            <v>0.38</v>
          </cell>
          <cell r="X211">
            <v>0.38</v>
          </cell>
        </row>
        <row r="212">
          <cell r="A212">
            <v>1</v>
          </cell>
          <cell r="B212" t="str">
            <v>305701999276</v>
          </cell>
          <cell r="C212">
            <v>80</v>
          </cell>
          <cell r="D212">
            <v>4</v>
          </cell>
          <cell r="E212" t="str">
            <v>MATCHED PASSIVO-ALUGUEL LASTRO TR-NY</v>
          </cell>
          <cell r="F212">
            <v>3</v>
          </cell>
          <cell r="G212">
            <v>0</v>
          </cell>
          <cell r="H212" t="str">
            <v>B0770600</v>
          </cell>
          <cell r="I212">
            <v>70904</v>
          </cell>
          <cell r="J212">
            <v>233</v>
          </cell>
          <cell r="K212">
            <v>742</v>
          </cell>
          <cell r="L212">
            <v>0.01</v>
          </cell>
          <cell r="M212">
            <v>0.01</v>
          </cell>
          <cell r="N212">
            <v>0</v>
          </cell>
          <cell r="O212">
            <v>0</v>
          </cell>
          <cell r="P212">
            <v>0.01</v>
          </cell>
          <cell r="R212">
            <v>0</v>
          </cell>
          <cell r="S212">
            <v>0</v>
          </cell>
          <cell r="T212">
            <v>0</v>
          </cell>
          <cell r="V212">
            <v>0.01</v>
          </cell>
          <cell r="W212">
            <v>0.01</v>
          </cell>
          <cell r="X212">
            <v>0.01</v>
          </cell>
        </row>
        <row r="213">
          <cell r="A213">
            <v>1</v>
          </cell>
          <cell r="B213" t="str">
            <v>305701999497</v>
          </cell>
          <cell r="C213">
            <v>80</v>
          </cell>
          <cell r="D213">
            <v>4</v>
          </cell>
          <cell r="E213" t="str">
            <v>MATCHED-EMPRESTIMO PRIVATE</v>
          </cell>
          <cell r="F213">
            <v>3</v>
          </cell>
          <cell r="G213">
            <v>0</v>
          </cell>
          <cell r="H213" t="str">
            <v>B0770600</v>
          </cell>
          <cell r="I213">
            <v>70338</v>
          </cell>
          <cell r="J213">
            <v>800</v>
          </cell>
          <cell r="K213">
            <v>732</v>
          </cell>
          <cell r="L213">
            <v>20348466.609999999</v>
          </cell>
          <cell r="M213">
            <v>17221011.48</v>
          </cell>
          <cell r="N213">
            <v>-913684</v>
          </cell>
          <cell r="O213">
            <v>2226948.13</v>
          </cell>
          <cell r="P213">
            <v>18534275.609999999</v>
          </cell>
          <cell r="R213">
            <v>3718516.64</v>
          </cell>
          <cell r="S213">
            <v>-3127455.13</v>
          </cell>
          <cell r="T213">
            <v>1313264.1299999999</v>
          </cell>
          <cell r="V213">
            <v>18100248.98</v>
          </cell>
          <cell r="W213">
            <v>17003622.289999999</v>
          </cell>
          <cell r="X213">
            <v>18025673.34</v>
          </cell>
        </row>
        <row r="214">
          <cell r="A214">
            <v>1</v>
          </cell>
          <cell r="B214" t="str">
            <v>305701999586</v>
          </cell>
          <cell r="C214">
            <v>80</v>
          </cell>
          <cell r="D214">
            <v>4</v>
          </cell>
          <cell r="E214" t="str">
            <v>VOLUME PASSIVO 810-MATCHED CR$ PRE</v>
          </cell>
          <cell r="F214">
            <v>3</v>
          </cell>
          <cell r="G214">
            <v>0</v>
          </cell>
          <cell r="H214" t="str">
            <v>B0770600</v>
          </cell>
          <cell r="I214">
            <v>70141</v>
          </cell>
          <cell r="J214">
            <v>800</v>
          </cell>
          <cell r="K214">
            <v>586</v>
          </cell>
          <cell r="L214">
            <v>0</v>
          </cell>
          <cell r="M214">
            <v>133645928.68000001</v>
          </cell>
          <cell r="N214">
            <v>-134062913.31999999</v>
          </cell>
          <cell r="O214">
            <v>88246521.870000005</v>
          </cell>
          <cell r="P214">
            <v>87829537.230000004</v>
          </cell>
          <cell r="R214">
            <v>0</v>
          </cell>
          <cell r="S214">
            <v>133645928.68000001</v>
          </cell>
          <cell r="T214">
            <v>-45816391.449999988</v>
          </cell>
          <cell r="V214">
            <v>0</v>
          </cell>
          <cell r="W214">
            <v>7139478.8600000003</v>
          </cell>
          <cell r="X214">
            <v>88656855.409999996</v>
          </cell>
        </row>
        <row r="215">
          <cell r="A215">
            <v>1</v>
          </cell>
          <cell r="B215" t="str">
            <v>305701999594</v>
          </cell>
          <cell r="C215">
            <v>80</v>
          </cell>
          <cell r="D215">
            <v>4</v>
          </cell>
          <cell r="E215" t="str">
            <v>MATCHED US$ DESK/CR$-NY</v>
          </cell>
          <cell r="F215">
            <v>3</v>
          </cell>
          <cell r="G215">
            <v>0</v>
          </cell>
          <cell r="H215" t="str">
            <v>B0770600</v>
          </cell>
          <cell r="I215">
            <v>70414</v>
          </cell>
          <cell r="J215">
            <v>80</v>
          </cell>
          <cell r="K215">
            <v>652</v>
          </cell>
          <cell r="L215">
            <v>138017758.97</v>
          </cell>
          <cell r="M215">
            <v>370834726.44999999</v>
          </cell>
          <cell r="N215">
            <v>-85876757.379999995</v>
          </cell>
          <cell r="O215">
            <v>248897530.91999999</v>
          </cell>
          <cell r="P215">
            <v>533855499.99000001</v>
          </cell>
          <cell r="R215">
            <v>-1637230.24</v>
          </cell>
          <cell r="S215">
            <v>232816967.47999999</v>
          </cell>
          <cell r="T215">
            <v>163020773.53999999</v>
          </cell>
          <cell r="V215">
            <v>123911405.65000001</v>
          </cell>
          <cell r="W215">
            <v>134561585.97</v>
          </cell>
          <cell r="X215">
            <v>535817198.38</v>
          </cell>
        </row>
        <row r="216">
          <cell r="A216">
            <v>1</v>
          </cell>
          <cell r="B216" t="str">
            <v>309991590018</v>
          </cell>
          <cell r="C216">
            <v>80</v>
          </cell>
          <cell r="D216">
            <v>4</v>
          </cell>
          <cell r="E216" t="str">
            <v>ACCRUED EXPENSES TAXES-NY</v>
          </cell>
          <cell r="F216">
            <v>3</v>
          </cell>
          <cell r="G216">
            <v>0</v>
          </cell>
          <cell r="H216" t="str">
            <v>B0380100</v>
          </cell>
          <cell r="I216">
            <v>50072</v>
          </cell>
          <cell r="J216">
            <v>504</v>
          </cell>
          <cell r="K216">
            <v>504</v>
          </cell>
          <cell r="L216">
            <v>205130117.78</v>
          </cell>
          <cell r="M216">
            <v>202411710.78</v>
          </cell>
          <cell r="N216">
            <v>0</v>
          </cell>
          <cell r="O216">
            <v>18939171</v>
          </cell>
          <cell r="P216">
            <v>221350881.78</v>
          </cell>
          <cell r="R216">
            <v>13515487</v>
          </cell>
          <cell r="S216">
            <v>-2718407</v>
          </cell>
          <cell r="T216">
            <v>18939171</v>
          </cell>
          <cell r="V216">
            <v>204694134.33000001</v>
          </cell>
          <cell r="W216">
            <v>202499401.33000001</v>
          </cell>
          <cell r="X216">
            <v>220674482.81999999</v>
          </cell>
        </row>
        <row r="217">
          <cell r="A217">
            <v>1</v>
          </cell>
          <cell r="B217" t="str">
            <v>309991590026</v>
          </cell>
          <cell r="C217">
            <v>80</v>
          </cell>
          <cell r="D217">
            <v>4</v>
          </cell>
          <cell r="E217" t="str">
            <v>ACCRUED INCOME TAXES-DEFERRED-NY</v>
          </cell>
          <cell r="F217">
            <v>3</v>
          </cell>
          <cell r="G217">
            <v>0</v>
          </cell>
          <cell r="H217" t="str">
            <v>B0380500</v>
          </cell>
          <cell r="I217">
            <v>50072</v>
          </cell>
          <cell r="J217">
            <v>504</v>
          </cell>
          <cell r="K217">
            <v>504</v>
          </cell>
          <cell r="L217">
            <v>30998310.359999999</v>
          </cell>
          <cell r="M217">
            <v>41664593.359999999</v>
          </cell>
          <cell r="N217">
            <v>-24045474.75</v>
          </cell>
          <cell r="O217">
            <v>1594229.75</v>
          </cell>
          <cell r="P217">
            <v>19213348.359999999</v>
          </cell>
          <cell r="R217">
            <v>1261168</v>
          </cell>
          <cell r="S217">
            <v>10666283</v>
          </cell>
          <cell r="T217">
            <v>-22451245</v>
          </cell>
          <cell r="V217">
            <v>30957627.52</v>
          </cell>
          <cell r="W217">
            <v>41320519.719999999</v>
          </cell>
          <cell r="X217">
            <v>20015178.539999999</v>
          </cell>
        </row>
        <row r="218">
          <cell r="A218">
            <v>1</v>
          </cell>
          <cell r="B218" t="str">
            <v>309991590034</v>
          </cell>
          <cell r="C218">
            <v>80</v>
          </cell>
          <cell r="D218">
            <v>4</v>
          </cell>
          <cell r="E218" t="str">
            <v>ACCRUED INCOME TAXES-CURRENT PRIOR YEAR-NY</v>
          </cell>
          <cell r="F218">
            <v>3</v>
          </cell>
          <cell r="G218">
            <v>0</v>
          </cell>
          <cell r="H218" t="str">
            <v>B0380200</v>
          </cell>
          <cell r="I218">
            <v>50072</v>
          </cell>
          <cell r="J218">
            <v>504</v>
          </cell>
          <cell r="K218">
            <v>504</v>
          </cell>
          <cell r="L218">
            <v>-2742401.51</v>
          </cell>
          <cell r="M218">
            <v>-2742401.51</v>
          </cell>
          <cell r="N218">
            <v>0</v>
          </cell>
          <cell r="O218">
            <v>0</v>
          </cell>
          <cell r="P218">
            <v>-2742401.51</v>
          </cell>
          <cell r="R218">
            <v>0</v>
          </cell>
          <cell r="S218">
            <v>0</v>
          </cell>
          <cell r="T218">
            <v>0</v>
          </cell>
          <cell r="V218">
            <v>-2742401.51</v>
          </cell>
          <cell r="W218">
            <v>-2742401.51</v>
          </cell>
          <cell r="X218">
            <v>-2742401.51</v>
          </cell>
        </row>
        <row r="219">
          <cell r="A219">
            <v>1</v>
          </cell>
          <cell r="B219" t="str">
            <v>309991590042</v>
          </cell>
          <cell r="C219">
            <v>80</v>
          </cell>
          <cell r="D219">
            <v>4</v>
          </cell>
          <cell r="E219" t="str">
            <v>REVERSAL PROVISAO IRPJ, IAE,CS-NY</v>
          </cell>
          <cell r="F219">
            <v>3</v>
          </cell>
          <cell r="G219">
            <v>0</v>
          </cell>
          <cell r="H219" t="str">
            <v>B0380100</v>
          </cell>
          <cell r="I219">
            <v>50072</v>
          </cell>
          <cell r="J219">
            <v>504</v>
          </cell>
          <cell r="K219">
            <v>504</v>
          </cell>
          <cell r="L219">
            <v>-191960040.56</v>
          </cell>
          <cell r="M219">
            <v>-190490739.97999999</v>
          </cell>
          <cell r="N219">
            <v>-12591533.77</v>
          </cell>
          <cell r="O219">
            <v>0</v>
          </cell>
          <cell r="P219">
            <v>-203082273.75</v>
          </cell>
          <cell r="R219">
            <v>-15346481.029999999</v>
          </cell>
          <cell r="S219">
            <v>1469300.58</v>
          </cell>
          <cell r="T219">
            <v>-12591533.77</v>
          </cell>
          <cell r="V219">
            <v>-178098702.86000001</v>
          </cell>
          <cell r="W219">
            <v>-191960040.56</v>
          </cell>
          <cell r="X219">
            <v>-192739228.15000001</v>
          </cell>
        </row>
        <row r="220">
          <cell r="A220">
            <v>1</v>
          </cell>
          <cell r="B220" t="str">
            <v>309991590050</v>
          </cell>
          <cell r="C220">
            <v>80</v>
          </cell>
          <cell r="D220">
            <v>4</v>
          </cell>
          <cell r="E220" t="str">
            <v>REVERSAL PROVISAO IR DIFERIDO-NY</v>
          </cell>
          <cell r="F220">
            <v>3</v>
          </cell>
          <cell r="G220">
            <v>0</v>
          </cell>
          <cell r="H220" t="str">
            <v>B0380500</v>
          </cell>
          <cell r="I220">
            <v>50072</v>
          </cell>
          <cell r="J220">
            <v>504</v>
          </cell>
          <cell r="K220">
            <v>504</v>
          </cell>
          <cell r="L220">
            <v>-26269548.460000001</v>
          </cell>
          <cell r="M220">
            <v>-21514791.170000002</v>
          </cell>
          <cell r="N220">
            <v>0</v>
          </cell>
          <cell r="O220">
            <v>0</v>
          </cell>
          <cell r="P220">
            <v>-21514791.170000002</v>
          </cell>
          <cell r="R220">
            <v>0</v>
          </cell>
          <cell r="S220">
            <v>4754757.29</v>
          </cell>
          <cell r="T220">
            <v>0</v>
          </cell>
          <cell r="V220">
            <v>-26269548.460000001</v>
          </cell>
          <cell r="W220">
            <v>-26269548.460000001</v>
          </cell>
          <cell r="X220">
            <v>-21514791.170000002</v>
          </cell>
        </row>
        <row r="221">
          <cell r="A221">
            <v>1</v>
          </cell>
          <cell r="B221" t="str">
            <v>309991590093</v>
          </cell>
          <cell r="C221">
            <v>80</v>
          </cell>
          <cell r="D221">
            <v>4</v>
          </cell>
          <cell r="E221" t="str">
            <v>DESP.JUDIC-PROV INSS 2.5%-REVERSAL NY</v>
          </cell>
          <cell r="F221">
            <v>3</v>
          </cell>
          <cell r="G221">
            <v>0</v>
          </cell>
          <cell r="H221" t="str">
            <v>B0380000</v>
          </cell>
          <cell r="I221">
            <v>60064</v>
          </cell>
          <cell r="J221">
            <v>491</v>
          </cell>
          <cell r="K221">
            <v>500</v>
          </cell>
          <cell r="L221">
            <v>-6253364.4500000002</v>
          </cell>
          <cell r="M221">
            <v>-6292140.4299999997</v>
          </cell>
          <cell r="N221">
            <v>-54872.59</v>
          </cell>
          <cell r="O221">
            <v>0</v>
          </cell>
          <cell r="P221">
            <v>-6347013.0199999996</v>
          </cell>
          <cell r="R221">
            <v>-72929.97</v>
          </cell>
          <cell r="S221">
            <v>-38775.980000000003</v>
          </cell>
          <cell r="T221">
            <v>-54872.59</v>
          </cell>
          <cell r="V221">
            <v>-6228110.9100000001</v>
          </cell>
          <cell r="W221">
            <v>-6289638.75</v>
          </cell>
          <cell r="X221">
            <v>-6343093.5499999998</v>
          </cell>
        </row>
        <row r="222">
          <cell r="A222">
            <v>1</v>
          </cell>
          <cell r="B222" t="str">
            <v>309991590123</v>
          </cell>
          <cell r="C222">
            <v>80</v>
          </cell>
          <cell r="D222">
            <v>4</v>
          </cell>
          <cell r="E222" t="str">
            <v>PIS-REPIQUE-REVERSAO PROVISAO-NY</v>
          </cell>
          <cell r="F222">
            <v>3</v>
          </cell>
          <cell r="G222">
            <v>0</v>
          </cell>
          <cell r="H222" t="str">
            <v>B0380100</v>
          </cell>
          <cell r="I222">
            <v>60067</v>
          </cell>
          <cell r="J222">
            <v>504</v>
          </cell>
          <cell r="K222">
            <v>460</v>
          </cell>
          <cell r="L222">
            <v>-4437003.74</v>
          </cell>
          <cell r="M222">
            <v>-4437003.74</v>
          </cell>
          <cell r="N222">
            <v>0</v>
          </cell>
          <cell r="O222">
            <v>0</v>
          </cell>
          <cell r="P222">
            <v>-4437003.74</v>
          </cell>
          <cell r="R222">
            <v>0</v>
          </cell>
          <cell r="S222">
            <v>0</v>
          </cell>
          <cell r="T222">
            <v>0</v>
          </cell>
          <cell r="V222">
            <v>-4437003.74</v>
          </cell>
          <cell r="W222">
            <v>-4437003.74</v>
          </cell>
          <cell r="X222">
            <v>-4437003.74</v>
          </cell>
        </row>
        <row r="223">
          <cell r="A223">
            <v>1</v>
          </cell>
          <cell r="B223" t="str">
            <v>309991590255</v>
          </cell>
          <cell r="C223">
            <v>80</v>
          </cell>
          <cell r="D223">
            <v>4</v>
          </cell>
          <cell r="E223" t="str">
            <v>PROVISAO CRED LIQUID DUVIDOSA-SPECIAL MUTUO-NY</v>
          </cell>
          <cell r="F223">
            <v>3</v>
          </cell>
          <cell r="G223">
            <v>0</v>
          </cell>
          <cell r="H223" t="str">
            <v>B0490500</v>
          </cell>
          <cell r="I223">
            <v>50086</v>
          </cell>
          <cell r="J223">
            <v>480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R223">
            <v>0</v>
          </cell>
          <cell r="S223">
            <v>0</v>
          </cell>
          <cell r="T223">
            <v>0</v>
          </cell>
          <cell r="V223">
            <v>0</v>
          </cell>
          <cell r="W223">
            <v>-72451.69</v>
          </cell>
          <cell r="X223">
            <v>0</v>
          </cell>
        </row>
        <row r="224">
          <cell r="A224">
            <v>1</v>
          </cell>
          <cell r="B224" t="str">
            <v>309991590255</v>
          </cell>
          <cell r="C224">
            <v>220</v>
          </cell>
          <cell r="D224">
            <v>4</v>
          </cell>
          <cell r="E224" t="str">
            <v>PROVISAO CRED LIQUID DUVIDOSA-SPECIAL MUTUO-NY</v>
          </cell>
          <cell r="F224">
            <v>3</v>
          </cell>
          <cell r="G224">
            <v>0</v>
          </cell>
          <cell r="H224" t="str">
            <v>B0490500</v>
          </cell>
          <cell r="I224">
            <v>50086</v>
          </cell>
          <cell r="J224">
            <v>480</v>
          </cell>
          <cell r="K224">
            <v>365</v>
          </cell>
          <cell r="L224">
            <v>574542.74</v>
          </cell>
          <cell r="M224">
            <v>574542.74</v>
          </cell>
          <cell r="N224">
            <v>0</v>
          </cell>
          <cell r="O224">
            <v>0</v>
          </cell>
          <cell r="P224">
            <v>574542.74</v>
          </cell>
          <cell r="R224">
            <v>0</v>
          </cell>
          <cell r="S224">
            <v>0</v>
          </cell>
          <cell r="T224">
            <v>0</v>
          </cell>
          <cell r="V224">
            <v>574542.74</v>
          </cell>
          <cell r="W224">
            <v>611610.01</v>
          </cell>
          <cell r="X224">
            <v>574542.74</v>
          </cell>
        </row>
        <row r="225">
          <cell r="A225">
            <v>1</v>
          </cell>
          <cell r="B225" t="str">
            <v>309991590352</v>
          </cell>
          <cell r="C225">
            <v>80</v>
          </cell>
          <cell r="D225">
            <v>4</v>
          </cell>
          <cell r="E225" t="str">
            <v>REVERSAL CRED TRIBUT IMP RDA S/ADICAO PROV DEV DUVID-NY</v>
          </cell>
          <cell r="F225">
            <v>3</v>
          </cell>
          <cell r="G225">
            <v>0</v>
          </cell>
          <cell r="H225" t="str">
            <v>B0380500</v>
          </cell>
          <cell r="I225">
            <v>50072</v>
          </cell>
          <cell r="J225">
            <v>504</v>
          </cell>
          <cell r="K225">
            <v>504</v>
          </cell>
          <cell r="L225">
            <v>28298530.16</v>
          </cell>
          <cell r="M225">
            <v>28298530.16</v>
          </cell>
          <cell r="N225">
            <v>-397648.97</v>
          </cell>
          <cell r="O225">
            <v>2332676.35</v>
          </cell>
          <cell r="P225">
            <v>30233557.539999999</v>
          </cell>
          <cell r="R225">
            <v>-1848262.11</v>
          </cell>
          <cell r="S225">
            <v>0</v>
          </cell>
          <cell r="T225">
            <v>1935027.38</v>
          </cell>
          <cell r="V225">
            <v>29967928.190000001</v>
          </cell>
          <cell r="W225">
            <v>28298530.16</v>
          </cell>
          <cell r="X225">
            <v>28644070.760000002</v>
          </cell>
        </row>
        <row r="226">
          <cell r="A226">
            <v>1</v>
          </cell>
          <cell r="B226" t="str">
            <v>309991590360</v>
          </cell>
          <cell r="C226">
            <v>80</v>
          </cell>
          <cell r="D226">
            <v>4</v>
          </cell>
          <cell r="E226" t="str">
            <v>REVERSAL CRED TRIBUT-CONTR SOCIAL S/ADICAO PROV DEV DUVID-NY</v>
          </cell>
          <cell r="F226">
            <v>3</v>
          </cell>
          <cell r="G226">
            <v>0</v>
          </cell>
          <cell r="H226" t="str">
            <v>B0380500</v>
          </cell>
          <cell r="I226">
            <v>50072</v>
          </cell>
          <cell r="J226">
            <v>504</v>
          </cell>
          <cell r="K226">
            <v>504</v>
          </cell>
          <cell r="L226">
            <v>10516820.5</v>
          </cell>
          <cell r="M226">
            <v>10516820.5</v>
          </cell>
          <cell r="N226">
            <v>-143153.62</v>
          </cell>
          <cell r="O226">
            <v>453373.48</v>
          </cell>
          <cell r="P226">
            <v>10827040.359999999</v>
          </cell>
          <cell r="R226">
            <v>-880135.22</v>
          </cell>
          <cell r="S226">
            <v>0</v>
          </cell>
          <cell r="T226">
            <v>310219.86</v>
          </cell>
          <cell r="V226">
            <v>11311781.34</v>
          </cell>
          <cell r="W226">
            <v>10516820.5</v>
          </cell>
          <cell r="X226">
            <v>10572216.9</v>
          </cell>
        </row>
        <row r="227">
          <cell r="A227">
            <v>1</v>
          </cell>
          <cell r="B227" t="str">
            <v>309991590387</v>
          </cell>
          <cell r="C227">
            <v>80</v>
          </cell>
          <cell r="D227">
            <v>4</v>
          </cell>
          <cell r="E227" t="str">
            <v>ASSUNCAO OBRIG.M/E-DESAGIO-DAY TRADE-NY (ATV)-CP</v>
          </cell>
          <cell r="F227">
            <v>3</v>
          </cell>
          <cell r="G227">
            <v>0</v>
          </cell>
          <cell r="H227" t="str">
            <v>B0440500</v>
          </cell>
          <cell r="I227">
            <v>50018</v>
          </cell>
          <cell r="J227">
            <v>271</v>
          </cell>
          <cell r="K227">
            <v>840</v>
          </cell>
          <cell r="L227">
            <v>0.11</v>
          </cell>
          <cell r="M227">
            <v>0.11</v>
          </cell>
          <cell r="N227">
            <v>0</v>
          </cell>
          <cell r="O227">
            <v>0</v>
          </cell>
          <cell r="P227">
            <v>0.11</v>
          </cell>
          <cell r="R227">
            <v>0</v>
          </cell>
          <cell r="S227">
            <v>0</v>
          </cell>
          <cell r="T227">
            <v>0</v>
          </cell>
          <cell r="V227">
            <v>0.11</v>
          </cell>
          <cell r="W227">
            <v>0.11</v>
          </cell>
          <cell r="X227">
            <v>0.11</v>
          </cell>
        </row>
        <row r="228">
          <cell r="A228">
            <v>1</v>
          </cell>
          <cell r="B228" t="str">
            <v>309991590506</v>
          </cell>
          <cell r="C228">
            <v>80</v>
          </cell>
          <cell r="D228">
            <v>4</v>
          </cell>
          <cell r="E228" t="str">
            <v>NY-PROV.ENCARGOS SOBRE OBRIGACOES COMPRA BENS-IBM-GCB</v>
          </cell>
          <cell r="F228">
            <v>3</v>
          </cell>
          <cell r="G228">
            <v>0</v>
          </cell>
          <cell r="H228" t="str">
            <v>B0341300</v>
          </cell>
          <cell r="I228">
            <v>60508</v>
          </cell>
          <cell r="J228">
            <v>986</v>
          </cell>
          <cell r="K228">
            <v>0</v>
          </cell>
          <cell r="L228">
            <v>0.01</v>
          </cell>
          <cell r="M228">
            <v>0.01</v>
          </cell>
          <cell r="N228">
            <v>0</v>
          </cell>
          <cell r="O228">
            <v>0</v>
          </cell>
          <cell r="P228">
            <v>0.01</v>
          </cell>
          <cell r="R228">
            <v>0</v>
          </cell>
          <cell r="S228">
            <v>0</v>
          </cell>
          <cell r="T228">
            <v>0</v>
          </cell>
          <cell r="V228">
            <v>0.01</v>
          </cell>
          <cell r="W228">
            <v>0.01</v>
          </cell>
          <cell r="X228">
            <v>0.01</v>
          </cell>
        </row>
        <row r="229">
          <cell r="A229">
            <v>1</v>
          </cell>
          <cell r="B229" t="str">
            <v>309991590514</v>
          </cell>
          <cell r="C229">
            <v>80</v>
          </cell>
          <cell r="D229">
            <v>4</v>
          </cell>
          <cell r="E229" t="str">
            <v>CAPITAL DE DOMICILIADOS NO EXTERIOR-NY</v>
          </cell>
          <cell r="F229">
            <v>3</v>
          </cell>
          <cell r="G229">
            <v>0</v>
          </cell>
          <cell r="H229" t="str">
            <v>B0490100</v>
          </cell>
          <cell r="I229">
            <v>50508</v>
          </cell>
          <cell r="J229">
            <v>473</v>
          </cell>
          <cell r="K229">
            <v>360</v>
          </cell>
          <cell r="L229">
            <v>6856103.7999999998</v>
          </cell>
          <cell r="M229">
            <v>6856103.7999999998</v>
          </cell>
          <cell r="N229">
            <v>0</v>
          </cell>
          <cell r="O229">
            <v>0</v>
          </cell>
          <cell r="P229">
            <v>6856103.7999999998</v>
          </cell>
          <cell r="R229">
            <v>0</v>
          </cell>
          <cell r="S229">
            <v>0</v>
          </cell>
          <cell r="T229">
            <v>0</v>
          </cell>
          <cell r="V229">
            <v>6856103.7999999998</v>
          </cell>
          <cell r="W229">
            <v>6856103.7999999998</v>
          </cell>
          <cell r="X229">
            <v>6856103.7999999998</v>
          </cell>
        </row>
        <row r="230">
          <cell r="A230">
            <v>1</v>
          </cell>
          <cell r="B230" t="str">
            <v>309991590549</v>
          </cell>
          <cell r="C230">
            <v>220</v>
          </cell>
          <cell r="D230">
            <v>4</v>
          </cell>
          <cell r="E230" t="str">
            <v>CDB/RDB-PROV.COMPLEMENTO REMUNERACAO-PLANO VERAO-NY</v>
          </cell>
          <cell r="F230">
            <v>3</v>
          </cell>
          <cell r="G230">
            <v>0</v>
          </cell>
          <cell r="H230" t="str">
            <v>B0463000</v>
          </cell>
          <cell r="I230">
            <v>60306</v>
          </cell>
          <cell r="J230">
            <v>801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R230">
            <v>-19969499.989999998</v>
          </cell>
          <cell r="S230">
            <v>0</v>
          </cell>
          <cell r="T230">
            <v>0</v>
          </cell>
          <cell r="V230">
            <v>644177.42000000004</v>
          </cell>
          <cell r="W230">
            <v>0</v>
          </cell>
          <cell r="X230">
            <v>0</v>
          </cell>
        </row>
        <row r="231">
          <cell r="A231">
            <v>1</v>
          </cell>
          <cell r="B231" t="str">
            <v>309991590590</v>
          </cell>
          <cell r="C231">
            <v>80</v>
          </cell>
          <cell r="D231">
            <v>4</v>
          </cell>
          <cell r="E231" t="str">
            <v>NY-DIFERIDO RENDAS COFRE ALUGUEL-GCB</v>
          </cell>
          <cell r="F231">
            <v>3</v>
          </cell>
          <cell r="G231">
            <v>0</v>
          </cell>
          <cell r="H231" t="str">
            <v>B0440500</v>
          </cell>
          <cell r="I231">
            <v>50221</v>
          </cell>
          <cell r="J231">
            <v>998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R231">
            <v>0</v>
          </cell>
          <cell r="S231">
            <v>0</v>
          </cell>
          <cell r="T231">
            <v>0</v>
          </cell>
          <cell r="V231">
            <v>0</v>
          </cell>
          <cell r="W231">
            <v>0</v>
          </cell>
          <cell r="X231">
            <v>0</v>
          </cell>
        </row>
        <row r="232">
          <cell r="A232">
            <v>1</v>
          </cell>
          <cell r="B232" t="str">
            <v>309991590590</v>
          </cell>
          <cell r="C232">
            <v>220</v>
          </cell>
          <cell r="D232">
            <v>4</v>
          </cell>
          <cell r="E232" t="str">
            <v>NY-DIFERIDO RENDAS COFRE ALUGUEL-GCB</v>
          </cell>
          <cell r="F232">
            <v>3</v>
          </cell>
          <cell r="G232">
            <v>0</v>
          </cell>
          <cell r="H232" t="str">
            <v>B0440500</v>
          </cell>
          <cell r="I232">
            <v>50221</v>
          </cell>
          <cell r="J232">
            <v>998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R232">
            <v>0</v>
          </cell>
          <cell r="S232">
            <v>0</v>
          </cell>
          <cell r="T232">
            <v>0</v>
          </cell>
          <cell r="V232">
            <v>0</v>
          </cell>
          <cell r="W232">
            <v>0</v>
          </cell>
          <cell r="X232">
            <v>0</v>
          </cell>
        </row>
        <row r="233">
          <cell r="A233">
            <v>1</v>
          </cell>
          <cell r="B233" t="str">
            <v>309991590611</v>
          </cell>
          <cell r="C233">
            <v>80</v>
          </cell>
          <cell r="D233">
            <v>4</v>
          </cell>
          <cell r="E233" t="str">
            <v>OPTION SWAP HEDGE-PREMIO A SER DIFERIDO</v>
          </cell>
          <cell r="F233">
            <v>3</v>
          </cell>
          <cell r="G233">
            <v>0</v>
          </cell>
          <cell r="H233" t="str">
            <v>B0466700</v>
          </cell>
          <cell r="I233">
            <v>60694</v>
          </cell>
          <cell r="J233">
            <v>442</v>
          </cell>
          <cell r="K233">
            <v>0</v>
          </cell>
          <cell r="L233">
            <v>-0.03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R233">
            <v>0</v>
          </cell>
          <cell r="S233">
            <v>0.03</v>
          </cell>
          <cell r="T233">
            <v>0</v>
          </cell>
          <cell r="V233">
            <v>-0.03</v>
          </cell>
          <cell r="W233">
            <v>0</v>
          </cell>
          <cell r="X233">
            <v>0</v>
          </cell>
        </row>
        <row r="234">
          <cell r="A234">
            <v>1</v>
          </cell>
          <cell r="B234" t="str">
            <v>309991590689</v>
          </cell>
          <cell r="C234">
            <v>80</v>
          </cell>
          <cell r="D234">
            <v>4</v>
          </cell>
          <cell r="E234" t="str">
            <v>REVERSAL PROVISAO PROCESSOS JUDICIAIS-NY</v>
          </cell>
          <cell r="F234">
            <v>3</v>
          </cell>
          <cell r="G234">
            <v>0</v>
          </cell>
          <cell r="H234" t="str">
            <v>B0380000</v>
          </cell>
          <cell r="I234">
            <v>60416</v>
          </cell>
          <cell r="J234">
            <v>801</v>
          </cell>
          <cell r="K234">
            <v>0</v>
          </cell>
          <cell r="L234">
            <v>-1793115.76</v>
          </cell>
          <cell r="M234">
            <v>-0.9</v>
          </cell>
          <cell r="N234">
            <v>0</v>
          </cell>
          <cell r="O234">
            <v>0</v>
          </cell>
          <cell r="P234">
            <v>-0.9</v>
          </cell>
          <cell r="R234">
            <v>0</v>
          </cell>
          <cell r="S234">
            <v>1793114.86</v>
          </cell>
          <cell r="T234">
            <v>0</v>
          </cell>
          <cell r="V234">
            <v>-1793115.76</v>
          </cell>
          <cell r="W234">
            <v>-57843.31</v>
          </cell>
          <cell r="X234">
            <v>-0.9</v>
          </cell>
        </row>
        <row r="235">
          <cell r="A235">
            <v>1</v>
          </cell>
          <cell r="B235" t="str">
            <v>309991590697</v>
          </cell>
          <cell r="C235">
            <v>80</v>
          </cell>
          <cell r="D235">
            <v>4</v>
          </cell>
          <cell r="E235" t="str">
            <v>REVERSAL PROVISAO PROCESSOS JUDICIAIS-TRABALHISTAS-NY</v>
          </cell>
          <cell r="F235">
            <v>3</v>
          </cell>
          <cell r="G235">
            <v>0</v>
          </cell>
          <cell r="H235" t="str">
            <v>B0463000</v>
          </cell>
          <cell r="I235">
            <v>60416</v>
          </cell>
          <cell r="J235">
            <v>801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R235">
            <v>4983210.42</v>
          </cell>
          <cell r="S235">
            <v>0</v>
          </cell>
          <cell r="T235">
            <v>0</v>
          </cell>
          <cell r="V235">
            <v>-160748.72</v>
          </cell>
          <cell r="W235">
            <v>0</v>
          </cell>
          <cell r="X235">
            <v>0</v>
          </cell>
        </row>
        <row r="236">
          <cell r="A236">
            <v>1</v>
          </cell>
          <cell r="B236" t="str">
            <v>309991590700</v>
          </cell>
          <cell r="C236">
            <v>80</v>
          </cell>
          <cell r="D236">
            <v>4</v>
          </cell>
          <cell r="E236" t="str">
            <v>CDB/RDB-REVERSAL DE PROV.COMPL.REMUNERACAO-PLANO VERAO-NY</v>
          </cell>
          <cell r="F236">
            <v>3</v>
          </cell>
          <cell r="G236">
            <v>0</v>
          </cell>
          <cell r="H236" t="str">
            <v>B0380000</v>
          </cell>
          <cell r="I236">
            <v>60522</v>
          </cell>
          <cell r="J236">
            <v>801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R236">
            <v>4908346.32</v>
          </cell>
          <cell r="S236">
            <v>0</v>
          </cell>
          <cell r="T236">
            <v>0</v>
          </cell>
          <cell r="V236">
            <v>-158333.75</v>
          </cell>
          <cell r="W236">
            <v>0</v>
          </cell>
          <cell r="X236">
            <v>0</v>
          </cell>
        </row>
        <row r="237">
          <cell r="A237">
            <v>1</v>
          </cell>
          <cell r="B237" t="str">
            <v>309991590808</v>
          </cell>
          <cell r="C237">
            <v>80</v>
          </cell>
          <cell r="D237">
            <v>4</v>
          </cell>
          <cell r="E237" t="str">
            <v>SECUR-INVEST-NTN CAMBIAL-FAS 115-ACCRUED EXP TAX ON MTM-NY</v>
          </cell>
          <cell r="F237">
            <v>3</v>
          </cell>
          <cell r="G237">
            <v>0</v>
          </cell>
          <cell r="H237" t="str">
            <v>B0380500</v>
          </cell>
          <cell r="I237">
            <v>50032</v>
          </cell>
          <cell r="J237">
            <v>504</v>
          </cell>
          <cell r="K237">
            <v>0</v>
          </cell>
          <cell r="L237">
            <v>-320057.28999999998</v>
          </cell>
          <cell r="M237">
            <v>6391027.1699999999</v>
          </cell>
          <cell r="N237">
            <v>-7430120.2400000002</v>
          </cell>
          <cell r="O237">
            <v>5108028.45</v>
          </cell>
          <cell r="P237">
            <v>4068935.38</v>
          </cell>
          <cell r="R237">
            <v>-909098.9</v>
          </cell>
          <cell r="S237">
            <v>6711084.46</v>
          </cell>
          <cell r="T237">
            <v>-2322091.79</v>
          </cell>
          <cell r="V237">
            <v>-1647.52</v>
          </cell>
          <cell r="W237">
            <v>-20648.86</v>
          </cell>
          <cell r="X237">
            <v>228250.97</v>
          </cell>
        </row>
        <row r="238">
          <cell r="A238">
            <v>1</v>
          </cell>
          <cell r="B238" t="str">
            <v>309991900629</v>
          </cell>
          <cell r="C238">
            <v>80</v>
          </cell>
          <cell r="D238">
            <v>4</v>
          </cell>
          <cell r="E238" t="str">
            <v>RESTRUCTURING RESERVES - NY</v>
          </cell>
          <cell r="F238">
            <v>3</v>
          </cell>
          <cell r="G238">
            <v>0</v>
          </cell>
          <cell r="H238" t="str">
            <v>B0463500</v>
          </cell>
          <cell r="I238">
            <v>60061</v>
          </cell>
          <cell r="J238">
            <v>801</v>
          </cell>
          <cell r="K238">
            <v>0</v>
          </cell>
          <cell r="L238">
            <v>-8.59</v>
          </cell>
          <cell r="M238">
            <v>-8.59</v>
          </cell>
          <cell r="N238">
            <v>0</v>
          </cell>
          <cell r="O238">
            <v>0</v>
          </cell>
          <cell r="P238">
            <v>-8.59</v>
          </cell>
          <cell r="R238">
            <v>0</v>
          </cell>
          <cell r="S238">
            <v>0</v>
          </cell>
          <cell r="T238">
            <v>0</v>
          </cell>
          <cell r="V238">
            <v>-8.59</v>
          </cell>
          <cell r="W238">
            <v>-8.59</v>
          </cell>
          <cell r="X238">
            <v>-8.59</v>
          </cell>
        </row>
        <row r="239">
          <cell r="A239">
            <v>1</v>
          </cell>
          <cell r="B239" t="str">
            <v>309991990024</v>
          </cell>
          <cell r="C239">
            <v>80</v>
          </cell>
          <cell r="D239">
            <v>4</v>
          </cell>
          <cell r="E239" t="str">
            <v>PROVISAO P/PAGAMENTOS PESSOAL-OUTRAS COMPENSACOES-NY</v>
          </cell>
          <cell r="F239">
            <v>3</v>
          </cell>
          <cell r="G239">
            <v>0</v>
          </cell>
          <cell r="H239" t="str">
            <v>B0380000</v>
          </cell>
          <cell r="I239">
            <v>50506</v>
          </cell>
          <cell r="J239">
            <v>801</v>
          </cell>
          <cell r="K239">
            <v>0</v>
          </cell>
          <cell r="L239">
            <v>19660</v>
          </cell>
          <cell r="M239">
            <v>6734354.54</v>
          </cell>
          <cell r="N239">
            <v>-6650177.0800000001</v>
          </cell>
          <cell r="O239">
            <v>30643</v>
          </cell>
          <cell r="P239">
            <v>114820.46</v>
          </cell>
          <cell r="R239">
            <v>19660</v>
          </cell>
          <cell r="S239">
            <v>6714694.54</v>
          </cell>
          <cell r="T239">
            <v>-6619534.0800000001</v>
          </cell>
          <cell r="V239">
            <v>3170.97</v>
          </cell>
          <cell r="W239">
            <v>-62302.42</v>
          </cell>
          <cell r="X239">
            <v>6736140.25</v>
          </cell>
        </row>
        <row r="240">
          <cell r="A240">
            <v>1</v>
          </cell>
          <cell r="B240" t="str">
            <v>309991990024</v>
          </cell>
          <cell r="C240">
            <v>220</v>
          </cell>
          <cell r="D240">
            <v>4</v>
          </cell>
          <cell r="E240" t="str">
            <v>PROVISAO P/PAGAMENTOS PESSOAL-OUTRAS COMPENSACOES-NY ACCOUNT</v>
          </cell>
          <cell r="F240">
            <v>3</v>
          </cell>
          <cell r="G240">
            <v>0</v>
          </cell>
          <cell r="H240" t="str">
            <v>B0380000</v>
          </cell>
          <cell r="I240">
            <v>50506</v>
          </cell>
          <cell r="J240">
            <v>801</v>
          </cell>
          <cell r="K240">
            <v>0</v>
          </cell>
          <cell r="L240">
            <v>718611.06</v>
          </cell>
          <cell r="M240">
            <v>1849917.06</v>
          </cell>
          <cell r="N240">
            <v>-371809.55</v>
          </cell>
          <cell r="O240">
            <v>3505078.9</v>
          </cell>
          <cell r="P240">
            <v>4983186.41</v>
          </cell>
          <cell r="R240">
            <v>-402292.91</v>
          </cell>
          <cell r="S240">
            <v>1131306</v>
          </cell>
          <cell r="T240">
            <v>3133269.35</v>
          </cell>
          <cell r="V240">
            <v>1081972.3999999999</v>
          </cell>
          <cell r="W240">
            <v>764973.07</v>
          </cell>
          <cell r="X240">
            <v>2845528.33</v>
          </cell>
        </row>
        <row r="241">
          <cell r="A241">
            <v>1</v>
          </cell>
          <cell r="B241" t="str">
            <v>309991990032</v>
          </cell>
          <cell r="C241">
            <v>80</v>
          </cell>
          <cell r="D241">
            <v>4</v>
          </cell>
          <cell r="E241" t="str">
            <v>NY-ACCRUED EXPENSES-OTHER</v>
          </cell>
          <cell r="F241">
            <v>3</v>
          </cell>
          <cell r="G241">
            <v>0</v>
          </cell>
          <cell r="H241" t="str">
            <v>B0380000</v>
          </cell>
          <cell r="I241">
            <v>50506</v>
          </cell>
          <cell r="J241">
            <v>801</v>
          </cell>
          <cell r="K241">
            <v>0</v>
          </cell>
          <cell r="L241">
            <v>1136551.48</v>
          </cell>
          <cell r="M241">
            <v>1136551.48</v>
          </cell>
          <cell r="N241">
            <v>0</v>
          </cell>
          <cell r="O241">
            <v>0</v>
          </cell>
          <cell r="P241">
            <v>1136551.48</v>
          </cell>
          <cell r="R241">
            <v>1136551.48</v>
          </cell>
          <cell r="S241">
            <v>0</v>
          </cell>
          <cell r="T241">
            <v>0</v>
          </cell>
          <cell r="V241">
            <v>1099888.53</v>
          </cell>
          <cell r="W241">
            <v>1136551.48</v>
          </cell>
          <cell r="X241">
            <v>1136551.48</v>
          </cell>
        </row>
        <row r="242">
          <cell r="A242">
            <v>1</v>
          </cell>
          <cell r="B242" t="str">
            <v>309991990032</v>
          </cell>
          <cell r="C242">
            <v>220</v>
          </cell>
          <cell r="D242">
            <v>4</v>
          </cell>
          <cell r="E242" t="str">
            <v>NY-ACCRUED EXPENSES-OTHER</v>
          </cell>
          <cell r="F242">
            <v>3</v>
          </cell>
          <cell r="G242">
            <v>0</v>
          </cell>
          <cell r="H242" t="str">
            <v>B0380000</v>
          </cell>
          <cell r="I242">
            <v>50506</v>
          </cell>
          <cell r="J242">
            <v>801</v>
          </cell>
          <cell r="K242">
            <v>0</v>
          </cell>
          <cell r="L242">
            <v>0</v>
          </cell>
          <cell r="M242">
            <v>1100000</v>
          </cell>
          <cell r="N242">
            <v>0</v>
          </cell>
          <cell r="O242">
            <v>200000</v>
          </cell>
          <cell r="P242">
            <v>1300000</v>
          </cell>
          <cell r="R242">
            <v>-599010.65</v>
          </cell>
          <cell r="S242">
            <v>1100000</v>
          </cell>
          <cell r="T242">
            <v>200000</v>
          </cell>
          <cell r="V242">
            <v>19322.93</v>
          </cell>
          <cell r="W242">
            <v>203225.81</v>
          </cell>
          <cell r="X242">
            <v>1100000</v>
          </cell>
        </row>
        <row r="243">
          <cell r="A243">
            <v>1</v>
          </cell>
          <cell r="B243" t="str">
            <v>309991990083</v>
          </cell>
          <cell r="C243">
            <v>80</v>
          </cell>
          <cell r="D243">
            <v>4</v>
          </cell>
          <cell r="E243" t="str">
            <v>TRANSLATION ON EQUITY</v>
          </cell>
          <cell r="F243">
            <v>3</v>
          </cell>
          <cell r="G243">
            <v>0</v>
          </cell>
          <cell r="H243" t="str">
            <v>B0490500</v>
          </cell>
          <cell r="I243">
            <v>50086</v>
          </cell>
          <cell r="J243">
            <v>476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R243">
            <v>0</v>
          </cell>
          <cell r="S243">
            <v>0</v>
          </cell>
          <cell r="T243">
            <v>0</v>
          </cell>
          <cell r="V243">
            <v>0</v>
          </cell>
          <cell r="W243">
            <v>-40098100.420000002</v>
          </cell>
          <cell r="X243">
            <v>0</v>
          </cell>
        </row>
        <row r="244">
          <cell r="A244">
            <v>1</v>
          </cell>
          <cell r="B244" t="str">
            <v>309991990083</v>
          </cell>
          <cell r="C244">
            <v>220</v>
          </cell>
          <cell r="D244">
            <v>4</v>
          </cell>
          <cell r="E244" t="str">
            <v>TRANSLATION ON EQUITY</v>
          </cell>
          <cell r="F244">
            <v>3</v>
          </cell>
          <cell r="G244">
            <v>0</v>
          </cell>
          <cell r="H244" t="str">
            <v>B0490500</v>
          </cell>
          <cell r="I244">
            <v>50086</v>
          </cell>
          <cell r="J244">
            <v>476</v>
          </cell>
          <cell r="K244">
            <v>360</v>
          </cell>
          <cell r="L244">
            <v>317978387.63999999</v>
          </cell>
          <cell r="M244">
            <v>320091997.63999999</v>
          </cell>
          <cell r="N244">
            <v>0</v>
          </cell>
          <cell r="O244">
            <v>9743139</v>
          </cell>
          <cell r="P244">
            <v>329835136.63999999</v>
          </cell>
          <cell r="R244">
            <v>-739082</v>
          </cell>
          <cell r="S244">
            <v>2113610</v>
          </cell>
          <cell r="T244">
            <v>9743139</v>
          </cell>
          <cell r="V244">
            <v>318002229</v>
          </cell>
          <cell r="W244">
            <v>340538551.36000001</v>
          </cell>
          <cell r="X244">
            <v>329487167.38999999</v>
          </cell>
        </row>
        <row r="245">
          <cell r="A245">
            <v>1</v>
          </cell>
          <cell r="B245" t="str">
            <v>309991990121</v>
          </cell>
          <cell r="C245">
            <v>80</v>
          </cell>
          <cell r="D245">
            <v>4</v>
          </cell>
          <cell r="E245" t="str">
            <v>PROV P/CRED LIQUID DUVIDOSA DE CRED DIVERSOS-NY</v>
          </cell>
          <cell r="F245">
            <v>3</v>
          </cell>
          <cell r="G245">
            <v>0</v>
          </cell>
          <cell r="H245" t="str">
            <v>B0490500</v>
          </cell>
          <cell r="I245">
            <v>50086</v>
          </cell>
          <cell r="J245">
            <v>498</v>
          </cell>
          <cell r="K245">
            <v>365</v>
          </cell>
          <cell r="L245">
            <v>3392325.75</v>
          </cell>
          <cell r="M245">
            <v>3392325.75</v>
          </cell>
          <cell r="N245">
            <v>0</v>
          </cell>
          <cell r="O245">
            <v>0</v>
          </cell>
          <cell r="P245">
            <v>3392325.75</v>
          </cell>
          <cell r="R245">
            <v>0</v>
          </cell>
          <cell r="S245">
            <v>0</v>
          </cell>
          <cell r="T245">
            <v>0</v>
          </cell>
          <cell r="V245">
            <v>3392325.75</v>
          </cell>
          <cell r="W245">
            <v>3392325.75</v>
          </cell>
          <cell r="X245">
            <v>3392325.75</v>
          </cell>
        </row>
        <row r="246">
          <cell r="A246">
            <v>1</v>
          </cell>
          <cell r="B246" t="str">
            <v>309991994046</v>
          </cell>
          <cell r="C246">
            <v>80</v>
          </cell>
          <cell r="D246">
            <v>4</v>
          </cell>
          <cell r="E246" t="str">
            <v>PROVISAO P/PGTO IAE S/ILL-REVERSAL NY</v>
          </cell>
          <cell r="F246">
            <v>3</v>
          </cell>
          <cell r="G246">
            <v>0</v>
          </cell>
          <cell r="H246" t="str">
            <v>B0380000</v>
          </cell>
          <cell r="I246">
            <v>50070</v>
          </cell>
          <cell r="J246">
            <v>477</v>
          </cell>
          <cell r="K246">
            <v>500</v>
          </cell>
          <cell r="L246">
            <v>1390.34</v>
          </cell>
          <cell r="M246">
            <v>1390.34</v>
          </cell>
          <cell r="N246">
            <v>0</v>
          </cell>
          <cell r="O246">
            <v>0</v>
          </cell>
          <cell r="P246">
            <v>1390.34</v>
          </cell>
          <cell r="R246">
            <v>0</v>
          </cell>
          <cell r="S246">
            <v>0</v>
          </cell>
          <cell r="T246">
            <v>0</v>
          </cell>
          <cell r="V246">
            <v>1390.34</v>
          </cell>
          <cell r="W246">
            <v>1390.34</v>
          </cell>
          <cell r="X246">
            <v>1390.34</v>
          </cell>
        </row>
        <row r="247">
          <cell r="A247">
            <v>1</v>
          </cell>
          <cell r="B247" t="str">
            <v>309991994224</v>
          </cell>
          <cell r="C247">
            <v>80</v>
          </cell>
          <cell r="D247">
            <v>4</v>
          </cell>
          <cell r="E247" t="str">
            <v>AJUSTE DIAS UTEIS X DIAS CORRIDOS-CARTEIRA PRE-NY</v>
          </cell>
          <cell r="F247">
            <v>3</v>
          </cell>
          <cell r="G247">
            <v>0</v>
          </cell>
          <cell r="H247" t="str">
            <v>B0380000</v>
          </cell>
          <cell r="I247">
            <v>60032</v>
          </cell>
          <cell r="J247">
            <v>240</v>
          </cell>
          <cell r="K247">
            <v>0</v>
          </cell>
          <cell r="L247">
            <v>-1.92</v>
          </cell>
          <cell r="M247">
            <v>-1.92</v>
          </cell>
          <cell r="N247">
            <v>0</v>
          </cell>
          <cell r="O247">
            <v>0</v>
          </cell>
          <cell r="P247">
            <v>-1.92</v>
          </cell>
          <cell r="R247">
            <v>0</v>
          </cell>
          <cell r="S247">
            <v>0</v>
          </cell>
          <cell r="T247">
            <v>0</v>
          </cell>
          <cell r="V247">
            <v>-1.92</v>
          </cell>
          <cell r="W247">
            <v>-1.92</v>
          </cell>
          <cell r="X247">
            <v>-1.92</v>
          </cell>
        </row>
        <row r="248">
          <cell r="A248">
            <v>1</v>
          </cell>
          <cell r="B248" t="str">
            <v>309991994275</v>
          </cell>
          <cell r="C248">
            <v>80</v>
          </cell>
          <cell r="D248">
            <v>4</v>
          </cell>
          <cell r="E248" t="str">
            <v>MP IAA-AFS-FAS 115-ACCRUED EXPENSES TAX-NY</v>
          </cell>
          <cell r="F248">
            <v>3</v>
          </cell>
          <cell r="G248">
            <v>0</v>
          </cell>
          <cell r="H248" t="str">
            <v>B0380500</v>
          </cell>
          <cell r="I248">
            <v>50032</v>
          </cell>
          <cell r="J248">
            <v>504</v>
          </cell>
          <cell r="K248">
            <v>0</v>
          </cell>
          <cell r="L248">
            <v>956188.16000000003</v>
          </cell>
          <cell r="M248">
            <v>724635.26</v>
          </cell>
          <cell r="N248">
            <v>-724635.26</v>
          </cell>
          <cell r="O248">
            <v>729228.7</v>
          </cell>
          <cell r="P248">
            <v>729228.7</v>
          </cell>
          <cell r="R248">
            <v>17209.970000000088</v>
          </cell>
          <cell r="S248">
            <v>-231552.9</v>
          </cell>
          <cell r="T248">
            <v>4593.4399999999441</v>
          </cell>
          <cell r="V248">
            <v>940088.51</v>
          </cell>
          <cell r="W248">
            <v>462671.69</v>
          </cell>
          <cell r="X248">
            <v>724635.26</v>
          </cell>
        </row>
        <row r="249">
          <cell r="A249">
            <v>1</v>
          </cell>
          <cell r="B249" t="str">
            <v>309991994283</v>
          </cell>
          <cell r="C249">
            <v>80</v>
          </cell>
          <cell r="D249">
            <v>4</v>
          </cell>
          <cell r="E249" t="str">
            <v>SECUR-INVEST-NTN CAMBIAL-FAS 115-ACCRUED EXP TAX ON MTM-NY</v>
          </cell>
          <cell r="F249">
            <v>3</v>
          </cell>
          <cell r="G249">
            <v>0</v>
          </cell>
          <cell r="H249" t="str">
            <v>B0380500</v>
          </cell>
          <cell r="I249">
            <v>50032</v>
          </cell>
          <cell r="J249">
            <v>524</v>
          </cell>
          <cell r="K249">
            <v>0</v>
          </cell>
          <cell r="L249">
            <v>0</v>
          </cell>
          <cell r="M249">
            <v>1545663.32</v>
          </cell>
          <cell r="N249">
            <v>-2749167.03</v>
          </cell>
          <cell r="O249">
            <v>0</v>
          </cell>
          <cell r="P249">
            <v>-1203503.71</v>
          </cell>
          <cell r="R249">
            <v>55349.71</v>
          </cell>
          <cell r="S249">
            <v>1545663.32</v>
          </cell>
          <cell r="T249">
            <v>-2749167.03</v>
          </cell>
          <cell r="V249">
            <v>-51778.76</v>
          </cell>
          <cell r="W249">
            <v>0</v>
          </cell>
          <cell r="X249">
            <v>1545663.32</v>
          </cell>
        </row>
        <row r="250">
          <cell r="A250">
            <v>1</v>
          </cell>
          <cell r="B250" t="str">
            <v>309991994992</v>
          </cell>
          <cell r="C250">
            <v>80</v>
          </cell>
          <cell r="D250">
            <v>4</v>
          </cell>
          <cell r="E250" t="str">
            <v>CAPITAL WRITE-UP</v>
          </cell>
          <cell r="F250">
            <v>3</v>
          </cell>
          <cell r="G250">
            <v>0</v>
          </cell>
          <cell r="H250" t="str">
            <v>B0490600</v>
          </cell>
          <cell r="I250">
            <v>50510</v>
          </cell>
          <cell r="J250">
            <v>473</v>
          </cell>
          <cell r="K250">
            <v>360</v>
          </cell>
          <cell r="L250">
            <v>29133391.649999999</v>
          </cell>
          <cell r="M250">
            <v>29133391.649999999</v>
          </cell>
          <cell r="N250">
            <v>0</v>
          </cell>
          <cell r="O250">
            <v>0</v>
          </cell>
          <cell r="P250">
            <v>29133391.649999999</v>
          </cell>
          <cell r="R250">
            <v>0</v>
          </cell>
          <cell r="S250">
            <v>0</v>
          </cell>
          <cell r="T250">
            <v>0</v>
          </cell>
          <cell r="V250">
            <v>29133391.649999999</v>
          </cell>
          <cell r="W250">
            <v>29133391.649999999</v>
          </cell>
          <cell r="X250">
            <v>29133391.649999999</v>
          </cell>
        </row>
        <row r="251">
          <cell r="A251">
            <v>1</v>
          </cell>
          <cell r="B251" t="str">
            <v>309991995000</v>
          </cell>
          <cell r="C251">
            <v>80</v>
          </cell>
          <cell r="D251">
            <v>4</v>
          </cell>
          <cell r="E251" t="str">
            <v>U P-GAAP ADJUST-CSG-NY</v>
          </cell>
          <cell r="F251">
            <v>3</v>
          </cell>
          <cell r="G251">
            <v>0</v>
          </cell>
          <cell r="H251" t="str">
            <v>B0490500</v>
          </cell>
          <cell r="I251">
            <v>50086</v>
          </cell>
          <cell r="J251">
            <v>992</v>
          </cell>
          <cell r="K251">
            <v>360</v>
          </cell>
          <cell r="L251">
            <v>-1436172.74</v>
          </cell>
          <cell r="M251">
            <v>-1436172.74</v>
          </cell>
          <cell r="N251">
            <v>0</v>
          </cell>
          <cell r="O251">
            <v>0</v>
          </cell>
          <cell r="P251">
            <v>-1436172.74</v>
          </cell>
          <cell r="R251">
            <v>0</v>
          </cell>
          <cell r="S251">
            <v>0</v>
          </cell>
          <cell r="T251">
            <v>0</v>
          </cell>
          <cell r="V251">
            <v>-1436172.74</v>
          </cell>
          <cell r="W251">
            <v>-1436172.74</v>
          </cell>
          <cell r="X251">
            <v>-1436172.74</v>
          </cell>
        </row>
        <row r="252">
          <cell r="A252">
            <v>1</v>
          </cell>
          <cell r="B252" t="str">
            <v>309991997061</v>
          </cell>
          <cell r="C252">
            <v>80</v>
          </cell>
          <cell r="D252">
            <v>4</v>
          </cell>
          <cell r="E252" t="str">
            <v>OPTION SWAP HEDGE-REAVALIACAO PREMIO RECEBIDO-NY</v>
          </cell>
          <cell r="F252">
            <v>3</v>
          </cell>
          <cell r="G252">
            <v>0</v>
          </cell>
          <cell r="H252" t="str">
            <v>B0468000</v>
          </cell>
          <cell r="I252">
            <v>60402</v>
          </cell>
          <cell r="J252">
            <v>442</v>
          </cell>
          <cell r="K252">
            <v>0</v>
          </cell>
          <cell r="L252">
            <v>0.01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R252">
            <v>0</v>
          </cell>
          <cell r="S252">
            <v>-0.01</v>
          </cell>
          <cell r="T252">
            <v>0</v>
          </cell>
          <cell r="V252">
            <v>0.01</v>
          </cell>
          <cell r="W252">
            <v>0</v>
          </cell>
          <cell r="X252">
            <v>0</v>
          </cell>
        </row>
        <row r="253">
          <cell r="A253">
            <v>1</v>
          </cell>
          <cell r="B253" t="str">
            <v>390900000001</v>
          </cell>
          <cell r="C253">
            <v>80</v>
          </cell>
          <cell r="D253">
            <v>4</v>
          </cell>
          <cell r="E253" t="str">
            <v>OPTION SWAP HEDGE-REAVALIACAO PREMIO RECEBIDO-NY-BRANCH</v>
          </cell>
          <cell r="F253">
            <v>3</v>
          </cell>
          <cell r="G253">
            <v>0</v>
          </cell>
          <cell r="H253" t="str">
            <v>B0468040</v>
          </cell>
          <cell r="I253">
            <v>60905</v>
          </cell>
          <cell r="J253">
            <v>446</v>
          </cell>
          <cell r="K253">
            <v>0</v>
          </cell>
          <cell r="L253">
            <v>382715.24</v>
          </cell>
          <cell r="M253">
            <v>510493.04</v>
          </cell>
          <cell r="N253">
            <v>-965953.94</v>
          </cell>
          <cell r="O253">
            <v>0</v>
          </cell>
          <cell r="P253">
            <v>-455460.9</v>
          </cell>
          <cell r="R253">
            <v>1594527.51</v>
          </cell>
          <cell r="S253">
            <v>127777.8</v>
          </cell>
          <cell r="T253">
            <v>-965953.94</v>
          </cell>
          <cell r="V253">
            <v>-14399.41</v>
          </cell>
          <cell r="W253">
            <v>12345.65</v>
          </cell>
          <cell r="X253">
            <v>18231.89</v>
          </cell>
        </row>
        <row r="254">
          <cell r="A254">
            <v>1</v>
          </cell>
          <cell r="B254" t="str">
            <v>390900000028</v>
          </cell>
          <cell r="C254">
            <v>220</v>
          </cell>
          <cell r="D254">
            <v>4</v>
          </cell>
          <cell r="E254" t="str">
            <v>PROVISAO P/RESERVAS COM LITIGIOS CIVEIS-NY</v>
          </cell>
          <cell r="F254">
            <v>3</v>
          </cell>
          <cell r="G254">
            <v>0</v>
          </cell>
          <cell r="H254" t="str">
            <v>B0380000</v>
          </cell>
          <cell r="I254">
            <v>50081</v>
          </cell>
          <cell r="J254">
            <v>998</v>
          </cell>
          <cell r="K254">
            <v>0</v>
          </cell>
          <cell r="L254">
            <v>0</v>
          </cell>
          <cell r="M254">
            <v>1279434.33</v>
          </cell>
          <cell r="N254">
            <v>0</v>
          </cell>
          <cell r="O254">
            <v>0</v>
          </cell>
          <cell r="P254">
            <v>1279434.33</v>
          </cell>
          <cell r="R254">
            <v>0</v>
          </cell>
          <cell r="S254">
            <v>1279434.33</v>
          </cell>
          <cell r="T254">
            <v>0</v>
          </cell>
          <cell r="V254">
            <v>0</v>
          </cell>
          <cell r="W254">
            <v>1238162.25</v>
          </cell>
          <cell r="X254">
            <v>1279434.33</v>
          </cell>
        </row>
        <row r="255">
          <cell r="A255">
            <v>1</v>
          </cell>
          <cell r="B255" t="str">
            <v>390900000044</v>
          </cell>
          <cell r="C255">
            <v>80</v>
          </cell>
          <cell r="D255">
            <v>4</v>
          </cell>
          <cell r="E255" t="str">
            <v>PROVISAO PSP VACATION-GF/GCB-NY</v>
          </cell>
          <cell r="F255">
            <v>3</v>
          </cell>
          <cell r="G255">
            <v>0</v>
          </cell>
          <cell r="H255" t="str">
            <v>B0380000</v>
          </cell>
          <cell r="I255">
            <v>60059</v>
          </cell>
          <cell r="J255">
            <v>801</v>
          </cell>
          <cell r="K255">
            <v>0</v>
          </cell>
          <cell r="L255">
            <v>1380175.21</v>
          </cell>
          <cell r="M255">
            <v>1188611.55</v>
          </cell>
          <cell r="N255">
            <v>-1188611.55</v>
          </cell>
          <cell r="O255">
            <v>1151428.3999999999</v>
          </cell>
          <cell r="P255">
            <v>1151428.3999999999</v>
          </cell>
          <cell r="R255">
            <v>-226596.05</v>
          </cell>
          <cell r="S255">
            <v>-191563.66</v>
          </cell>
          <cell r="T255">
            <v>-37183.15000000014</v>
          </cell>
          <cell r="V255">
            <v>1584842.6</v>
          </cell>
          <cell r="W255">
            <v>1380175.21</v>
          </cell>
          <cell r="X255">
            <v>1188611.55</v>
          </cell>
        </row>
        <row r="256">
          <cell r="A256">
            <v>1</v>
          </cell>
          <cell r="B256" t="str">
            <v>390900000079</v>
          </cell>
          <cell r="C256">
            <v>80</v>
          </cell>
          <cell r="D256">
            <v>4</v>
          </cell>
          <cell r="E256" t="str">
            <v>DDI FUTURO BMF - OCI ACUMULADO</v>
          </cell>
          <cell r="F256">
            <v>3</v>
          </cell>
          <cell r="G256">
            <v>0</v>
          </cell>
          <cell r="H256" t="str">
            <v>B0646000</v>
          </cell>
          <cell r="I256">
            <v>60350</v>
          </cell>
          <cell r="J256">
            <v>51</v>
          </cell>
          <cell r="K256">
            <v>0</v>
          </cell>
          <cell r="L256">
            <v>0</v>
          </cell>
          <cell r="M256">
            <v>8939351.1999999993</v>
          </cell>
          <cell r="N256">
            <v>0</v>
          </cell>
          <cell r="O256">
            <v>16044241.699999999</v>
          </cell>
          <cell r="P256">
            <v>24983592.899999999</v>
          </cell>
          <cell r="R256">
            <v>0</v>
          </cell>
          <cell r="S256">
            <v>8939351.1999999993</v>
          </cell>
          <cell r="T256">
            <v>16044241.699999999</v>
          </cell>
          <cell r="V256">
            <v>0</v>
          </cell>
          <cell r="W256">
            <v>0</v>
          </cell>
          <cell r="X256">
            <v>8939351.1999999993</v>
          </cell>
        </row>
        <row r="257">
          <cell r="A257">
            <v>1</v>
          </cell>
          <cell r="B257" t="str">
            <v>390900000087</v>
          </cell>
          <cell r="C257">
            <v>80</v>
          </cell>
          <cell r="D257">
            <v>4</v>
          </cell>
          <cell r="E257" t="str">
            <v>DDI FUTURO BMF - FOREIGN TAX ON OCI ACUMULADO</v>
          </cell>
          <cell r="F257">
            <v>3</v>
          </cell>
          <cell r="G257">
            <v>0</v>
          </cell>
          <cell r="H257" t="str">
            <v>B0651200</v>
          </cell>
          <cell r="I257">
            <v>60350</v>
          </cell>
          <cell r="J257">
            <v>51</v>
          </cell>
          <cell r="K257">
            <v>0</v>
          </cell>
          <cell r="L257">
            <v>0</v>
          </cell>
          <cell r="M257">
            <v>-3039379.41</v>
          </cell>
          <cell r="N257">
            <v>-5455042.1799999997</v>
          </cell>
          <cell r="O257">
            <v>0</v>
          </cell>
          <cell r="P257">
            <v>-8494421.5899999999</v>
          </cell>
          <cell r="R257">
            <v>0</v>
          </cell>
          <cell r="S257">
            <v>-3039379.41</v>
          </cell>
          <cell r="T257">
            <v>-5455042.1799999997</v>
          </cell>
          <cell r="V257">
            <v>0</v>
          </cell>
          <cell r="W257">
            <v>0</v>
          </cell>
          <cell r="X257">
            <v>-3039379.41</v>
          </cell>
        </row>
        <row r="258">
          <cell r="A258">
            <v>1</v>
          </cell>
          <cell r="B258" t="str">
            <v>390900000109</v>
          </cell>
          <cell r="C258">
            <v>80</v>
          </cell>
          <cell r="D258">
            <v>4</v>
          </cell>
          <cell r="E258" t="str">
            <v>OCI - SWAP PRE/USD CETIP-OCI ACUMULADO</v>
          </cell>
          <cell r="F258">
            <v>3</v>
          </cell>
          <cell r="G258">
            <v>0</v>
          </cell>
          <cell r="H258" t="str">
            <v>B0646400</v>
          </cell>
          <cell r="I258">
            <v>60996</v>
          </cell>
          <cell r="J258">
            <v>51</v>
          </cell>
          <cell r="K258">
            <v>0</v>
          </cell>
          <cell r="L258">
            <v>0</v>
          </cell>
          <cell r="M258">
            <v>28334747.82</v>
          </cell>
          <cell r="N258">
            <v>-1346947.67</v>
          </cell>
          <cell r="O258">
            <v>43758203.369999997</v>
          </cell>
          <cell r="P258">
            <v>70746003.519999996</v>
          </cell>
          <cell r="R258">
            <v>0</v>
          </cell>
          <cell r="S258">
            <v>28334747.82</v>
          </cell>
          <cell r="T258">
            <v>42411255.699999996</v>
          </cell>
          <cell r="V258">
            <v>0</v>
          </cell>
          <cell r="W258">
            <v>0</v>
          </cell>
          <cell r="X258">
            <v>27035905.420000002</v>
          </cell>
        </row>
        <row r="259">
          <cell r="A259">
            <v>1</v>
          </cell>
          <cell r="B259" t="str">
            <v>390900000117</v>
          </cell>
          <cell r="C259">
            <v>80</v>
          </cell>
          <cell r="D259">
            <v>4</v>
          </cell>
          <cell r="E259" t="str">
            <v>OCI - SWAP PRE/USD CETIP-FOREIGN TAX ON OCI ACUMULADO</v>
          </cell>
          <cell r="F259">
            <v>3</v>
          </cell>
          <cell r="G259">
            <v>0</v>
          </cell>
          <cell r="H259" t="str">
            <v>B0651800</v>
          </cell>
          <cell r="I259">
            <v>60996</v>
          </cell>
          <cell r="J259">
            <v>51</v>
          </cell>
          <cell r="K259">
            <v>0</v>
          </cell>
          <cell r="L259">
            <v>0</v>
          </cell>
          <cell r="M259">
            <v>-9633814.2599999998</v>
          </cell>
          <cell r="N259">
            <v>-14877789.15</v>
          </cell>
          <cell r="O259">
            <v>0</v>
          </cell>
          <cell r="P259">
            <v>-24511603.41</v>
          </cell>
          <cell r="R259">
            <v>0</v>
          </cell>
          <cell r="S259">
            <v>-9633814.2599999998</v>
          </cell>
          <cell r="T259">
            <v>-14877789.15</v>
          </cell>
          <cell r="V259">
            <v>0</v>
          </cell>
          <cell r="W259">
            <v>0</v>
          </cell>
          <cell r="X259">
            <v>-9633814.2599999998</v>
          </cell>
        </row>
        <row r="260">
          <cell r="A260">
            <v>1</v>
          </cell>
          <cell r="B260" t="str">
            <v>390900000133</v>
          </cell>
          <cell r="C260">
            <v>80</v>
          </cell>
          <cell r="D260">
            <v>4</v>
          </cell>
          <cell r="E260" t="str">
            <v>SWAP CDI/USD-LOSSES ON MTM-NY-OCI FOREC.TRANS</v>
          </cell>
          <cell r="F260">
            <v>3</v>
          </cell>
          <cell r="G260">
            <v>0</v>
          </cell>
          <cell r="H260" t="str">
            <v>B0468040</v>
          </cell>
          <cell r="I260">
            <v>60997</v>
          </cell>
          <cell r="J260">
            <v>51</v>
          </cell>
          <cell r="K260">
            <v>0</v>
          </cell>
          <cell r="L260">
            <v>0</v>
          </cell>
          <cell r="M260">
            <v>-2394419.13</v>
          </cell>
          <cell r="N260">
            <v>0</v>
          </cell>
          <cell r="O260">
            <v>0</v>
          </cell>
          <cell r="P260">
            <v>-2394419.13</v>
          </cell>
          <cell r="R260">
            <v>0</v>
          </cell>
          <cell r="S260">
            <v>-2394419.13</v>
          </cell>
          <cell r="T260">
            <v>0</v>
          </cell>
          <cell r="V260">
            <v>0</v>
          </cell>
          <cell r="W260">
            <v>0</v>
          </cell>
          <cell r="X260">
            <v>-2394419.13</v>
          </cell>
        </row>
        <row r="261">
          <cell r="A261">
            <v>1</v>
          </cell>
          <cell r="B261" t="str">
            <v>390900000141</v>
          </cell>
          <cell r="C261">
            <v>80</v>
          </cell>
          <cell r="D261">
            <v>4</v>
          </cell>
          <cell r="E261" t="str">
            <v>OCI - SWAP CDI/USD CETIP-OCI ACUMULADO</v>
          </cell>
          <cell r="F261">
            <v>3</v>
          </cell>
          <cell r="G261">
            <v>0</v>
          </cell>
          <cell r="H261" t="str">
            <v>B0646000</v>
          </cell>
          <cell r="I261">
            <v>60997</v>
          </cell>
          <cell r="J261">
            <v>51</v>
          </cell>
          <cell r="K261">
            <v>0</v>
          </cell>
          <cell r="L261">
            <v>0</v>
          </cell>
          <cell r="M261">
            <v>-14375941.859999999</v>
          </cell>
          <cell r="N261">
            <v>0</v>
          </cell>
          <cell r="O261">
            <v>14375941.859999999</v>
          </cell>
          <cell r="P261">
            <v>0</v>
          </cell>
          <cell r="R261">
            <v>0</v>
          </cell>
          <cell r="S261">
            <v>-14375941.859999999</v>
          </cell>
          <cell r="T261">
            <v>14375941.859999999</v>
          </cell>
          <cell r="V261">
            <v>0</v>
          </cell>
          <cell r="W261">
            <v>0</v>
          </cell>
          <cell r="X261">
            <v>-513426.5</v>
          </cell>
        </row>
        <row r="262">
          <cell r="A262">
            <v>1</v>
          </cell>
          <cell r="B262" t="str">
            <v>390900000150</v>
          </cell>
          <cell r="C262">
            <v>80</v>
          </cell>
          <cell r="D262">
            <v>4</v>
          </cell>
          <cell r="E262" t="str">
            <v>OCI - SWAP CDI/USD CETIP-FOREIGN TAX ON OCI ACUMULADO</v>
          </cell>
          <cell r="F262">
            <v>3</v>
          </cell>
          <cell r="G262">
            <v>0</v>
          </cell>
          <cell r="H262" t="str">
            <v>B0651200</v>
          </cell>
          <cell r="I262">
            <v>60997</v>
          </cell>
          <cell r="J262">
            <v>51</v>
          </cell>
          <cell r="K262">
            <v>0</v>
          </cell>
          <cell r="L262">
            <v>0</v>
          </cell>
          <cell r="M262">
            <v>4887820.2300000004</v>
          </cell>
          <cell r="N262">
            <v>-4887820.2300000004</v>
          </cell>
          <cell r="O262">
            <v>0</v>
          </cell>
          <cell r="P262">
            <v>0</v>
          </cell>
          <cell r="R262">
            <v>0</v>
          </cell>
          <cell r="S262">
            <v>4887820.2300000004</v>
          </cell>
          <cell r="T262">
            <v>-4887820.2300000004</v>
          </cell>
          <cell r="V262">
            <v>0</v>
          </cell>
          <cell r="W262">
            <v>0</v>
          </cell>
          <cell r="X262">
            <v>174565.01</v>
          </cell>
        </row>
        <row r="263">
          <cell r="A263">
            <v>1</v>
          </cell>
          <cell r="B263" t="str">
            <v>390900000176</v>
          </cell>
          <cell r="C263">
            <v>80</v>
          </cell>
          <cell r="D263">
            <v>4</v>
          </cell>
          <cell r="E263" t="str">
            <v>OCI - SWAP USD/CDI CETIP-OCI ACUMULADO</v>
          </cell>
          <cell r="F263">
            <v>3</v>
          </cell>
          <cell r="G263">
            <v>0</v>
          </cell>
          <cell r="H263" t="str">
            <v>B0646000</v>
          </cell>
          <cell r="I263">
            <v>60997</v>
          </cell>
          <cell r="J263">
            <v>51</v>
          </cell>
          <cell r="K263">
            <v>0</v>
          </cell>
          <cell r="L263">
            <v>0</v>
          </cell>
          <cell r="M263">
            <v>13538429.710000001</v>
          </cell>
          <cell r="N263">
            <v>-13538429.710000001</v>
          </cell>
          <cell r="O263">
            <v>0</v>
          </cell>
          <cell r="P263">
            <v>0</v>
          </cell>
          <cell r="R263">
            <v>0</v>
          </cell>
          <cell r="S263">
            <v>13538429.710000001</v>
          </cell>
          <cell r="T263">
            <v>-13538429.710000001</v>
          </cell>
          <cell r="V263">
            <v>0</v>
          </cell>
          <cell r="W263">
            <v>0</v>
          </cell>
          <cell r="X263">
            <v>483515.35</v>
          </cell>
        </row>
        <row r="264">
          <cell r="A264">
            <v>1</v>
          </cell>
          <cell r="B264" t="str">
            <v>390900000184</v>
          </cell>
          <cell r="C264">
            <v>80</v>
          </cell>
          <cell r="D264">
            <v>4</v>
          </cell>
          <cell r="E264" t="str">
            <v>OCI - SWAP USD/CDI CETIP-FOREIGN TAX ON OCI ACUMULADO</v>
          </cell>
          <cell r="F264">
            <v>3</v>
          </cell>
          <cell r="G264">
            <v>0</v>
          </cell>
          <cell r="H264" t="str">
            <v>B0651200</v>
          </cell>
          <cell r="I264">
            <v>60997</v>
          </cell>
          <cell r="J264">
            <v>51</v>
          </cell>
          <cell r="K264">
            <v>0</v>
          </cell>
          <cell r="L264">
            <v>0</v>
          </cell>
          <cell r="M264">
            <v>-4603066.0999999996</v>
          </cell>
          <cell r="N264">
            <v>0</v>
          </cell>
          <cell r="O264">
            <v>4603066.0999999996</v>
          </cell>
          <cell r="P264">
            <v>0</v>
          </cell>
          <cell r="R264">
            <v>0</v>
          </cell>
          <cell r="S264">
            <v>-4603066.0999999996</v>
          </cell>
          <cell r="T264">
            <v>4603066.0999999996</v>
          </cell>
          <cell r="V264">
            <v>0</v>
          </cell>
          <cell r="W264">
            <v>0</v>
          </cell>
          <cell r="X264">
            <v>-164395.22</v>
          </cell>
        </row>
        <row r="265">
          <cell r="A265">
            <v>1</v>
          </cell>
          <cell r="B265" t="str">
            <v>390900000192</v>
          </cell>
          <cell r="C265">
            <v>80</v>
          </cell>
          <cell r="D265">
            <v>4</v>
          </cell>
          <cell r="E265" t="str">
            <v>REVERSAO PROVISAO PARA LITIGIOS TRABALHISTAS-CSG</v>
          </cell>
          <cell r="F265">
            <v>3</v>
          </cell>
          <cell r="G265">
            <v>0</v>
          </cell>
          <cell r="H265" t="str">
            <v>B0380000</v>
          </cell>
          <cell r="I265">
            <v>50082</v>
          </cell>
          <cell r="J265">
            <v>975</v>
          </cell>
          <cell r="K265">
            <v>0</v>
          </cell>
          <cell r="L265">
            <v>0</v>
          </cell>
          <cell r="M265">
            <v>-5169257.03</v>
          </cell>
          <cell r="N265">
            <v>0</v>
          </cell>
          <cell r="O265">
            <v>0</v>
          </cell>
          <cell r="P265">
            <v>-5169257.03</v>
          </cell>
          <cell r="R265">
            <v>0</v>
          </cell>
          <cell r="S265">
            <v>-5169257.03</v>
          </cell>
          <cell r="T265">
            <v>0</v>
          </cell>
          <cell r="V265">
            <v>0</v>
          </cell>
          <cell r="W265">
            <v>-5002506.8</v>
          </cell>
          <cell r="X265">
            <v>-5169257.03</v>
          </cell>
        </row>
        <row r="266">
          <cell r="A266">
            <v>1</v>
          </cell>
          <cell r="B266" t="str">
            <v>390900000206</v>
          </cell>
          <cell r="C266">
            <v>80</v>
          </cell>
          <cell r="D266">
            <v>4</v>
          </cell>
          <cell r="E266" t="str">
            <v>REVERSAO PROVISAO PASSIV CIVEIS-GCB</v>
          </cell>
          <cell r="F266">
            <v>3</v>
          </cell>
          <cell r="G266">
            <v>0</v>
          </cell>
          <cell r="H266" t="str">
            <v>B0380000</v>
          </cell>
          <cell r="I266">
            <v>50082</v>
          </cell>
          <cell r="J266">
            <v>998</v>
          </cell>
          <cell r="K266">
            <v>0</v>
          </cell>
          <cell r="L266">
            <v>0</v>
          </cell>
          <cell r="M266">
            <v>-2521253.29</v>
          </cell>
          <cell r="N266">
            <v>0</v>
          </cell>
          <cell r="O266">
            <v>0</v>
          </cell>
          <cell r="P266">
            <v>-2521253.29</v>
          </cell>
          <cell r="R266">
            <v>0</v>
          </cell>
          <cell r="S266">
            <v>-2521253.29</v>
          </cell>
          <cell r="T266">
            <v>0</v>
          </cell>
          <cell r="V266">
            <v>0</v>
          </cell>
          <cell r="W266">
            <v>-2439922.54</v>
          </cell>
          <cell r="X266">
            <v>-2521253.29</v>
          </cell>
        </row>
        <row r="267">
          <cell r="A267">
            <v>1</v>
          </cell>
          <cell r="B267" t="str">
            <v>390900900290</v>
          </cell>
          <cell r="C267">
            <v>80</v>
          </cell>
          <cell r="D267">
            <v>4</v>
          </cell>
          <cell r="E267" t="str">
            <v>OCI - SWAP CDI/USD CETIP-OCI ACUMULADO</v>
          </cell>
          <cell r="F267">
            <v>3</v>
          </cell>
          <cell r="G267">
            <v>0</v>
          </cell>
          <cell r="H267" t="str">
            <v>B0646200</v>
          </cell>
          <cell r="I267">
            <v>60997</v>
          </cell>
          <cell r="J267">
            <v>51</v>
          </cell>
          <cell r="K267">
            <v>0</v>
          </cell>
          <cell r="L267">
            <v>0</v>
          </cell>
          <cell r="M267">
            <v>0</v>
          </cell>
          <cell r="N267">
            <v>-43217617.880000003</v>
          </cell>
          <cell r="O267">
            <v>0</v>
          </cell>
          <cell r="P267">
            <v>-43217617.880000003</v>
          </cell>
          <cell r="R267">
            <v>0</v>
          </cell>
          <cell r="S267">
            <v>0</v>
          </cell>
          <cell r="T267">
            <v>-43217617.880000003</v>
          </cell>
          <cell r="V267">
            <v>0</v>
          </cell>
          <cell r="W267">
            <v>0</v>
          </cell>
          <cell r="X267">
            <v>-13862515.369999999</v>
          </cell>
        </row>
        <row r="268">
          <cell r="A268">
            <v>1</v>
          </cell>
          <cell r="B268" t="str">
            <v>390900900304</v>
          </cell>
          <cell r="C268">
            <v>80</v>
          </cell>
          <cell r="D268">
            <v>4</v>
          </cell>
          <cell r="E268" t="str">
            <v>OCI-SWAP CDI/USD CETIP-FOREIGN TAX ON OCI ACUMULADO</v>
          </cell>
          <cell r="F268">
            <v>3</v>
          </cell>
          <cell r="G268">
            <v>0</v>
          </cell>
          <cell r="H268" t="str">
            <v>B0651500</v>
          </cell>
          <cell r="I268">
            <v>60997</v>
          </cell>
          <cell r="J268">
            <v>51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33729496.25</v>
          </cell>
          <cell r="P268">
            <v>33729496.25</v>
          </cell>
          <cell r="R268">
            <v>0</v>
          </cell>
          <cell r="S268">
            <v>0</v>
          </cell>
          <cell r="T268">
            <v>33729496.25</v>
          </cell>
          <cell r="V268">
            <v>0</v>
          </cell>
          <cell r="W268">
            <v>0</v>
          </cell>
          <cell r="X268">
            <v>4713255.22</v>
          </cell>
        </row>
        <row r="269">
          <cell r="A269">
            <v>1</v>
          </cell>
          <cell r="B269" t="str">
            <v>390900900312</v>
          </cell>
          <cell r="C269">
            <v>80</v>
          </cell>
          <cell r="D269">
            <v>4</v>
          </cell>
          <cell r="E269" t="str">
            <v>OCI-SWAP USD/CDI CETIP-OCI ACUMULADO</v>
          </cell>
          <cell r="F269">
            <v>3</v>
          </cell>
          <cell r="G269">
            <v>0</v>
          </cell>
          <cell r="H269" t="str">
            <v>B0646200</v>
          </cell>
          <cell r="I269">
            <v>60997</v>
          </cell>
          <cell r="J269">
            <v>51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35869066.759999998</v>
          </cell>
          <cell r="P269">
            <v>35869066.759999998</v>
          </cell>
          <cell r="R269">
            <v>0</v>
          </cell>
          <cell r="S269">
            <v>0</v>
          </cell>
          <cell r="T269">
            <v>35869066.759999998</v>
          </cell>
          <cell r="V269">
            <v>0</v>
          </cell>
          <cell r="W269">
            <v>0</v>
          </cell>
          <cell r="X269">
            <v>13054914.359999999</v>
          </cell>
        </row>
        <row r="270">
          <cell r="A270">
            <v>1</v>
          </cell>
          <cell r="B270" t="str">
            <v>390900900320</v>
          </cell>
          <cell r="C270">
            <v>80</v>
          </cell>
          <cell r="D270">
            <v>4</v>
          </cell>
          <cell r="E270" t="str">
            <v>OCI-SWAP USD/CDI CETIP-FOREIGN TAX ON OCI ACUMULADO</v>
          </cell>
          <cell r="F270">
            <v>3</v>
          </cell>
          <cell r="G270">
            <v>0</v>
          </cell>
          <cell r="H270" t="str">
            <v>B0651500</v>
          </cell>
          <cell r="I270">
            <v>60997</v>
          </cell>
          <cell r="J270">
            <v>51</v>
          </cell>
          <cell r="K270">
            <v>0</v>
          </cell>
          <cell r="L270">
            <v>0</v>
          </cell>
          <cell r="M270">
            <v>0</v>
          </cell>
          <cell r="N270">
            <v>-12195482.699999999</v>
          </cell>
          <cell r="O270">
            <v>0</v>
          </cell>
          <cell r="P270">
            <v>-12195482.699999999</v>
          </cell>
          <cell r="R270">
            <v>0</v>
          </cell>
          <cell r="S270">
            <v>0</v>
          </cell>
          <cell r="T270">
            <v>-12195482.699999999</v>
          </cell>
          <cell r="V270">
            <v>0</v>
          </cell>
          <cell r="W270">
            <v>0</v>
          </cell>
          <cell r="X270">
            <v>-4438670.88</v>
          </cell>
        </row>
        <row r="271">
          <cell r="A271">
            <v>1</v>
          </cell>
          <cell r="B271" t="str">
            <v>391919190220</v>
          </cell>
          <cell r="C271">
            <v>80</v>
          </cell>
          <cell r="D271">
            <v>4</v>
          </cell>
          <cell r="E271" t="str">
            <v>1998 RESTRUCTURING RESERVES-NY</v>
          </cell>
          <cell r="F271">
            <v>3</v>
          </cell>
          <cell r="G271">
            <v>0</v>
          </cell>
          <cell r="H271" t="str">
            <v>B0463800</v>
          </cell>
          <cell r="I271">
            <v>60061</v>
          </cell>
          <cell r="J271">
            <v>801</v>
          </cell>
          <cell r="K271">
            <v>0</v>
          </cell>
          <cell r="L271">
            <v>20.13</v>
          </cell>
          <cell r="M271">
            <v>20.13</v>
          </cell>
          <cell r="N271">
            <v>0</v>
          </cell>
          <cell r="O271">
            <v>0</v>
          </cell>
          <cell r="P271">
            <v>20.13</v>
          </cell>
          <cell r="R271">
            <v>0</v>
          </cell>
          <cell r="S271">
            <v>0</v>
          </cell>
          <cell r="T271">
            <v>0</v>
          </cell>
          <cell r="V271">
            <v>20.13</v>
          </cell>
          <cell r="W271">
            <v>20.13</v>
          </cell>
          <cell r="X271">
            <v>20.13</v>
          </cell>
        </row>
        <row r="272">
          <cell r="A272">
            <v>1</v>
          </cell>
          <cell r="B272" t="str">
            <v>391919190238</v>
          </cell>
          <cell r="C272">
            <v>80</v>
          </cell>
          <cell r="D272">
            <v>4</v>
          </cell>
          <cell r="E272" t="str">
            <v>REVERSAL PROVISAO PROCESSOS TRABALHISTAS-DEZ/98-NY</v>
          </cell>
          <cell r="F272">
            <v>3</v>
          </cell>
          <cell r="G272">
            <v>0</v>
          </cell>
          <cell r="H272" t="str">
            <v>B0463000</v>
          </cell>
          <cell r="I272">
            <v>60416</v>
          </cell>
          <cell r="J272">
            <v>801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R272">
            <v>23881923</v>
          </cell>
          <cell r="S272">
            <v>0</v>
          </cell>
          <cell r="T272">
            <v>0</v>
          </cell>
          <cell r="V272">
            <v>-770384.61</v>
          </cell>
          <cell r="W272">
            <v>0</v>
          </cell>
          <cell r="X272">
            <v>0</v>
          </cell>
        </row>
        <row r="273">
          <cell r="A273">
            <v>1</v>
          </cell>
          <cell r="B273" t="str">
            <v>391919190246</v>
          </cell>
          <cell r="C273">
            <v>80</v>
          </cell>
          <cell r="D273">
            <v>4</v>
          </cell>
          <cell r="E273" t="str">
            <v>REVERSAL PROVISAO PROCESSOS FISCAIS DEZ/98-NY</v>
          </cell>
          <cell r="F273">
            <v>3</v>
          </cell>
          <cell r="G273">
            <v>0</v>
          </cell>
          <cell r="H273" t="str">
            <v>B0380100</v>
          </cell>
          <cell r="I273">
            <v>60416</v>
          </cell>
          <cell r="J273">
            <v>800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R273">
            <v>649408</v>
          </cell>
          <cell r="S273">
            <v>0</v>
          </cell>
          <cell r="T273">
            <v>0</v>
          </cell>
          <cell r="V273">
            <v>-20948.650000000001</v>
          </cell>
          <cell r="W273">
            <v>0</v>
          </cell>
          <cell r="X273">
            <v>0</v>
          </cell>
        </row>
        <row r="274">
          <cell r="A274">
            <v>1</v>
          </cell>
          <cell r="B274" t="str">
            <v>391919190254</v>
          </cell>
          <cell r="C274">
            <v>80</v>
          </cell>
          <cell r="D274">
            <v>4</v>
          </cell>
          <cell r="E274" t="str">
            <v>REVERSAL PROVISAO PROCESSOS CIVEIS DEZ/98-NY</v>
          </cell>
          <cell r="F274">
            <v>3</v>
          </cell>
          <cell r="G274">
            <v>0</v>
          </cell>
          <cell r="H274" t="str">
            <v>B0463000</v>
          </cell>
          <cell r="I274">
            <v>60416</v>
          </cell>
          <cell r="J274">
            <v>801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R274">
            <v>12499589</v>
          </cell>
          <cell r="S274">
            <v>0</v>
          </cell>
          <cell r="T274">
            <v>0</v>
          </cell>
          <cell r="V274">
            <v>-403212.55</v>
          </cell>
          <cell r="W274">
            <v>0</v>
          </cell>
          <cell r="X274">
            <v>0</v>
          </cell>
        </row>
        <row r="275">
          <cell r="A275">
            <v>1</v>
          </cell>
          <cell r="B275" t="str">
            <v>391919190262</v>
          </cell>
          <cell r="C275">
            <v>80</v>
          </cell>
          <cell r="D275">
            <v>4</v>
          </cell>
          <cell r="E275" t="str">
            <v>REVERSAL PROVISAO GRATIFICACAO PERIODICA E VAR.CAMBIAL-NY</v>
          </cell>
          <cell r="F275">
            <v>3</v>
          </cell>
          <cell r="G275">
            <v>0</v>
          </cell>
          <cell r="H275" t="str">
            <v>B0380000</v>
          </cell>
          <cell r="I275">
            <v>60393</v>
          </cell>
          <cell r="J275">
            <v>801</v>
          </cell>
          <cell r="K275">
            <v>0</v>
          </cell>
          <cell r="L275">
            <v>-6047496</v>
          </cell>
          <cell r="M275">
            <v>-9245016.25</v>
          </cell>
          <cell r="N275">
            <v>0</v>
          </cell>
          <cell r="O275">
            <v>6047496</v>
          </cell>
          <cell r="P275">
            <v>-3197520.25</v>
          </cell>
          <cell r="R275">
            <v>-6047496</v>
          </cell>
          <cell r="S275">
            <v>-3197520.25</v>
          </cell>
          <cell r="T275">
            <v>6047496</v>
          </cell>
          <cell r="V275">
            <v>-585241.55000000005</v>
          </cell>
          <cell r="W275">
            <v>-6047496</v>
          </cell>
          <cell r="X275">
            <v>-9245016.25</v>
          </cell>
        </row>
        <row r="276">
          <cell r="A276">
            <v>1</v>
          </cell>
          <cell r="B276" t="str">
            <v>391919190335</v>
          </cell>
          <cell r="C276">
            <v>80</v>
          </cell>
          <cell r="D276">
            <v>4</v>
          </cell>
          <cell r="E276" t="str">
            <v>SWAP-LOSSES ON MTM-NY</v>
          </cell>
          <cell r="F276">
            <v>3</v>
          </cell>
          <cell r="G276">
            <v>0</v>
          </cell>
          <cell r="H276" t="str">
            <v>B0468000</v>
          </cell>
          <cell r="I276">
            <v>60610</v>
          </cell>
          <cell r="J276">
            <v>155</v>
          </cell>
          <cell r="K276">
            <v>0</v>
          </cell>
          <cell r="L276">
            <v>1014653.54</v>
          </cell>
          <cell r="M276">
            <v>187124.05</v>
          </cell>
          <cell r="N276">
            <v>-1888386</v>
          </cell>
          <cell r="O276">
            <v>23625.45</v>
          </cell>
          <cell r="P276">
            <v>-1677636.5</v>
          </cell>
          <cell r="R276">
            <v>-1830969.47</v>
          </cell>
          <cell r="S276">
            <v>-827529.49</v>
          </cell>
          <cell r="T276">
            <v>-1864760.55</v>
          </cell>
          <cell r="V276">
            <v>157255.81</v>
          </cell>
          <cell r="W276">
            <v>65461.52</v>
          </cell>
          <cell r="X276">
            <v>187124.05</v>
          </cell>
        </row>
        <row r="277">
          <cell r="A277">
            <v>1</v>
          </cell>
          <cell r="B277" t="str">
            <v>391919190343</v>
          </cell>
          <cell r="C277">
            <v>80</v>
          </cell>
          <cell r="D277">
            <v>4</v>
          </cell>
          <cell r="E277" t="str">
            <v>SWAP-LOSSES ON MTM-NY</v>
          </cell>
          <cell r="F277">
            <v>3</v>
          </cell>
          <cell r="G277">
            <v>0</v>
          </cell>
          <cell r="H277" t="str">
            <v>B0468040</v>
          </cell>
          <cell r="I277">
            <v>60610</v>
          </cell>
          <cell r="J277">
            <v>155</v>
          </cell>
          <cell r="K277">
            <v>0</v>
          </cell>
          <cell r="L277">
            <v>167751.72</v>
          </cell>
          <cell r="M277">
            <v>-10024565.619999999</v>
          </cell>
          <cell r="N277">
            <v>-23589490.579999998</v>
          </cell>
          <cell r="O277">
            <v>9588912.6300000008</v>
          </cell>
          <cell r="P277">
            <v>-24025143.57</v>
          </cell>
          <cell r="R277">
            <v>-2797095.11</v>
          </cell>
          <cell r="S277">
            <v>-10192317.34</v>
          </cell>
          <cell r="T277">
            <v>-14000577.949999997</v>
          </cell>
          <cell r="V277">
            <v>106462.91</v>
          </cell>
          <cell r="W277">
            <v>10822.69</v>
          </cell>
          <cell r="X277">
            <v>-10024565.619999999</v>
          </cell>
        </row>
        <row r="278">
          <cell r="A278">
            <v>1</v>
          </cell>
          <cell r="B278" t="str">
            <v>391919190351</v>
          </cell>
          <cell r="C278">
            <v>80</v>
          </cell>
          <cell r="D278">
            <v>4</v>
          </cell>
          <cell r="E278" t="str">
            <v>SWAP-LOSSES ON MTM-NY</v>
          </cell>
          <cell r="F278">
            <v>3</v>
          </cell>
          <cell r="G278">
            <v>0</v>
          </cell>
          <cell r="H278" t="str">
            <v>B0468060</v>
          </cell>
          <cell r="I278">
            <v>60610</v>
          </cell>
          <cell r="J278">
            <v>155</v>
          </cell>
          <cell r="K278">
            <v>0</v>
          </cell>
          <cell r="L278">
            <v>0</v>
          </cell>
          <cell r="M278">
            <v>0</v>
          </cell>
          <cell r="N278">
            <v>-1049240.49</v>
          </cell>
          <cell r="O278">
            <v>0</v>
          </cell>
          <cell r="P278">
            <v>-1049240.49</v>
          </cell>
          <cell r="R278">
            <v>0</v>
          </cell>
          <cell r="S278">
            <v>0</v>
          </cell>
          <cell r="T278">
            <v>-1049240.49</v>
          </cell>
          <cell r="V278">
            <v>0</v>
          </cell>
          <cell r="W278">
            <v>0</v>
          </cell>
          <cell r="X278">
            <v>0</v>
          </cell>
        </row>
        <row r="279">
          <cell r="A279">
            <v>1</v>
          </cell>
          <cell r="B279" t="str">
            <v>391919190378</v>
          </cell>
          <cell r="C279">
            <v>80</v>
          </cell>
          <cell r="D279">
            <v>4</v>
          </cell>
          <cell r="E279" t="str">
            <v>SWAP-LOSSES ON MTM-NY</v>
          </cell>
          <cell r="F279">
            <v>3</v>
          </cell>
          <cell r="G279">
            <v>0</v>
          </cell>
          <cell r="H279" t="str">
            <v>B0468080</v>
          </cell>
          <cell r="I279">
            <v>60610</v>
          </cell>
          <cell r="J279">
            <v>155</v>
          </cell>
          <cell r="K279">
            <v>0</v>
          </cell>
          <cell r="L279">
            <v>0</v>
          </cell>
          <cell r="M279">
            <v>2382564.0499999998</v>
          </cell>
          <cell r="N279">
            <v>-638850.54</v>
          </cell>
          <cell r="O279">
            <v>0</v>
          </cell>
          <cell r="P279">
            <v>1743713.51</v>
          </cell>
          <cell r="R279">
            <v>0</v>
          </cell>
          <cell r="S279">
            <v>2382564.0499999998</v>
          </cell>
          <cell r="T279">
            <v>-638850.54</v>
          </cell>
          <cell r="V279">
            <v>0</v>
          </cell>
          <cell r="W279">
            <v>0</v>
          </cell>
          <cell r="X279">
            <v>2382564.0499999998</v>
          </cell>
        </row>
        <row r="280">
          <cell r="A280">
            <v>1</v>
          </cell>
          <cell r="B280" t="str">
            <v>391919193750</v>
          </cell>
          <cell r="C280">
            <v>80</v>
          </cell>
          <cell r="D280">
            <v>4</v>
          </cell>
          <cell r="E280" t="str">
            <v>RESULTADOS DE IDD SWAPS A DIFERIR-MANUAL NY</v>
          </cell>
          <cell r="F280">
            <v>3</v>
          </cell>
          <cell r="G280">
            <v>0</v>
          </cell>
          <cell r="H280" t="str">
            <v>B0440500</v>
          </cell>
          <cell r="I280">
            <v>10761</v>
          </cell>
          <cell r="J280">
            <v>155</v>
          </cell>
          <cell r="K280">
            <v>0</v>
          </cell>
          <cell r="L280">
            <v>-0.01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R280">
            <v>0</v>
          </cell>
          <cell r="S280">
            <v>0.01</v>
          </cell>
          <cell r="T280">
            <v>0</v>
          </cell>
          <cell r="V280">
            <v>-0.01</v>
          </cell>
          <cell r="W280">
            <v>0</v>
          </cell>
          <cell r="X280">
            <v>0</v>
          </cell>
        </row>
        <row r="281">
          <cell r="A281">
            <v>1</v>
          </cell>
          <cell r="B281" t="str">
            <v>391919193776</v>
          </cell>
          <cell r="C281">
            <v>80</v>
          </cell>
          <cell r="D281">
            <v>4</v>
          </cell>
          <cell r="E281" t="str">
            <v>REVERSAL C.S.-LIM.JUROS S/CAPITAL-JUROS-NY</v>
          </cell>
          <cell r="F281">
            <v>3</v>
          </cell>
          <cell r="G281">
            <v>0</v>
          </cell>
          <cell r="H281" t="str">
            <v>B0380000</v>
          </cell>
          <cell r="I281">
            <v>50053</v>
          </cell>
          <cell r="J281">
            <v>513</v>
          </cell>
          <cell r="K281">
            <v>0</v>
          </cell>
          <cell r="L281">
            <v>-921870.73</v>
          </cell>
          <cell r="M281">
            <v>-942356.74</v>
          </cell>
          <cell r="N281">
            <v>-20486.02</v>
          </cell>
          <cell r="O281">
            <v>0</v>
          </cell>
          <cell r="P281">
            <v>-962842.76</v>
          </cell>
          <cell r="R281">
            <v>-20486.02</v>
          </cell>
          <cell r="S281">
            <v>-20486.009999999998</v>
          </cell>
          <cell r="T281">
            <v>-20486.02</v>
          </cell>
          <cell r="V281">
            <v>-903367.23</v>
          </cell>
          <cell r="W281">
            <v>-921870.73</v>
          </cell>
          <cell r="X281">
            <v>-946014.96</v>
          </cell>
        </row>
        <row r="282">
          <cell r="A282">
            <v>1</v>
          </cell>
          <cell r="B282" t="str">
            <v>391919193792</v>
          </cell>
          <cell r="C282">
            <v>80</v>
          </cell>
          <cell r="D282">
            <v>4</v>
          </cell>
          <cell r="E282" t="str">
            <v>REVERSAL C.S.LIM.ISONOMIA-JUROS-NY</v>
          </cell>
          <cell r="F282">
            <v>3</v>
          </cell>
          <cell r="G282">
            <v>0</v>
          </cell>
          <cell r="H282" t="str">
            <v>B0380000</v>
          </cell>
          <cell r="I282">
            <v>50053</v>
          </cell>
          <cell r="J282">
            <v>513</v>
          </cell>
          <cell r="K282">
            <v>0</v>
          </cell>
          <cell r="L282">
            <v>-9206729.2699999996</v>
          </cell>
          <cell r="M282">
            <v>-9367037.8599999994</v>
          </cell>
          <cell r="N282">
            <v>-160308.59</v>
          </cell>
          <cell r="O282">
            <v>0</v>
          </cell>
          <cell r="P282">
            <v>-9527346.4499999993</v>
          </cell>
          <cell r="R282">
            <v>-160308.59</v>
          </cell>
          <cell r="S282">
            <v>-160308.59</v>
          </cell>
          <cell r="T282">
            <v>-160308.59</v>
          </cell>
          <cell r="V282">
            <v>-9061934.4100000001</v>
          </cell>
          <cell r="W282">
            <v>-9206729.2699999996</v>
          </cell>
          <cell r="X282">
            <v>-9395664.3900000006</v>
          </cell>
        </row>
        <row r="283">
          <cell r="A283">
            <v>1</v>
          </cell>
          <cell r="B283" t="str">
            <v>391919193865</v>
          </cell>
          <cell r="C283">
            <v>80</v>
          </cell>
          <cell r="D283">
            <v>4</v>
          </cell>
          <cell r="E283" t="str">
            <v>PROVISAO P/JUROS SELIC-PROCESSOS TRIBUTARIOS-NY</v>
          </cell>
          <cell r="F283">
            <v>3</v>
          </cell>
          <cell r="G283">
            <v>0</v>
          </cell>
          <cell r="H283" t="str">
            <v>B0380000</v>
          </cell>
          <cell r="I283">
            <v>50052</v>
          </cell>
          <cell r="J283">
            <v>508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19706000</v>
          </cell>
          <cell r="P283">
            <v>19706000</v>
          </cell>
          <cell r="R283">
            <v>0</v>
          </cell>
          <cell r="S283">
            <v>0</v>
          </cell>
          <cell r="T283">
            <v>19706000</v>
          </cell>
          <cell r="V283">
            <v>0</v>
          </cell>
          <cell r="W283">
            <v>0</v>
          </cell>
          <cell r="X283">
            <v>19002214.289999999</v>
          </cell>
        </row>
        <row r="284">
          <cell r="A284">
            <v>1</v>
          </cell>
          <cell r="B284" t="str">
            <v>391919193938</v>
          </cell>
          <cell r="C284">
            <v>220</v>
          </cell>
          <cell r="D284">
            <v>4</v>
          </cell>
          <cell r="E284" t="str">
            <v>PROVISAO P/LABOR LITIGATION-NY-GCB</v>
          </cell>
          <cell r="F284">
            <v>3</v>
          </cell>
          <cell r="G284">
            <v>0</v>
          </cell>
          <cell r="H284" t="str">
            <v>B0380000</v>
          </cell>
          <cell r="I284">
            <v>50081</v>
          </cell>
          <cell r="J284">
            <v>998</v>
          </cell>
          <cell r="K284">
            <v>0</v>
          </cell>
          <cell r="L284">
            <v>0</v>
          </cell>
          <cell r="M284">
            <v>2623189.4</v>
          </cell>
          <cell r="N284">
            <v>0</v>
          </cell>
          <cell r="O284">
            <v>0</v>
          </cell>
          <cell r="P284">
            <v>2623189.4</v>
          </cell>
          <cell r="R284">
            <v>-1132051.71</v>
          </cell>
          <cell r="S284">
            <v>2623189.4</v>
          </cell>
          <cell r="T284">
            <v>0</v>
          </cell>
          <cell r="V284">
            <v>1059016.1100000001</v>
          </cell>
          <cell r="W284">
            <v>2538570.39</v>
          </cell>
          <cell r="X284">
            <v>2623189.4</v>
          </cell>
        </row>
        <row r="285">
          <cell r="A285">
            <v>1</v>
          </cell>
          <cell r="B285" t="str">
            <v>391919193946</v>
          </cell>
          <cell r="C285">
            <v>220</v>
          </cell>
          <cell r="D285">
            <v>4</v>
          </cell>
          <cell r="E285" t="str">
            <v>PROVISAO PROCESSOS TRABALHISTAS-NY</v>
          </cell>
          <cell r="F285">
            <v>3</v>
          </cell>
          <cell r="G285">
            <v>0</v>
          </cell>
          <cell r="H285" t="str">
            <v>B0463000</v>
          </cell>
          <cell r="I285">
            <v>50506</v>
          </cell>
          <cell r="J285">
            <v>801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R285">
            <v>-4113548.24</v>
          </cell>
          <cell r="S285">
            <v>0</v>
          </cell>
          <cell r="T285">
            <v>0</v>
          </cell>
          <cell r="V285">
            <v>132695.1</v>
          </cell>
          <cell r="W285">
            <v>0</v>
          </cell>
          <cell r="X285">
            <v>0</v>
          </cell>
        </row>
        <row r="286">
          <cell r="A286">
            <v>1</v>
          </cell>
          <cell r="B286" t="str">
            <v>391919193954</v>
          </cell>
          <cell r="C286">
            <v>220</v>
          </cell>
          <cell r="D286">
            <v>4</v>
          </cell>
          <cell r="E286" t="str">
            <v>PROVISAO PROCESSOS CIVEIS-NY</v>
          </cell>
          <cell r="F286">
            <v>3</v>
          </cell>
          <cell r="G286">
            <v>0</v>
          </cell>
          <cell r="H286" t="str">
            <v>B0463000</v>
          </cell>
          <cell r="I286">
            <v>60924</v>
          </cell>
          <cell r="J286">
            <v>801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R286">
            <v>-1565797.81</v>
          </cell>
          <cell r="S286">
            <v>0</v>
          </cell>
          <cell r="T286">
            <v>0</v>
          </cell>
          <cell r="V286">
            <v>50509.61</v>
          </cell>
          <cell r="W286">
            <v>0</v>
          </cell>
          <cell r="X286">
            <v>0</v>
          </cell>
        </row>
        <row r="287">
          <cell r="A287">
            <v>1</v>
          </cell>
          <cell r="B287" t="str">
            <v>391919194110</v>
          </cell>
          <cell r="C287">
            <v>80</v>
          </cell>
          <cell r="D287">
            <v>4</v>
          </cell>
          <cell r="E287" t="str">
            <v>REVERSAL NY PROVISAO PROCESSOS TRABALHISTAS-CORPORATE</v>
          </cell>
          <cell r="F287">
            <v>3</v>
          </cell>
          <cell r="G287">
            <v>0</v>
          </cell>
          <cell r="H287" t="str">
            <v>B0463000</v>
          </cell>
          <cell r="I287">
            <v>50082</v>
          </cell>
          <cell r="J287">
            <v>802</v>
          </cell>
          <cell r="K287">
            <v>0</v>
          </cell>
          <cell r="L287">
            <v>0</v>
          </cell>
          <cell r="M287">
            <v>-22918040.93</v>
          </cell>
          <cell r="N287">
            <v>0</v>
          </cell>
          <cell r="O287">
            <v>0</v>
          </cell>
          <cell r="P287">
            <v>-22918040.93</v>
          </cell>
          <cell r="R287">
            <v>0</v>
          </cell>
          <cell r="S287">
            <v>-22918040.93</v>
          </cell>
          <cell r="T287">
            <v>0</v>
          </cell>
          <cell r="V287">
            <v>0</v>
          </cell>
          <cell r="W287">
            <v>-22178749.289999999</v>
          </cell>
          <cell r="X287">
            <v>-22918040.93</v>
          </cell>
        </row>
        <row r="288">
          <cell r="A288">
            <v>1</v>
          </cell>
          <cell r="B288" t="str">
            <v>391919194136</v>
          </cell>
          <cell r="C288">
            <v>80</v>
          </cell>
          <cell r="D288">
            <v>4</v>
          </cell>
          <cell r="E288" t="str">
            <v>REVERSAL NY PROVISAO PROCESSOS-CORPORATE</v>
          </cell>
          <cell r="F288">
            <v>3</v>
          </cell>
          <cell r="G288">
            <v>0</v>
          </cell>
          <cell r="H288" t="str">
            <v>B0463000</v>
          </cell>
          <cell r="I288">
            <v>60924</v>
          </cell>
          <cell r="J288">
            <v>803</v>
          </cell>
          <cell r="K288">
            <v>0</v>
          </cell>
          <cell r="L288">
            <v>0</v>
          </cell>
          <cell r="M288">
            <v>-17294335.440000001</v>
          </cell>
          <cell r="N288">
            <v>0</v>
          </cell>
          <cell r="O288">
            <v>0</v>
          </cell>
          <cell r="P288">
            <v>-17294335.440000001</v>
          </cell>
          <cell r="R288">
            <v>0</v>
          </cell>
          <cell r="S288">
            <v>-17294335.440000001</v>
          </cell>
          <cell r="T288">
            <v>0</v>
          </cell>
          <cell r="V288">
            <v>0</v>
          </cell>
          <cell r="W288">
            <v>-16736453.65</v>
          </cell>
          <cell r="X288">
            <v>-17294335.440000001</v>
          </cell>
        </row>
        <row r="289">
          <cell r="A289">
            <v>1</v>
          </cell>
          <cell r="B289" t="str">
            <v>391919194152</v>
          </cell>
          <cell r="C289">
            <v>80</v>
          </cell>
          <cell r="D289">
            <v>4</v>
          </cell>
          <cell r="E289" t="str">
            <v>REVERSAL NY PROVISAO PARA PROCESSOS FISCAIS-CORPORATE</v>
          </cell>
          <cell r="F289">
            <v>3</v>
          </cell>
          <cell r="G289">
            <v>0</v>
          </cell>
          <cell r="H289" t="str">
            <v>B0380000</v>
          </cell>
          <cell r="I289">
            <v>60522</v>
          </cell>
          <cell r="J289">
            <v>804</v>
          </cell>
          <cell r="K289">
            <v>0</v>
          </cell>
          <cell r="L289">
            <v>0</v>
          </cell>
          <cell r="M289">
            <v>-3852542.78</v>
          </cell>
          <cell r="N289">
            <v>0</v>
          </cell>
          <cell r="O289">
            <v>0</v>
          </cell>
          <cell r="P289">
            <v>-3852542.78</v>
          </cell>
          <cell r="R289">
            <v>0</v>
          </cell>
          <cell r="S289">
            <v>-3852542.78</v>
          </cell>
          <cell r="T289">
            <v>0</v>
          </cell>
          <cell r="V289">
            <v>0</v>
          </cell>
          <cell r="W289">
            <v>-3728267.21</v>
          </cell>
          <cell r="X289">
            <v>-3852542.78</v>
          </cell>
        </row>
        <row r="290">
          <cell r="A290">
            <v>1</v>
          </cell>
          <cell r="B290" t="str">
            <v>391919194179</v>
          </cell>
          <cell r="C290">
            <v>220</v>
          </cell>
          <cell r="D290">
            <v>4</v>
          </cell>
          <cell r="E290" t="str">
            <v>PROVISAO PARA PROCESSOS FISCAIS-CORPORATE</v>
          </cell>
          <cell r="F290">
            <v>3</v>
          </cell>
          <cell r="G290">
            <v>0</v>
          </cell>
          <cell r="H290" t="str">
            <v>B0380000</v>
          </cell>
          <cell r="I290">
            <v>60522</v>
          </cell>
          <cell r="J290">
            <v>804</v>
          </cell>
          <cell r="K290">
            <v>0</v>
          </cell>
          <cell r="L290">
            <v>0</v>
          </cell>
          <cell r="M290">
            <v>1955010.04</v>
          </cell>
          <cell r="N290">
            <v>0</v>
          </cell>
          <cell r="O290">
            <v>0</v>
          </cell>
          <cell r="P290">
            <v>1955010.04</v>
          </cell>
          <cell r="R290">
            <v>0</v>
          </cell>
          <cell r="S290">
            <v>1955010.04</v>
          </cell>
          <cell r="T290">
            <v>0</v>
          </cell>
          <cell r="V290">
            <v>0</v>
          </cell>
          <cell r="W290">
            <v>1891945.2</v>
          </cell>
          <cell r="X290">
            <v>1955010.04</v>
          </cell>
        </row>
        <row r="291">
          <cell r="A291">
            <v>1</v>
          </cell>
          <cell r="B291" t="str">
            <v>391919194195</v>
          </cell>
          <cell r="C291">
            <v>220</v>
          </cell>
          <cell r="D291">
            <v>4</v>
          </cell>
          <cell r="E291" t="str">
            <v>PROVISAO PROCESSOS TRABALHISTAS-GCB-NY</v>
          </cell>
          <cell r="F291">
            <v>3</v>
          </cell>
          <cell r="G291">
            <v>0</v>
          </cell>
          <cell r="H291" t="str">
            <v>B0463000</v>
          </cell>
          <cell r="I291">
            <v>50082</v>
          </cell>
          <cell r="J291">
            <v>802</v>
          </cell>
          <cell r="K291">
            <v>0</v>
          </cell>
          <cell r="L291">
            <v>0</v>
          </cell>
          <cell r="M291">
            <v>11629981.189999999</v>
          </cell>
          <cell r="N291">
            <v>0</v>
          </cell>
          <cell r="O291">
            <v>0</v>
          </cell>
          <cell r="P291">
            <v>11629981.189999999</v>
          </cell>
          <cell r="R291">
            <v>0</v>
          </cell>
          <cell r="S291">
            <v>11629981.189999999</v>
          </cell>
          <cell r="T291">
            <v>0</v>
          </cell>
          <cell r="V291">
            <v>0</v>
          </cell>
          <cell r="W291">
            <v>11254820.51</v>
          </cell>
          <cell r="X291">
            <v>11629981.189999999</v>
          </cell>
        </row>
        <row r="292">
          <cell r="A292">
            <v>1</v>
          </cell>
          <cell r="B292" t="str">
            <v>391919194209</v>
          </cell>
          <cell r="C292">
            <v>80</v>
          </cell>
          <cell r="D292">
            <v>4</v>
          </cell>
          <cell r="E292" t="str">
            <v>PROVISAO PROCESSOS CIVEIS-CORPORATE</v>
          </cell>
          <cell r="F292">
            <v>3</v>
          </cell>
          <cell r="G292">
            <v>0</v>
          </cell>
          <cell r="H292" t="str">
            <v>B0463000</v>
          </cell>
          <cell r="I292">
            <v>60924</v>
          </cell>
          <cell r="J292">
            <v>803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R292">
            <v>0</v>
          </cell>
          <cell r="S292">
            <v>0</v>
          </cell>
          <cell r="T292">
            <v>0</v>
          </cell>
          <cell r="V292">
            <v>0</v>
          </cell>
          <cell r="W292">
            <v>0</v>
          </cell>
          <cell r="X292">
            <v>0</v>
          </cell>
        </row>
        <row r="293">
          <cell r="A293">
            <v>1</v>
          </cell>
          <cell r="B293" t="str">
            <v>391919194209</v>
          </cell>
          <cell r="C293">
            <v>220</v>
          </cell>
          <cell r="D293">
            <v>4</v>
          </cell>
          <cell r="E293" t="str">
            <v>PROVISAO PROCESSOS CIVEIS-CORPORATE</v>
          </cell>
          <cell r="F293">
            <v>3</v>
          </cell>
          <cell r="G293">
            <v>0</v>
          </cell>
          <cell r="H293" t="str">
            <v>B0463000</v>
          </cell>
          <cell r="I293">
            <v>60924</v>
          </cell>
          <cell r="J293">
            <v>803</v>
          </cell>
          <cell r="K293">
            <v>0</v>
          </cell>
          <cell r="L293">
            <v>0</v>
          </cell>
          <cell r="M293">
            <v>8776177.5299999993</v>
          </cell>
          <cell r="N293">
            <v>0</v>
          </cell>
          <cell r="O293">
            <v>0</v>
          </cell>
          <cell r="P293">
            <v>8776177.5299999993</v>
          </cell>
          <cell r="R293">
            <v>-201238.86</v>
          </cell>
          <cell r="S293">
            <v>8776177.5299999993</v>
          </cell>
          <cell r="T293">
            <v>0</v>
          </cell>
          <cell r="V293">
            <v>6491.58</v>
          </cell>
          <cell r="W293">
            <v>8493075.0299999993</v>
          </cell>
          <cell r="X293">
            <v>8776177.5299999993</v>
          </cell>
        </row>
        <row r="294">
          <cell r="A294">
            <v>1</v>
          </cell>
          <cell r="B294" t="str">
            <v>391919194225</v>
          </cell>
          <cell r="C294">
            <v>80</v>
          </cell>
          <cell r="D294">
            <v>4</v>
          </cell>
          <cell r="E294" t="str">
            <v>OBRIGACOES POR EMPRESTIMO-FUNDING BRANCH-NY</v>
          </cell>
          <cell r="F294">
            <v>3</v>
          </cell>
          <cell r="G294">
            <v>0</v>
          </cell>
          <cell r="H294" t="str">
            <v>B0340680</v>
          </cell>
          <cell r="I294">
            <v>10720</v>
          </cell>
          <cell r="J294">
            <v>15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R294">
            <v>0</v>
          </cell>
          <cell r="S294">
            <v>0</v>
          </cell>
          <cell r="T294">
            <v>0</v>
          </cell>
          <cell r="V294">
            <v>0</v>
          </cell>
          <cell r="W294">
            <v>116.09</v>
          </cell>
          <cell r="X294">
            <v>0</v>
          </cell>
        </row>
        <row r="295">
          <cell r="A295">
            <v>1</v>
          </cell>
          <cell r="B295" t="str">
            <v>391919194225</v>
          </cell>
          <cell r="C295">
            <v>220</v>
          </cell>
          <cell r="D295">
            <v>4</v>
          </cell>
          <cell r="E295" t="str">
            <v>OBRIGACOES POR EMPRESTIMO-FUNDING BRANCH-NY</v>
          </cell>
          <cell r="F295">
            <v>3</v>
          </cell>
          <cell r="G295">
            <v>0</v>
          </cell>
          <cell r="H295" t="str">
            <v>B0340680</v>
          </cell>
          <cell r="I295">
            <v>10720</v>
          </cell>
          <cell r="J295">
            <v>15</v>
          </cell>
          <cell r="K295">
            <v>0</v>
          </cell>
          <cell r="L295">
            <v>-920.56</v>
          </cell>
          <cell r="M295">
            <v>13570.44</v>
          </cell>
          <cell r="N295">
            <v>0</v>
          </cell>
          <cell r="O295">
            <v>0</v>
          </cell>
          <cell r="P295">
            <v>13570.44</v>
          </cell>
          <cell r="R295">
            <v>-67842</v>
          </cell>
          <cell r="S295">
            <v>14491</v>
          </cell>
          <cell r="T295">
            <v>0</v>
          </cell>
          <cell r="V295">
            <v>60356.09</v>
          </cell>
          <cell r="W295">
            <v>-979.95</v>
          </cell>
          <cell r="X295">
            <v>13570.44</v>
          </cell>
        </row>
        <row r="296">
          <cell r="A296">
            <v>1</v>
          </cell>
          <cell r="B296" t="str">
            <v>391919194268</v>
          </cell>
          <cell r="C296">
            <v>220</v>
          </cell>
          <cell r="D296">
            <v>4</v>
          </cell>
          <cell r="E296" t="str">
            <v>ZERAMENTOS FAS52 - SUBS MANUAIS</v>
          </cell>
          <cell r="F296">
            <v>3</v>
          </cell>
          <cell r="G296">
            <v>0</v>
          </cell>
          <cell r="H296" t="str">
            <v>B0600009</v>
          </cell>
          <cell r="I296">
            <v>0</v>
          </cell>
          <cell r="J296">
            <v>808</v>
          </cell>
          <cell r="K296">
            <v>0</v>
          </cell>
          <cell r="L296">
            <v>0</v>
          </cell>
          <cell r="M296">
            <v>-265448885.99000001</v>
          </cell>
          <cell r="N296">
            <v>-74767714.760000005</v>
          </cell>
          <cell r="O296">
            <v>340547752.82999998</v>
          </cell>
          <cell r="P296">
            <v>331152.08</v>
          </cell>
          <cell r="R296">
            <v>0</v>
          </cell>
          <cell r="S296">
            <v>-265448885.99000001</v>
          </cell>
          <cell r="T296">
            <v>265780038.06999999</v>
          </cell>
          <cell r="V296">
            <v>0</v>
          </cell>
          <cell r="W296">
            <v>-260358388.72</v>
          </cell>
          <cell r="X296">
            <v>-9160992.1099999994</v>
          </cell>
        </row>
        <row r="297">
          <cell r="A297">
            <v>1</v>
          </cell>
          <cell r="B297" t="str">
            <v>391919194276</v>
          </cell>
          <cell r="C297">
            <v>80</v>
          </cell>
          <cell r="D297">
            <v>4</v>
          </cell>
          <cell r="E297" t="str">
            <v>ALTERACAO FUNCIONAL CURRENCY-FAS52 - SUBS MANUAIS</v>
          </cell>
          <cell r="F297">
            <v>3</v>
          </cell>
          <cell r="G297">
            <v>0</v>
          </cell>
          <cell r="H297" t="str">
            <v>B0600009</v>
          </cell>
          <cell r="I297">
            <v>0</v>
          </cell>
          <cell r="J297">
            <v>808</v>
          </cell>
          <cell r="K297">
            <v>0</v>
          </cell>
          <cell r="L297">
            <v>0</v>
          </cell>
          <cell r="M297">
            <v>518846392.61000001</v>
          </cell>
          <cell r="N297">
            <v>-802626832.86000001</v>
          </cell>
          <cell r="O297">
            <v>283133170.42000002</v>
          </cell>
          <cell r="P297">
            <v>-647269.82999999996</v>
          </cell>
          <cell r="R297">
            <v>0</v>
          </cell>
          <cell r="S297">
            <v>518846392.61000013</v>
          </cell>
          <cell r="T297">
            <v>-519493662.44</v>
          </cell>
          <cell r="V297">
            <v>0</v>
          </cell>
          <cell r="W297">
            <v>508896506.56999999</v>
          </cell>
          <cell r="X297">
            <v>17906075.260000002</v>
          </cell>
        </row>
        <row r="298">
          <cell r="A298">
            <v>1</v>
          </cell>
          <cell r="B298" t="str">
            <v>391919194284</v>
          </cell>
          <cell r="C298">
            <v>220</v>
          </cell>
          <cell r="D298">
            <v>4</v>
          </cell>
          <cell r="E298" t="str">
            <v>ZERAMENTOS FAS52 - SISTEMA FA</v>
          </cell>
          <cell r="F298">
            <v>3</v>
          </cell>
          <cell r="G298">
            <v>0</v>
          </cell>
          <cell r="H298" t="str">
            <v>B0600009</v>
          </cell>
          <cell r="I298">
            <v>0</v>
          </cell>
          <cell r="J298">
            <v>808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R298">
            <v>0</v>
          </cell>
          <cell r="S298">
            <v>0</v>
          </cell>
          <cell r="T298">
            <v>0</v>
          </cell>
          <cell r="V298">
            <v>0</v>
          </cell>
          <cell r="W298">
            <v>1721063.23</v>
          </cell>
          <cell r="X298">
            <v>0</v>
          </cell>
        </row>
        <row r="299">
          <cell r="A299">
            <v>1</v>
          </cell>
          <cell r="B299" t="str">
            <v>391919194403</v>
          </cell>
          <cell r="C299">
            <v>80</v>
          </cell>
          <cell r="D299">
            <v>4</v>
          </cell>
          <cell r="E299" t="str">
            <v>SWAP LIBOR/USV-LOSSES ON MTM-NY</v>
          </cell>
          <cell r="F299">
            <v>3</v>
          </cell>
          <cell r="G299">
            <v>0</v>
          </cell>
          <cell r="H299" t="str">
            <v>B0468040</v>
          </cell>
          <cell r="I299">
            <v>60487</v>
          </cell>
          <cell r="J299">
            <v>121</v>
          </cell>
          <cell r="K299">
            <v>0</v>
          </cell>
          <cell r="L299">
            <v>0</v>
          </cell>
          <cell r="M299">
            <v>-6273053.3899999997</v>
          </cell>
          <cell r="N299">
            <v>0</v>
          </cell>
          <cell r="O299">
            <v>0</v>
          </cell>
          <cell r="P299">
            <v>-6273053.3899999997</v>
          </cell>
          <cell r="R299">
            <v>0</v>
          </cell>
          <cell r="S299">
            <v>-6273053.3899999997</v>
          </cell>
          <cell r="T299">
            <v>0</v>
          </cell>
          <cell r="V299">
            <v>0</v>
          </cell>
          <cell r="W299">
            <v>0</v>
          </cell>
          <cell r="X299">
            <v>-6273053.3899999997</v>
          </cell>
        </row>
        <row r="300">
          <cell r="A300">
            <v>1</v>
          </cell>
          <cell r="B300" t="str">
            <v>391919194411</v>
          </cell>
          <cell r="C300">
            <v>80</v>
          </cell>
          <cell r="D300">
            <v>4</v>
          </cell>
          <cell r="E300" t="str">
            <v>MTM GAIN/LOSS - FUNDS BORROW - H.OFFICE</v>
          </cell>
          <cell r="F300">
            <v>3</v>
          </cell>
          <cell r="G300">
            <v>0</v>
          </cell>
          <cell r="H300" t="str">
            <v>B0468070</v>
          </cell>
          <cell r="I300">
            <v>60610</v>
          </cell>
          <cell r="J300">
            <v>59</v>
          </cell>
          <cell r="K300">
            <v>0</v>
          </cell>
          <cell r="L300">
            <v>0</v>
          </cell>
          <cell r="M300">
            <v>0</v>
          </cell>
          <cell r="N300">
            <v>-22072.26</v>
          </cell>
          <cell r="O300">
            <v>81518.039999999994</v>
          </cell>
          <cell r="P300">
            <v>59445.78</v>
          </cell>
          <cell r="R300">
            <v>0</v>
          </cell>
          <cell r="S300">
            <v>0</v>
          </cell>
          <cell r="T300">
            <v>59445.78</v>
          </cell>
          <cell r="V300">
            <v>0</v>
          </cell>
          <cell r="W300">
            <v>0</v>
          </cell>
          <cell r="X300">
            <v>0</v>
          </cell>
        </row>
        <row r="301">
          <cell r="A301">
            <v>1</v>
          </cell>
          <cell r="B301" t="str">
            <v>488920000036</v>
          </cell>
          <cell r="C301">
            <v>80</v>
          </cell>
          <cell r="D301">
            <v>1</v>
          </cell>
          <cell r="E301" t="str">
            <v>DEVEDORES DIVERSOS-PAIS-CRUZEIROS REAIS-NY</v>
          </cell>
          <cell r="F301">
            <v>3</v>
          </cell>
          <cell r="G301">
            <v>0</v>
          </cell>
          <cell r="H301" t="str">
            <v>B0192900</v>
          </cell>
          <cell r="I301">
            <v>30700</v>
          </cell>
          <cell r="J301">
            <v>475</v>
          </cell>
          <cell r="K301">
            <v>445</v>
          </cell>
          <cell r="L301">
            <v>0.61</v>
          </cell>
          <cell r="M301">
            <v>0.61</v>
          </cell>
          <cell r="N301">
            <v>0</v>
          </cell>
          <cell r="O301">
            <v>0</v>
          </cell>
          <cell r="P301">
            <v>0.61</v>
          </cell>
          <cell r="R301">
            <v>0</v>
          </cell>
          <cell r="S301">
            <v>0</v>
          </cell>
          <cell r="T301">
            <v>0</v>
          </cell>
          <cell r="V301">
            <v>0.61</v>
          </cell>
          <cell r="W301">
            <v>0.61</v>
          </cell>
          <cell r="X301">
            <v>0.61</v>
          </cell>
        </row>
        <row r="302">
          <cell r="A302">
            <v>1</v>
          </cell>
          <cell r="B302" t="str">
            <v>499090000018</v>
          </cell>
          <cell r="C302">
            <v>220</v>
          </cell>
          <cell r="D302">
            <v>1</v>
          </cell>
          <cell r="E302" t="str">
            <v>NY-PRINCIPAL INTEREST CAPITALIZED-ADJUST US$ BASIS</v>
          </cell>
          <cell r="F302">
            <v>3</v>
          </cell>
          <cell r="G302">
            <v>0</v>
          </cell>
          <cell r="H302" t="str">
            <v>B0110400</v>
          </cell>
          <cell r="I302">
            <v>30993</v>
          </cell>
          <cell r="J302">
            <v>484</v>
          </cell>
          <cell r="K302">
            <v>370</v>
          </cell>
          <cell r="L302">
            <v>-7499561.1399999997</v>
          </cell>
          <cell r="M302">
            <v>-7482241.1399999997</v>
          </cell>
          <cell r="N302">
            <v>0</v>
          </cell>
          <cell r="O302">
            <v>17320</v>
          </cell>
          <cell r="P302">
            <v>-7464921.1399999997</v>
          </cell>
          <cell r="R302">
            <v>17320</v>
          </cell>
          <cell r="S302">
            <v>17320</v>
          </cell>
          <cell r="T302">
            <v>17320</v>
          </cell>
          <cell r="V302">
            <v>-7515763.7199999997</v>
          </cell>
          <cell r="W302">
            <v>-7741482.4699999997</v>
          </cell>
          <cell r="X302">
            <v>-7482241.1399999997</v>
          </cell>
        </row>
        <row r="303">
          <cell r="A303">
            <v>1</v>
          </cell>
          <cell r="B303" t="str">
            <v>499090000026</v>
          </cell>
          <cell r="C303">
            <v>220</v>
          </cell>
          <cell r="D303">
            <v>1</v>
          </cell>
          <cell r="E303" t="str">
            <v>NY-PREMISES INSTALLATIONS-ADJUST US$ BASIS</v>
          </cell>
          <cell r="F303">
            <v>3</v>
          </cell>
          <cell r="G303">
            <v>0</v>
          </cell>
          <cell r="H303" t="str">
            <v>B0110400</v>
          </cell>
          <cell r="I303">
            <v>30993</v>
          </cell>
          <cell r="J303">
            <v>484</v>
          </cell>
          <cell r="K303">
            <v>370</v>
          </cell>
          <cell r="L303">
            <v>-45845639.520000003</v>
          </cell>
          <cell r="M303">
            <v>-45758347.049999997</v>
          </cell>
          <cell r="N303">
            <v>-20768266.760000002</v>
          </cell>
          <cell r="O303">
            <v>20706049.949999999</v>
          </cell>
          <cell r="P303">
            <v>-45820563.859999999</v>
          </cell>
          <cell r="R303">
            <v>1464546.68</v>
          </cell>
          <cell r="S303">
            <v>87292.469999998808</v>
          </cell>
          <cell r="T303">
            <v>-62216.810000002384</v>
          </cell>
          <cell r="V303">
            <v>-46828644.130000003</v>
          </cell>
          <cell r="W303">
            <v>-47324531.140000001</v>
          </cell>
          <cell r="X303">
            <v>-45758347.049999997</v>
          </cell>
        </row>
        <row r="304">
          <cell r="A304">
            <v>1</v>
          </cell>
          <cell r="B304" t="str">
            <v>499090000034</v>
          </cell>
          <cell r="C304">
            <v>80</v>
          </cell>
          <cell r="D304">
            <v>1</v>
          </cell>
          <cell r="E304" t="str">
            <v>NY-GOODWILL CHASE-PRINCIPAL</v>
          </cell>
          <cell r="F304">
            <v>3</v>
          </cell>
          <cell r="G304">
            <v>0</v>
          </cell>
          <cell r="H304" t="str">
            <v>B0192800</v>
          </cell>
          <cell r="I304">
            <v>30903</v>
          </cell>
          <cell r="J304">
            <v>524</v>
          </cell>
          <cell r="K304">
            <v>380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R304">
            <v>0</v>
          </cell>
          <cell r="S304">
            <v>0</v>
          </cell>
          <cell r="T304">
            <v>0</v>
          </cell>
          <cell r="V304">
            <v>0</v>
          </cell>
          <cell r="W304">
            <v>504412.9</v>
          </cell>
          <cell r="X304">
            <v>0</v>
          </cell>
        </row>
        <row r="305">
          <cell r="A305">
            <v>1</v>
          </cell>
          <cell r="B305" t="str">
            <v>499090000034</v>
          </cell>
          <cell r="C305">
            <v>220</v>
          </cell>
          <cell r="D305">
            <v>1</v>
          </cell>
          <cell r="E305" t="str">
            <v>NY-GOODWILL CHASE-PRINCIPAL</v>
          </cell>
          <cell r="F305">
            <v>3</v>
          </cell>
          <cell r="G305">
            <v>0</v>
          </cell>
          <cell r="H305" t="str">
            <v>B0192800</v>
          </cell>
          <cell r="I305">
            <v>30903</v>
          </cell>
          <cell r="J305">
            <v>524</v>
          </cell>
          <cell r="K305">
            <v>380</v>
          </cell>
          <cell r="L305">
            <v>-4000000</v>
          </cell>
          <cell r="M305">
            <v>-4000000</v>
          </cell>
          <cell r="N305">
            <v>0</v>
          </cell>
          <cell r="O305">
            <v>0</v>
          </cell>
          <cell r="P305">
            <v>-4000000</v>
          </cell>
          <cell r="R305">
            <v>0</v>
          </cell>
          <cell r="S305">
            <v>0</v>
          </cell>
          <cell r="T305">
            <v>0</v>
          </cell>
          <cell r="V305">
            <v>-4000000</v>
          </cell>
          <cell r="W305">
            <v>-4258064.51</v>
          </cell>
          <cell r="X305">
            <v>-4000000</v>
          </cell>
        </row>
        <row r="306">
          <cell r="A306">
            <v>1</v>
          </cell>
          <cell r="B306" t="str">
            <v>499090000042</v>
          </cell>
          <cell r="C306">
            <v>80</v>
          </cell>
          <cell r="D306">
            <v>1</v>
          </cell>
          <cell r="E306" t="str">
            <v>NY-GOODWILL CHASE-AMORTIZACOES ACUMULADOS</v>
          </cell>
          <cell r="F306">
            <v>3</v>
          </cell>
          <cell r="G306">
            <v>0</v>
          </cell>
          <cell r="H306" t="str">
            <v>B0192800</v>
          </cell>
          <cell r="I306">
            <v>30903</v>
          </cell>
          <cell r="J306">
            <v>524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R306">
            <v>0</v>
          </cell>
          <cell r="S306">
            <v>0</v>
          </cell>
          <cell r="T306">
            <v>0</v>
          </cell>
          <cell r="V306">
            <v>0</v>
          </cell>
          <cell r="W306">
            <v>-504412.9</v>
          </cell>
          <cell r="X306">
            <v>0</v>
          </cell>
        </row>
        <row r="307">
          <cell r="A307">
            <v>1</v>
          </cell>
          <cell r="B307" t="str">
            <v>499090000042</v>
          </cell>
          <cell r="C307">
            <v>220</v>
          </cell>
          <cell r="D307">
            <v>1</v>
          </cell>
          <cell r="E307" t="str">
            <v>NY-GOODWILL CHASE-AMORTIZACOES ACUMULADAS</v>
          </cell>
          <cell r="F307">
            <v>3</v>
          </cell>
          <cell r="G307">
            <v>0</v>
          </cell>
          <cell r="H307" t="str">
            <v>B0192800</v>
          </cell>
          <cell r="I307">
            <v>30903</v>
          </cell>
          <cell r="J307">
            <v>524</v>
          </cell>
          <cell r="K307">
            <v>380</v>
          </cell>
          <cell r="L307">
            <v>4000000</v>
          </cell>
          <cell r="M307">
            <v>4000000</v>
          </cell>
          <cell r="N307">
            <v>0</v>
          </cell>
          <cell r="O307">
            <v>0</v>
          </cell>
          <cell r="P307">
            <v>4000000</v>
          </cell>
          <cell r="R307">
            <v>0</v>
          </cell>
          <cell r="S307">
            <v>0</v>
          </cell>
          <cell r="T307">
            <v>0</v>
          </cell>
          <cell r="V307">
            <v>4000000</v>
          </cell>
          <cell r="W307">
            <v>4258064.51</v>
          </cell>
          <cell r="X307">
            <v>4000000</v>
          </cell>
        </row>
        <row r="308">
          <cell r="A308">
            <v>1</v>
          </cell>
          <cell r="B308" t="str">
            <v>499090900019</v>
          </cell>
          <cell r="C308">
            <v>220</v>
          </cell>
          <cell r="D308">
            <v>1</v>
          </cell>
          <cell r="E308" t="str">
            <v>NY-PREMISES INSTALLATIONS-ADJUST US$ BASIS-CSG</v>
          </cell>
          <cell r="F308">
            <v>3</v>
          </cell>
          <cell r="G308">
            <v>0</v>
          </cell>
          <cell r="H308" t="str">
            <v>B0110400</v>
          </cell>
          <cell r="I308">
            <v>30133</v>
          </cell>
          <cell r="J308">
            <v>992</v>
          </cell>
          <cell r="K308">
            <v>370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R308">
            <v>0</v>
          </cell>
          <cell r="S308">
            <v>0</v>
          </cell>
          <cell r="T308">
            <v>0</v>
          </cell>
          <cell r="V308">
            <v>0</v>
          </cell>
          <cell r="W308">
            <v>0</v>
          </cell>
          <cell r="X308">
            <v>0</v>
          </cell>
        </row>
        <row r="309">
          <cell r="A309">
            <v>1</v>
          </cell>
          <cell r="B309" t="str">
            <v>499090900027</v>
          </cell>
          <cell r="C309">
            <v>80</v>
          </cell>
          <cell r="D309">
            <v>1</v>
          </cell>
          <cell r="E309" t="str">
            <v>TECBAN-ADJUSTMENT TO US$ CONV FUNCTIONAL - CSG</v>
          </cell>
          <cell r="F309">
            <v>3</v>
          </cell>
          <cell r="G309">
            <v>0</v>
          </cell>
          <cell r="H309" t="str">
            <v>B0030700</v>
          </cell>
          <cell r="I309">
            <v>30052</v>
          </cell>
          <cell r="J309">
            <v>820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R309">
            <v>0</v>
          </cell>
          <cell r="S309">
            <v>0</v>
          </cell>
          <cell r="T309">
            <v>0</v>
          </cell>
          <cell r="V309">
            <v>0</v>
          </cell>
          <cell r="W309">
            <v>0</v>
          </cell>
          <cell r="X309">
            <v>0</v>
          </cell>
        </row>
        <row r="310">
          <cell r="A310">
            <v>1</v>
          </cell>
          <cell r="B310" t="str">
            <v>499090900027</v>
          </cell>
          <cell r="C310">
            <v>220</v>
          </cell>
          <cell r="D310">
            <v>1</v>
          </cell>
          <cell r="E310" t="str">
            <v>TECBAN-ADJUSTMENT TO US$ - CSG</v>
          </cell>
          <cell r="F310">
            <v>3</v>
          </cell>
          <cell r="G310">
            <v>0</v>
          </cell>
          <cell r="H310" t="str">
            <v>B0030700</v>
          </cell>
          <cell r="I310">
            <v>30052</v>
          </cell>
          <cell r="J310">
            <v>820</v>
          </cell>
          <cell r="K310">
            <v>0</v>
          </cell>
          <cell r="L310">
            <v>-436685.43</v>
          </cell>
          <cell r="M310">
            <v>-436685.43</v>
          </cell>
          <cell r="N310">
            <v>0</v>
          </cell>
          <cell r="O310">
            <v>0</v>
          </cell>
          <cell r="P310">
            <v>-436685.43</v>
          </cell>
          <cell r="R310">
            <v>0</v>
          </cell>
          <cell r="S310">
            <v>0</v>
          </cell>
          <cell r="T310">
            <v>0</v>
          </cell>
          <cell r="V310">
            <v>-436685.43</v>
          </cell>
          <cell r="W310">
            <v>-436685.43</v>
          </cell>
          <cell r="X310">
            <v>-436685.43</v>
          </cell>
        </row>
        <row r="311">
          <cell r="A311">
            <v>1</v>
          </cell>
          <cell r="B311" t="str">
            <v>500401999060</v>
          </cell>
          <cell r="C311">
            <v>80</v>
          </cell>
          <cell r="D311">
            <v>5</v>
          </cell>
          <cell r="E311" t="str">
            <v>FX LIQUIDITY</v>
          </cell>
          <cell r="F311">
            <v>3</v>
          </cell>
          <cell r="G311">
            <v>0</v>
          </cell>
          <cell r="H311" t="str">
            <v>R2280230</v>
          </cell>
          <cell r="I311">
            <v>70071</v>
          </cell>
          <cell r="J311">
            <v>800</v>
          </cell>
          <cell r="K311">
            <v>586</v>
          </cell>
          <cell r="L311">
            <v>295905.84999999998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R311">
            <v>0</v>
          </cell>
          <cell r="S311">
            <v>0</v>
          </cell>
          <cell r="T311">
            <v>0</v>
          </cell>
          <cell r="V311">
            <v>295905.84999999998</v>
          </cell>
          <cell r="W311">
            <v>0</v>
          </cell>
          <cell r="X311">
            <v>0</v>
          </cell>
        </row>
        <row r="312">
          <cell r="A312">
            <v>1</v>
          </cell>
          <cell r="B312" t="str">
            <v>500401999116</v>
          </cell>
          <cell r="C312">
            <v>80</v>
          </cell>
          <cell r="D312">
            <v>5</v>
          </cell>
          <cell r="E312" t="str">
            <v>FX LIQUIDITY-SPOT</v>
          </cell>
          <cell r="F312">
            <v>3</v>
          </cell>
          <cell r="G312">
            <v>0</v>
          </cell>
          <cell r="H312" t="str">
            <v>R2280230</v>
          </cell>
          <cell r="I312">
            <v>70106</v>
          </cell>
          <cell r="J312">
            <v>800</v>
          </cell>
          <cell r="K312">
            <v>545</v>
          </cell>
          <cell r="L312">
            <v>-295905.84999999998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R312">
            <v>0</v>
          </cell>
          <cell r="S312">
            <v>0</v>
          </cell>
          <cell r="T312">
            <v>0</v>
          </cell>
          <cell r="V312">
            <v>-295905.84999999998</v>
          </cell>
          <cell r="W312">
            <v>0</v>
          </cell>
          <cell r="X312">
            <v>0</v>
          </cell>
        </row>
        <row r="313">
          <cell r="A313">
            <v>1</v>
          </cell>
          <cell r="B313" t="str">
            <v>500901000010</v>
          </cell>
          <cell r="C313">
            <v>80</v>
          </cell>
          <cell r="D313">
            <v>5</v>
          </cell>
          <cell r="E313" t="str">
            <v>LUCROS E PERDAS-(APURACAO I- N.Y.)</v>
          </cell>
          <cell r="F313">
            <v>3</v>
          </cell>
          <cell r="G313">
            <v>0</v>
          </cell>
          <cell r="H313" t="str">
            <v>B0490500</v>
          </cell>
          <cell r="I313">
            <v>50086</v>
          </cell>
          <cell r="J313">
            <v>473</v>
          </cell>
          <cell r="K313">
            <v>360</v>
          </cell>
          <cell r="L313">
            <v>7192683.8399999999</v>
          </cell>
          <cell r="M313">
            <v>-15901579.02</v>
          </cell>
          <cell r="N313">
            <v>-18963421.440000001</v>
          </cell>
          <cell r="O313">
            <v>22475495.440000001</v>
          </cell>
          <cell r="P313">
            <v>-12389505.02</v>
          </cell>
          <cell r="R313">
            <v>0</v>
          </cell>
          <cell r="S313">
            <v>-15965048.729999999</v>
          </cell>
          <cell r="T313">
            <v>3512074</v>
          </cell>
          <cell r="V313">
            <v>7192683.8399999999</v>
          </cell>
          <cell r="W313">
            <v>-9363295.6400000006</v>
          </cell>
          <cell r="X313">
            <v>-12514936.24</v>
          </cell>
        </row>
        <row r="314">
          <cell r="A314">
            <v>1</v>
          </cell>
          <cell r="B314" t="str">
            <v>500901000045</v>
          </cell>
          <cell r="C314">
            <v>220</v>
          </cell>
          <cell r="D314">
            <v>5</v>
          </cell>
          <cell r="E314" t="str">
            <v>TRANSLATION ON FIXED ASSETS-DEPRECIATION</v>
          </cell>
          <cell r="F314">
            <v>3</v>
          </cell>
          <cell r="G314">
            <v>0</v>
          </cell>
          <cell r="H314" t="str">
            <v>R0060800</v>
          </cell>
          <cell r="I314">
            <v>220062</v>
          </cell>
          <cell r="J314">
            <v>484</v>
          </cell>
          <cell r="K314">
            <v>425</v>
          </cell>
          <cell r="L314">
            <v>114078167.65000001</v>
          </cell>
          <cell r="M314">
            <v>119100.97</v>
          </cell>
          <cell r="N314">
            <v>-17655.55</v>
          </cell>
          <cell r="O314">
            <v>140335.14000000001</v>
          </cell>
          <cell r="P314">
            <v>241780.56</v>
          </cell>
          <cell r="R314">
            <v>137932.93</v>
          </cell>
          <cell r="S314">
            <v>119100.97</v>
          </cell>
          <cell r="T314">
            <v>122679.59</v>
          </cell>
          <cell r="V314">
            <v>113949154.91</v>
          </cell>
          <cell r="W314">
            <v>0</v>
          </cell>
          <cell r="X314">
            <v>119100.97</v>
          </cell>
        </row>
        <row r="315">
          <cell r="A315">
            <v>1</v>
          </cell>
          <cell r="B315" t="str">
            <v>500901000096</v>
          </cell>
          <cell r="C315">
            <v>80</v>
          </cell>
          <cell r="D315">
            <v>5</v>
          </cell>
          <cell r="E315" t="str">
            <v>LUCROS E PERDAS-(APURACAO I-N.Y.)</v>
          </cell>
          <cell r="F315">
            <v>3</v>
          </cell>
          <cell r="G315">
            <v>0</v>
          </cell>
          <cell r="H315" t="str">
            <v>B0490500</v>
          </cell>
          <cell r="I315">
            <v>50097</v>
          </cell>
          <cell r="J315">
            <v>473</v>
          </cell>
          <cell r="K315">
            <v>0</v>
          </cell>
          <cell r="L315">
            <v>0</v>
          </cell>
          <cell r="M315">
            <v>-518846392.61000001</v>
          </cell>
          <cell r="N315">
            <v>-209169092.80000001</v>
          </cell>
          <cell r="O315">
            <v>717163283.57000005</v>
          </cell>
          <cell r="P315">
            <v>-10852201.84</v>
          </cell>
          <cell r="R315">
            <v>0</v>
          </cell>
          <cell r="S315">
            <v>-518846392.60999995</v>
          </cell>
          <cell r="T315">
            <v>507994190.77000004</v>
          </cell>
          <cell r="V315">
            <v>0</v>
          </cell>
          <cell r="W315">
            <v>-468635451.57999998</v>
          </cell>
          <cell r="X315">
            <v>-28994851.5</v>
          </cell>
        </row>
        <row r="316">
          <cell r="A316">
            <v>1</v>
          </cell>
          <cell r="B316" t="str">
            <v>500901000096</v>
          </cell>
          <cell r="C316">
            <v>220</v>
          </cell>
          <cell r="D316">
            <v>5</v>
          </cell>
          <cell r="E316" t="str">
            <v>LUCROS E PERDAS-(APURACAO I-N.Y.MOEDA 220-CNTB 9)</v>
          </cell>
          <cell r="F316">
            <v>3</v>
          </cell>
          <cell r="G316">
            <v>0</v>
          </cell>
          <cell r="H316" t="str">
            <v>B0490500</v>
          </cell>
          <cell r="I316">
            <v>50097</v>
          </cell>
          <cell r="J316">
            <v>473</v>
          </cell>
          <cell r="K316">
            <v>360</v>
          </cell>
          <cell r="L316">
            <v>0</v>
          </cell>
          <cell r="M316">
            <v>-700000</v>
          </cell>
          <cell r="N316">
            <v>-341595542.37</v>
          </cell>
          <cell r="O316">
            <v>74767714.760000005</v>
          </cell>
          <cell r="P316">
            <v>-267527827.61000001</v>
          </cell>
          <cell r="R316">
            <v>0</v>
          </cell>
          <cell r="S316">
            <v>264748885.99000001</v>
          </cell>
          <cell r="T316">
            <v>-266827827.61000001</v>
          </cell>
          <cell r="V316">
            <v>0</v>
          </cell>
          <cell r="W316">
            <v>-25846666.449999999</v>
          </cell>
          <cell r="X316">
            <v>-257249841.25999999</v>
          </cell>
        </row>
        <row r="317">
          <cell r="A317">
            <v>1</v>
          </cell>
          <cell r="B317" t="str">
            <v>500990000178</v>
          </cell>
          <cell r="C317">
            <v>80</v>
          </cell>
          <cell r="D317">
            <v>5</v>
          </cell>
          <cell r="E317" t="str">
            <v>NY-REVERSAO-RENDAS DE ACORDOS PRE-GCB</v>
          </cell>
          <cell r="F317">
            <v>3</v>
          </cell>
          <cell r="G317">
            <v>0</v>
          </cell>
          <cell r="H317" t="str">
            <v>R0010100</v>
          </cell>
          <cell r="I317">
            <v>10031</v>
          </cell>
          <cell r="J317">
            <v>998</v>
          </cell>
          <cell r="K317">
            <v>0</v>
          </cell>
          <cell r="L317">
            <v>-638.85</v>
          </cell>
          <cell r="M317">
            <v>-42.91</v>
          </cell>
          <cell r="N317">
            <v>-34.549999999999997</v>
          </cell>
          <cell r="O317">
            <v>0</v>
          </cell>
          <cell r="P317">
            <v>-77.459999999999994</v>
          </cell>
          <cell r="R317">
            <v>-421.73</v>
          </cell>
          <cell r="S317">
            <v>-42.91</v>
          </cell>
          <cell r="T317">
            <v>-34.549999999999997</v>
          </cell>
          <cell r="V317">
            <v>-555.26</v>
          </cell>
          <cell r="W317">
            <v>-19.25</v>
          </cell>
          <cell r="X317">
            <v>-58.68</v>
          </cell>
        </row>
        <row r="318">
          <cell r="A318">
            <v>1</v>
          </cell>
          <cell r="B318" t="str">
            <v>500990000208</v>
          </cell>
          <cell r="C318">
            <v>80</v>
          </cell>
          <cell r="D318">
            <v>5</v>
          </cell>
          <cell r="E318" t="str">
            <v>SECUR-INVEST-NTN CAMBIAL-FAS 115-MTM INCOME-NY</v>
          </cell>
          <cell r="F318">
            <v>3</v>
          </cell>
          <cell r="G318">
            <v>0</v>
          </cell>
          <cell r="H318" t="str">
            <v>B0620300</v>
          </cell>
          <cell r="I318">
            <v>50500</v>
          </cell>
          <cell r="J318">
            <v>524</v>
          </cell>
          <cell r="K318">
            <v>0</v>
          </cell>
          <cell r="L318">
            <v>-941344.74</v>
          </cell>
          <cell r="M318">
            <v>18797139.289999999</v>
          </cell>
          <cell r="N318">
            <v>-21853295.699999999</v>
          </cell>
          <cell r="O318">
            <v>15023613.85</v>
          </cell>
          <cell r="P318">
            <v>11967457.439999999</v>
          </cell>
          <cell r="R318">
            <v>-2673820.2000000002</v>
          </cell>
          <cell r="S318">
            <v>19738484.029999997</v>
          </cell>
          <cell r="T318">
            <v>-6829681.8499999996</v>
          </cell>
          <cell r="V318">
            <v>-4845.6099999999997</v>
          </cell>
          <cell r="W318">
            <v>-60731.92</v>
          </cell>
          <cell r="X318">
            <v>671326.4</v>
          </cell>
        </row>
        <row r="319">
          <cell r="A319">
            <v>1</v>
          </cell>
          <cell r="B319" t="str">
            <v>500990000216</v>
          </cell>
          <cell r="C319">
            <v>80</v>
          </cell>
          <cell r="D319">
            <v>5</v>
          </cell>
          <cell r="E319" t="str">
            <v>EQUITY ADJUST-MTM ON AFS-OTHER DEBT</v>
          </cell>
          <cell r="F319">
            <v>3</v>
          </cell>
          <cell r="G319">
            <v>0</v>
          </cell>
          <cell r="H319" t="str">
            <v>R0470800</v>
          </cell>
          <cell r="I319">
            <v>690016</v>
          </cell>
          <cell r="J319">
            <v>493</v>
          </cell>
          <cell r="K319">
            <v>0</v>
          </cell>
          <cell r="L319">
            <v>-4222997.54</v>
          </cell>
          <cell r="M319">
            <v>19738484.030000001</v>
          </cell>
          <cell r="N319">
            <v>-21853295.699999999</v>
          </cell>
          <cell r="O319">
            <v>15023613.85</v>
          </cell>
          <cell r="P319">
            <v>12908802.18</v>
          </cell>
          <cell r="R319">
            <v>-2673820.2000000002</v>
          </cell>
          <cell r="S319">
            <v>19738484.029999997</v>
          </cell>
          <cell r="T319">
            <v>-6829681.8499999996</v>
          </cell>
          <cell r="V319">
            <v>-3286498.41</v>
          </cell>
          <cell r="W319">
            <v>880612.82</v>
          </cell>
          <cell r="X319">
            <v>1612671.14</v>
          </cell>
        </row>
        <row r="320">
          <cell r="A320">
            <v>1</v>
          </cell>
          <cell r="B320" t="str">
            <v>500990000224</v>
          </cell>
          <cell r="C320">
            <v>80</v>
          </cell>
          <cell r="D320">
            <v>5</v>
          </cell>
          <cell r="E320" t="str">
            <v>EQUITY ADJUST-TAX EFFECT ON MTM OF AFS INV SEC</v>
          </cell>
          <cell r="F320">
            <v>3</v>
          </cell>
          <cell r="G320">
            <v>0</v>
          </cell>
          <cell r="H320" t="str">
            <v>R0471000</v>
          </cell>
          <cell r="I320">
            <v>690016</v>
          </cell>
          <cell r="J320">
            <v>493</v>
          </cell>
          <cell r="K320">
            <v>0</v>
          </cell>
          <cell r="L320">
            <v>1434076.11</v>
          </cell>
          <cell r="M320">
            <v>-6711084.46</v>
          </cell>
          <cell r="N320">
            <v>-5108028.45</v>
          </cell>
          <cell r="O320">
            <v>7430120.2400000002</v>
          </cell>
          <cell r="P320">
            <v>-4388992.67</v>
          </cell>
          <cell r="R320">
            <v>909098.9</v>
          </cell>
          <cell r="S320">
            <v>-6711084.46</v>
          </cell>
          <cell r="T320">
            <v>2322091.79</v>
          </cell>
          <cell r="V320">
            <v>1115666.3400000001</v>
          </cell>
          <cell r="W320">
            <v>-299408.43</v>
          </cell>
          <cell r="X320">
            <v>-548308.26</v>
          </cell>
        </row>
        <row r="321">
          <cell r="A321">
            <v>1</v>
          </cell>
          <cell r="B321" t="str">
            <v>500990000321</v>
          </cell>
          <cell r="C321">
            <v>80</v>
          </cell>
          <cell r="D321">
            <v>5</v>
          </cell>
          <cell r="E321" t="str">
            <v>NY-REVERSAO DE DESCONTOS CONCEDIDOS-MOD.LR-GCB</v>
          </cell>
          <cell r="F321">
            <v>3</v>
          </cell>
          <cell r="G321">
            <v>0</v>
          </cell>
          <cell r="H321" t="str">
            <v>R0192500</v>
          </cell>
          <cell r="I321">
            <v>11300</v>
          </cell>
          <cell r="J321">
            <v>993</v>
          </cell>
          <cell r="K321">
            <v>0</v>
          </cell>
          <cell r="L321">
            <v>74583.39</v>
          </cell>
          <cell r="M321">
            <v>74199.69</v>
          </cell>
          <cell r="N321">
            <v>0</v>
          </cell>
          <cell r="O321">
            <v>23688.37</v>
          </cell>
          <cell r="P321">
            <v>97888.06</v>
          </cell>
          <cell r="R321">
            <v>-135767.4</v>
          </cell>
          <cell r="S321">
            <v>74199.69</v>
          </cell>
          <cell r="T321">
            <v>23688.37</v>
          </cell>
          <cell r="V321">
            <v>68603.38</v>
          </cell>
          <cell r="W321">
            <v>67591.570000000007</v>
          </cell>
          <cell r="X321">
            <v>92598.56</v>
          </cell>
        </row>
        <row r="322">
          <cell r="A322">
            <v>1</v>
          </cell>
          <cell r="B322" t="str">
            <v>500990000356</v>
          </cell>
          <cell r="C322">
            <v>80</v>
          </cell>
          <cell r="D322">
            <v>5</v>
          </cell>
          <cell r="E322" t="str">
            <v>AJUSTE DE RENDAS S/VALORES A RECEBER VDA BEM A PRAZO-NY</v>
          </cell>
          <cell r="F322">
            <v>3</v>
          </cell>
          <cell r="G322">
            <v>0</v>
          </cell>
          <cell r="H322" t="str">
            <v>R0010100</v>
          </cell>
          <cell r="I322">
            <v>30321</v>
          </cell>
          <cell r="J322">
            <v>501</v>
          </cell>
          <cell r="K322">
            <v>357</v>
          </cell>
          <cell r="L322">
            <v>297556.78000000003</v>
          </cell>
          <cell r="M322">
            <v>58048.68</v>
          </cell>
          <cell r="N322">
            <v>0</v>
          </cell>
          <cell r="O322">
            <v>40800.81</v>
          </cell>
          <cell r="P322">
            <v>98849.49</v>
          </cell>
          <cell r="R322">
            <v>55827.75</v>
          </cell>
          <cell r="S322">
            <v>58048.68</v>
          </cell>
          <cell r="T322">
            <v>40800.81</v>
          </cell>
          <cell r="V322">
            <v>247131.72</v>
          </cell>
          <cell r="W322">
            <v>1777.34</v>
          </cell>
          <cell r="X322">
            <v>59886.13</v>
          </cell>
        </row>
        <row r="323">
          <cell r="A323">
            <v>1</v>
          </cell>
          <cell r="B323" t="str">
            <v>500990000518</v>
          </cell>
          <cell r="C323">
            <v>80</v>
          </cell>
          <cell r="D323">
            <v>5</v>
          </cell>
          <cell r="E323" t="str">
            <v>AFS-NTN USV TERC-GANHOS/PERDAS NA VAL/DESVAL.TITS-NY</v>
          </cell>
          <cell r="F323">
            <v>3</v>
          </cell>
          <cell r="G323">
            <v>0</v>
          </cell>
          <cell r="H323" t="str">
            <v>R0104200</v>
          </cell>
          <cell r="I323">
            <v>210515</v>
          </cell>
          <cell r="J323">
            <v>76</v>
          </cell>
          <cell r="K323">
            <v>580</v>
          </cell>
          <cell r="L323">
            <v>0</v>
          </cell>
          <cell r="M323">
            <v>2218.9699999999998</v>
          </cell>
          <cell r="N323">
            <v>-2218.9699999999998</v>
          </cell>
          <cell r="O323">
            <v>460355.52</v>
          </cell>
          <cell r="P323">
            <v>460355.52</v>
          </cell>
          <cell r="R323">
            <v>0</v>
          </cell>
          <cell r="S323">
            <v>2218.9699999999998</v>
          </cell>
          <cell r="T323">
            <v>458136.55</v>
          </cell>
          <cell r="V323">
            <v>0</v>
          </cell>
          <cell r="W323">
            <v>0</v>
          </cell>
          <cell r="X323">
            <v>79.25</v>
          </cell>
        </row>
        <row r="324">
          <cell r="A324">
            <v>1</v>
          </cell>
          <cell r="B324" t="str">
            <v>500990000577</v>
          </cell>
          <cell r="C324">
            <v>220</v>
          </cell>
          <cell r="D324">
            <v>5</v>
          </cell>
          <cell r="E324" t="str">
            <v>LAEI ACOES INVESTMENT-TRANSLATION-NY</v>
          </cell>
          <cell r="F324">
            <v>3</v>
          </cell>
          <cell r="G324">
            <v>0</v>
          </cell>
          <cell r="H324" t="str">
            <v>R0060400</v>
          </cell>
          <cell r="I324">
            <v>220065</v>
          </cell>
          <cell r="J324">
            <v>496</v>
          </cell>
          <cell r="K324">
            <v>0</v>
          </cell>
          <cell r="L324">
            <v>2117391.37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R324">
            <v>0</v>
          </cell>
          <cell r="S324">
            <v>0</v>
          </cell>
          <cell r="T324">
            <v>0</v>
          </cell>
          <cell r="V324">
            <v>2117391.37</v>
          </cell>
          <cell r="W324">
            <v>0</v>
          </cell>
          <cell r="X324">
            <v>0</v>
          </cell>
        </row>
        <row r="325">
          <cell r="A325">
            <v>1</v>
          </cell>
          <cell r="B325" t="str">
            <v>500990000712</v>
          </cell>
          <cell r="C325">
            <v>220</v>
          </cell>
          <cell r="D325">
            <v>5</v>
          </cell>
          <cell r="E325" t="str">
            <v>EXPORT COLLECTIONS-FECHAMENTO DE CAMBIO TRADE</v>
          </cell>
          <cell r="F325">
            <v>3</v>
          </cell>
          <cell r="G325">
            <v>0</v>
          </cell>
          <cell r="H325" t="str">
            <v>R0070100</v>
          </cell>
          <cell r="I325">
            <v>210566</v>
          </cell>
          <cell r="J325">
            <v>461</v>
          </cell>
          <cell r="K325">
            <v>0</v>
          </cell>
          <cell r="L325">
            <v>639500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R325">
            <v>0</v>
          </cell>
          <cell r="S325">
            <v>0</v>
          </cell>
          <cell r="T325">
            <v>0</v>
          </cell>
          <cell r="V325">
            <v>639500</v>
          </cell>
          <cell r="W325">
            <v>0</v>
          </cell>
          <cell r="X325">
            <v>0</v>
          </cell>
        </row>
        <row r="326">
          <cell r="A326">
            <v>1</v>
          </cell>
          <cell r="B326" t="str">
            <v>500990000720</v>
          </cell>
          <cell r="C326">
            <v>220</v>
          </cell>
          <cell r="D326">
            <v>5</v>
          </cell>
          <cell r="E326" t="str">
            <v>EXPORT LC'S-FECHAMENTO DE CAMBIO TRADE</v>
          </cell>
          <cell r="F326">
            <v>3</v>
          </cell>
          <cell r="G326">
            <v>0</v>
          </cell>
          <cell r="H326" t="str">
            <v>R0070100</v>
          </cell>
          <cell r="I326">
            <v>210415</v>
          </cell>
          <cell r="J326">
            <v>16</v>
          </cell>
          <cell r="K326">
            <v>0</v>
          </cell>
          <cell r="L326">
            <v>183000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R326">
            <v>0</v>
          </cell>
          <cell r="S326">
            <v>0</v>
          </cell>
          <cell r="T326">
            <v>0</v>
          </cell>
          <cell r="V326">
            <v>183000</v>
          </cell>
          <cell r="W326">
            <v>0</v>
          </cell>
          <cell r="X326">
            <v>0</v>
          </cell>
        </row>
        <row r="327">
          <cell r="A327">
            <v>1</v>
          </cell>
          <cell r="B327" t="str">
            <v>500990000739</v>
          </cell>
          <cell r="C327">
            <v>220</v>
          </cell>
          <cell r="D327">
            <v>5</v>
          </cell>
          <cell r="E327" t="str">
            <v>IMPORT COLLECTION-FECHAMENTO DE CAMBIO TRADE</v>
          </cell>
          <cell r="F327">
            <v>3</v>
          </cell>
          <cell r="G327">
            <v>0</v>
          </cell>
          <cell r="H327" t="str">
            <v>R0070100</v>
          </cell>
          <cell r="I327">
            <v>210416</v>
          </cell>
          <cell r="J327">
            <v>16</v>
          </cell>
          <cell r="K327">
            <v>544</v>
          </cell>
          <cell r="L327">
            <v>273800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R327">
            <v>0</v>
          </cell>
          <cell r="S327">
            <v>0</v>
          </cell>
          <cell r="T327">
            <v>0</v>
          </cell>
          <cell r="V327">
            <v>273800</v>
          </cell>
          <cell r="W327">
            <v>0</v>
          </cell>
          <cell r="X327">
            <v>0</v>
          </cell>
        </row>
        <row r="328">
          <cell r="A328">
            <v>1</v>
          </cell>
          <cell r="B328" t="str">
            <v>500990000747</v>
          </cell>
          <cell r="C328">
            <v>80</v>
          </cell>
          <cell r="D328">
            <v>5</v>
          </cell>
          <cell r="E328" t="str">
            <v>REVERSAO DE COMISSOES GARANTIAS PRESTADAS-TRADE-NY</v>
          </cell>
          <cell r="F328">
            <v>3</v>
          </cell>
          <cell r="G328">
            <v>0</v>
          </cell>
          <cell r="H328" t="str">
            <v>R0071300</v>
          </cell>
          <cell r="I328">
            <v>210067</v>
          </cell>
          <cell r="J328">
            <v>16</v>
          </cell>
          <cell r="K328">
            <v>535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R328">
            <v>0</v>
          </cell>
          <cell r="S328">
            <v>0</v>
          </cell>
          <cell r="T328">
            <v>0</v>
          </cell>
          <cell r="V328">
            <v>77820.52</v>
          </cell>
          <cell r="W328">
            <v>0</v>
          </cell>
          <cell r="X328">
            <v>0</v>
          </cell>
        </row>
        <row r="329">
          <cell r="A329">
            <v>1</v>
          </cell>
          <cell r="B329" t="str">
            <v>500990001000</v>
          </cell>
          <cell r="C329">
            <v>220</v>
          </cell>
          <cell r="D329">
            <v>5</v>
          </cell>
          <cell r="E329" t="str">
            <v>EQUITY ADJUST-MTM ON AFS-MARKETABLE EQ.SEC.</v>
          </cell>
          <cell r="F329">
            <v>3</v>
          </cell>
          <cell r="G329">
            <v>0</v>
          </cell>
          <cell r="H329" t="str">
            <v>R0470900</v>
          </cell>
          <cell r="I329">
            <v>690016</v>
          </cell>
          <cell r="J329">
            <v>493</v>
          </cell>
          <cell r="K329">
            <v>0</v>
          </cell>
          <cell r="L329">
            <v>-5272597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R329">
            <v>0</v>
          </cell>
          <cell r="S329">
            <v>0</v>
          </cell>
          <cell r="T329">
            <v>0</v>
          </cell>
          <cell r="V329">
            <v>-5272597</v>
          </cell>
          <cell r="W329">
            <v>0</v>
          </cell>
          <cell r="X329">
            <v>0</v>
          </cell>
        </row>
        <row r="330">
          <cell r="A330">
            <v>1</v>
          </cell>
          <cell r="B330" t="str">
            <v>500990001018</v>
          </cell>
          <cell r="C330">
            <v>220</v>
          </cell>
          <cell r="D330">
            <v>5</v>
          </cell>
          <cell r="E330" t="str">
            <v>EQUITY ADJUST-MTM ON AFS-OTHER DEBT</v>
          </cell>
          <cell r="F330">
            <v>3</v>
          </cell>
          <cell r="G330">
            <v>0</v>
          </cell>
          <cell r="H330" t="str">
            <v>R0470800</v>
          </cell>
          <cell r="I330">
            <v>690016</v>
          </cell>
          <cell r="J330">
            <v>493</v>
          </cell>
          <cell r="K330">
            <v>0</v>
          </cell>
          <cell r="L330">
            <v>2845713.87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R330">
            <v>0</v>
          </cell>
          <cell r="S330">
            <v>0</v>
          </cell>
          <cell r="T330">
            <v>0</v>
          </cell>
          <cell r="V330">
            <v>2845713.87</v>
          </cell>
          <cell r="W330">
            <v>0</v>
          </cell>
          <cell r="X330">
            <v>0</v>
          </cell>
        </row>
        <row r="331">
          <cell r="A331">
            <v>1</v>
          </cell>
          <cell r="B331" t="str">
            <v>500990001026</v>
          </cell>
          <cell r="C331">
            <v>220</v>
          </cell>
          <cell r="D331">
            <v>5</v>
          </cell>
          <cell r="E331" t="str">
            <v>EQUITY ADJUST-TAX EFFECT ON MTM OF AFS INV SEC</v>
          </cell>
          <cell r="F331">
            <v>3</v>
          </cell>
          <cell r="G331">
            <v>0</v>
          </cell>
          <cell r="H331" t="str">
            <v>R0471000</v>
          </cell>
          <cell r="I331">
            <v>690016</v>
          </cell>
          <cell r="J331">
            <v>493</v>
          </cell>
          <cell r="K331">
            <v>0</v>
          </cell>
          <cell r="L331">
            <v>2563734.17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R331">
            <v>0</v>
          </cell>
          <cell r="S331">
            <v>0</v>
          </cell>
          <cell r="T331">
            <v>0</v>
          </cell>
          <cell r="V331">
            <v>2563734.17</v>
          </cell>
          <cell r="W331">
            <v>0</v>
          </cell>
          <cell r="X331">
            <v>0</v>
          </cell>
        </row>
        <row r="332">
          <cell r="A332">
            <v>1</v>
          </cell>
          <cell r="B332" t="str">
            <v>500990001328</v>
          </cell>
          <cell r="C332">
            <v>80</v>
          </cell>
          <cell r="D332">
            <v>5</v>
          </cell>
          <cell r="E332" t="str">
            <v>AFS-LFT PRE TERC-GANHOS/PERDAS NA VALOR/DESV.TITS-NY</v>
          </cell>
          <cell r="F332">
            <v>3</v>
          </cell>
          <cell r="G332">
            <v>0</v>
          </cell>
          <cell r="H332" t="str">
            <v>R0104200</v>
          </cell>
          <cell r="I332">
            <v>210979</v>
          </cell>
          <cell r="J332">
            <v>173</v>
          </cell>
          <cell r="K332">
            <v>0</v>
          </cell>
          <cell r="L332">
            <v>1188.5899999999999</v>
          </cell>
          <cell r="M332">
            <v>-1188.5899999999999</v>
          </cell>
          <cell r="N332">
            <v>0</v>
          </cell>
          <cell r="O332">
            <v>688.16</v>
          </cell>
          <cell r="P332">
            <v>-500.43</v>
          </cell>
          <cell r="R332">
            <v>1188.5899999999999</v>
          </cell>
          <cell r="S332">
            <v>-1188.5899999999999</v>
          </cell>
          <cell r="T332">
            <v>688.16</v>
          </cell>
          <cell r="V332">
            <v>76.680000000000007</v>
          </cell>
          <cell r="W332">
            <v>-1111.9100000000001</v>
          </cell>
          <cell r="X332">
            <v>-1188.5899999999999</v>
          </cell>
        </row>
        <row r="333">
          <cell r="A333">
            <v>1</v>
          </cell>
          <cell r="B333" t="str">
            <v>500990001450</v>
          </cell>
          <cell r="C333">
            <v>80</v>
          </cell>
          <cell r="D333">
            <v>5</v>
          </cell>
          <cell r="E333" t="str">
            <v>AFS-DEBENT.WETZEL-GANHOS/PERDAS NA VALOR/DESV.TITS-NY</v>
          </cell>
          <cell r="F333">
            <v>3</v>
          </cell>
          <cell r="G333">
            <v>0</v>
          </cell>
          <cell r="H333" t="str">
            <v>R0250000</v>
          </cell>
          <cell r="I333">
            <v>230018</v>
          </cell>
          <cell r="J333">
            <v>264</v>
          </cell>
          <cell r="K333">
            <v>580</v>
          </cell>
          <cell r="L333">
            <v>-78671.94</v>
          </cell>
          <cell r="M333">
            <v>-9813.48</v>
          </cell>
          <cell r="N333">
            <v>-6361.17</v>
          </cell>
          <cell r="O333">
            <v>0</v>
          </cell>
          <cell r="P333">
            <v>-16174.65</v>
          </cell>
          <cell r="R333">
            <v>-9809.6200000000008</v>
          </cell>
          <cell r="S333">
            <v>-9813.48</v>
          </cell>
          <cell r="T333">
            <v>-6361.17</v>
          </cell>
          <cell r="V333">
            <v>-69495.199999999997</v>
          </cell>
          <cell r="W333">
            <v>0</v>
          </cell>
          <cell r="X333">
            <v>-9813.48</v>
          </cell>
        </row>
        <row r="334">
          <cell r="A334">
            <v>1</v>
          </cell>
          <cell r="B334" t="str">
            <v>500990001689</v>
          </cell>
          <cell r="C334">
            <v>80</v>
          </cell>
          <cell r="D334">
            <v>5</v>
          </cell>
          <cell r="E334" t="str">
            <v>AFS-NBC USV TERC-GANHOS/PERDAS NA VAL/DESVAL-NY</v>
          </cell>
          <cell r="F334">
            <v>3</v>
          </cell>
          <cell r="G334">
            <v>0</v>
          </cell>
          <cell r="H334" t="str">
            <v>R0104200</v>
          </cell>
          <cell r="I334">
            <v>210515</v>
          </cell>
          <cell r="J334">
            <v>0</v>
          </cell>
          <cell r="K334">
            <v>0</v>
          </cell>
          <cell r="L334">
            <v>704364.51</v>
          </cell>
          <cell r="M334">
            <v>-1081782.69</v>
          </cell>
          <cell r="N334">
            <v>0</v>
          </cell>
          <cell r="O334">
            <v>2525241.2799999998</v>
          </cell>
          <cell r="P334">
            <v>1443458.59</v>
          </cell>
          <cell r="R334">
            <v>1081782.69</v>
          </cell>
          <cell r="S334">
            <v>-1081782.69</v>
          </cell>
          <cell r="T334">
            <v>2525241.2799999998</v>
          </cell>
          <cell r="V334">
            <v>-307625.75</v>
          </cell>
          <cell r="W334">
            <v>-1011990.26</v>
          </cell>
          <cell r="X334">
            <v>-1081782.69</v>
          </cell>
        </row>
        <row r="335">
          <cell r="A335">
            <v>1</v>
          </cell>
          <cell r="B335" t="str">
            <v>500990001760</v>
          </cell>
          <cell r="C335">
            <v>80</v>
          </cell>
          <cell r="D335">
            <v>5</v>
          </cell>
          <cell r="E335" t="str">
            <v>AFS-NTN USV COIC-LUCROS COM TITS.-REVERSAL-NY</v>
          </cell>
          <cell r="F335">
            <v>3</v>
          </cell>
          <cell r="G335">
            <v>0</v>
          </cell>
          <cell r="H335" t="str">
            <v>R0070140</v>
          </cell>
          <cell r="I335">
            <v>300515</v>
          </cell>
          <cell r="J335">
            <v>173</v>
          </cell>
          <cell r="K335">
            <v>0</v>
          </cell>
          <cell r="L335">
            <v>0</v>
          </cell>
          <cell r="M335">
            <v>-4565103.87</v>
          </cell>
          <cell r="N335">
            <v>-53508.25</v>
          </cell>
          <cell r="O335">
            <v>7444931.3600000003</v>
          </cell>
          <cell r="P335">
            <v>2826319.24</v>
          </cell>
          <cell r="R335">
            <v>0</v>
          </cell>
          <cell r="S335">
            <v>-4565103.87</v>
          </cell>
          <cell r="T335">
            <v>7391423.1100000003</v>
          </cell>
          <cell r="V335">
            <v>0</v>
          </cell>
          <cell r="W335">
            <v>-4270129.93</v>
          </cell>
          <cell r="X335">
            <v>-2717806.4</v>
          </cell>
        </row>
        <row r="336">
          <cell r="A336">
            <v>1</v>
          </cell>
          <cell r="B336" t="str">
            <v>500990001816</v>
          </cell>
          <cell r="C336">
            <v>80</v>
          </cell>
          <cell r="D336">
            <v>5</v>
          </cell>
          <cell r="E336" t="str">
            <v>MP IAA AFS-AJUSTE RESULT ALIENACAO-TERC-NY</v>
          </cell>
          <cell r="F336">
            <v>3</v>
          </cell>
          <cell r="G336">
            <v>0</v>
          </cell>
          <cell r="H336" t="str">
            <v>R0104200</v>
          </cell>
          <cell r="I336">
            <v>210090</v>
          </cell>
          <cell r="J336">
            <v>160</v>
          </cell>
          <cell r="K336">
            <v>0</v>
          </cell>
          <cell r="L336">
            <v>491141.65</v>
          </cell>
          <cell r="M336">
            <v>765414.85</v>
          </cell>
          <cell r="N336">
            <v>-18776.34</v>
          </cell>
          <cell r="O336">
            <v>0</v>
          </cell>
          <cell r="P336">
            <v>746638.51</v>
          </cell>
          <cell r="R336">
            <v>-28499.99</v>
          </cell>
          <cell r="S336">
            <v>765414.85</v>
          </cell>
          <cell r="T336">
            <v>-18776.34</v>
          </cell>
          <cell r="V336">
            <v>517802.93</v>
          </cell>
          <cell r="W336">
            <v>400233.46</v>
          </cell>
          <cell r="X336">
            <v>765414.85</v>
          </cell>
        </row>
        <row r="337">
          <cell r="A337">
            <v>1</v>
          </cell>
          <cell r="B337" t="str">
            <v>500990100016</v>
          </cell>
          <cell r="C337">
            <v>80</v>
          </cell>
          <cell r="D337">
            <v>5</v>
          </cell>
          <cell r="E337" t="str">
            <v>CONF/RENEG DIV VCDA-R$-REVERSAL DE RDAS-NY</v>
          </cell>
          <cell r="F337">
            <v>3</v>
          </cell>
          <cell r="G337">
            <v>0</v>
          </cell>
          <cell r="H337" t="str">
            <v>R0010100</v>
          </cell>
          <cell r="I337">
            <v>10107</v>
          </cell>
          <cell r="J337">
            <v>284</v>
          </cell>
          <cell r="K337">
            <v>0</v>
          </cell>
          <cell r="L337">
            <v>-6285.84</v>
          </cell>
          <cell r="M337">
            <v>0</v>
          </cell>
          <cell r="N337">
            <v>-901.15</v>
          </cell>
          <cell r="O337">
            <v>0</v>
          </cell>
          <cell r="P337">
            <v>-901.15</v>
          </cell>
          <cell r="R337">
            <v>-6285.84</v>
          </cell>
          <cell r="S337">
            <v>0</v>
          </cell>
          <cell r="T337">
            <v>-901.15</v>
          </cell>
          <cell r="V337">
            <v>-3819.3</v>
          </cell>
          <cell r="W337">
            <v>0</v>
          </cell>
          <cell r="X337">
            <v>0</v>
          </cell>
        </row>
        <row r="338">
          <cell r="A338">
            <v>1</v>
          </cell>
          <cell r="B338" t="str">
            <v>500990100024</v>
          </cell>
          <cell r="C338">
            <v>80</v>
          </cell>
          <cell r="D338">
            <v>5</v>
          </cell>
          <cell r="E338" t="str">
            <v>VENDOR RES.63-R$-REVERSAL DE RDAS-NY-A VENCER</v>
          </cell>
          <cell r="F338">
            <v>3</v>
          </cell>
          <cell r="G338">
            <v>0</v>
          </cell>
          <cell r="H338" t="str">
            <v>R0010100</v>
          </cell>
          <cell r="I338">
            <v>10107</v>
          </cell>
          <cell r="J338">
            <v>274</v>
          </cell>
          <cell r="K338">
            <v>0</v>
          </cell>
          <cell r="L338">
            <v>49732.99</v>
          </cell>
          <cell r="M338">
            <v>-218.23</v>
          </cell>
          <cell r="N338">
            <v>-10749.79</v>
          </cell>
          <cell r="O338">
            <v>8584.58</v>
          </cell>
          <cell r="P338">
            <v>-2383.44</v>
          </cell>
          <cell r="R338">
            <v>0</v>
          </cell>
          <cell r="S338">
            <v>-218.23</v>
          </cell>
          <cell r="T338">
            <v>-2165.21</v>
          </cell>
          <cell r="V338">
            <v>49732.99</v>
          </cell>
          <cell r="W338">
            <v>0</v>
          </cell>
          <cell r="X338">
            <v>-218.23</v>
          </cell>
        </row>
        <row r="339">
          <cell r="A339">
            <v>1</v>
          </cell>
          <cell r="B339" t="str">
            <v>500990991069</v>
          </cell>
          <cell r="C339">
            <v>220</v>
          </cell>
          <cell r="D339">
            <v>5</v>
          </cell>
          <cell r="E339" t="str">
            <v>CUSTO DE SOVEREIGN ACC-NY</v>
          </cell>
          <cell r="F339">
            <v>3</v>
          </cell>
          <cell r="G339">
            <v>0</v>
          </cell>
          <cell r="H339" t="str">
            <v>R0010100</v>
          </cell>
          <cell r="I339">
            <v>90023</v>
          </cell>
          <cell r="J339">
            <v>29</v>
          </cell>
          <cell r="K339">
            <v>0</v>
          </cell>
          <cell r="L339">
            <v>-68828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R339">
            <v>0</v>
          </cell>
          <cell r="S339">
            <v>0</v>
          </cell>
          <cell r="T339">
            <v>0</v>
          </cell>
          <cell r="V339">
            <v>-68828</v>
          </cell>
          <cell r="W339">
            <v>0</v>
          </cell>
          <cell r="X339">
            <v>0</v>
          </cell>
        </row>
        <row r="340">
          <cell r="A340">
            <v>1</v>
          </cell>
          <cell r="B340" t="str">
            <v>500990991077</v>
          </cell>
          <cell r="C340">
            <v>220</v>
          </cell>
          <cell r="D340">
            <v>5</v>
          </cell>
          <cell r="E340" t="str">
            <v>CUSTO DE SOVEREIGN PRE-PAGTO-NY</v>
          </cell>
          <cell r="F340">
            <v>3</v>
          </cell>
          <cell r="G340">
            <v>0</v>
          </cell>
          <cell r="H340" t="str">
            <v>R0010100</v>
          </cell>
          <cell r="I340">
            <v>90024</v>
          </cell>
          <cell r="J340">
            <v>29</v>
          </cell>
          <cell r="K340">
            <v>0</v>
          </cell>
          <cell r="L340">
            <v>-227095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R340">
            <v>0</v>
          </cell>
          <cell r="S340">
            <v>0</v>
          </cell>
          <cell r="T340">
            <v>0</v>
          </cell>
          <cell r="V340">
            <v>-227095</v>
          </cell>
          <cell r="W340">
            <v>0</v>
          </cell>
          <cell r="X340">
            <v>0</v>
          </cell>
        </row>
        <row r="341">
          <cell r="A341">
            <v>1</v>
          </cell>
          <cell r="B341" t="str">
            <v>500990991085</v>
          </cell>
          <cell r="C341">
            <v>220</v>
          </cell>
          <cell r="D341">
            <v>5</v>
          </cell>
          <cell r="E341" t="str">
            <v>CUSTO DE SOVEREIGN FINEX-NY</v>
          </cell>
          <cell r="F341">
            <v>3</v>
          </cell>
          <cell r="G341">
            <v>0</v>
          </cell>
          <cell r="H341" t="str">
            <v>R0010100</v>
          </cell>
          <cell r="I341">
            <v>90025</v>
          </cell>
          <cell r="J341">
            <v>29</v>
          </cell>
          <cell r="K341">
            <v>0</v>
          </cell>
          <cell r="L341">
            <v>-9471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R341">
            <v>0</v>
          </cell>
          <cell r="S341">
            <v>0</v>
          </cell>
          <cell r="T341">
            <v>0</v>
          </cell>
          <cell r="V341">
            <v>-9471</v>
          </cell>
          <cell r="W341">
            <v>0</v>
          </cell>
          <cell r="X341">
            <v>0</v>
          </cell>
        </row>
        <row r="342">
          <cell r="A342">
            <v>1</v>
          </cell>
          <cell r="B342" t="str">
            <v>500990991093</v>
          </cell>
          <cell r="C342">
            <v>220</v>
          </cell>
          <cell r="D342">
            <v>5</v>
          </cell>
          <cell r="E342" t="str">
            <v>CUSTO DE SOVEREIGN EMPRESTIMOS-NY</v>
          </cell>
          <cell r="F342">
            <v>3</v>
          </cell>
          <cell r="G342">
            <v>0</v>
          </cell>
          <cell r="H342" t="str">
            <v>R0010100</v>
          </cell>
          <cell r="I342">
            <v>90026</v>
          </cell>
          <cell r="J342">
            <v>29</v>
          </cell>
          <cell r="K342">
            <v>0</v>
          </cell>
          <cell r="L342">
            <v>-26400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R342">
            <v>0</v>
          </cell>
          <cell r="S342">
            <v>0</v>
          </cell>
          <cell r="T342">
            <v>0</v>
          </cell>
          <cell r="V342">
            <v>-26400</v>
          </cell>
          <cell r="W342">
            <v>0</v>
          </cell>
          <cell r="X342">
            <v>0</v>
          </cell>
        </row>
        <row r="343">
          <cell r="A343">
            <v>1</v>
          </cell>
          <cell r="B343" t="str">
            <v>500990991107</v>
          </cell>
          <cell r="C343">
            <v>220</v>
          </cell>
          <cell r="D343">
            <v>5</v>
          </cell>
          <cell r="E343" t="str">
            <v>REPASSE AOS PRODS (IMPORT)-NY</v>
          </cell>
          <cell r="F343">
            <v>3</v>
          </cell>
          <cell r="G343">
            <v>0</v>
          </cell>
          <cell r="H343" t="str">
            <v>R0010100</v>
          </cell>
          <cell r="I343">
            <v>90027</v>
          </cell>
          <cell r="J343">
            <v>29</v>
          </cell>
          <cell r="K343">
            <v>0</v>
          </cell>
          <cell r="L343">
            <v>326472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R343">
            <v>0</v>
          </cell>
          <cell r="S343">
            <v>0</v>
          </cell>
          <cell r="T343">
            <v>0</v>
          </cell>
          <cell r="V343">
            <v>326472</v>
          </cell>
          <cell r="W343">
            <v>0</v>
          </cell>
          <cell r="X343">
            <v>0</v>
          </cell>
        </row>
        <row r="344">
          <cell r="A344">
            <v>1</v>
          </cell>
          <cell r="B344" t="str">
            <v>500990991115</v>
          </cell>
          <cell r="C344">
            <v>220</v>
          </cell>
          <cell r="D344">
            <v>5</v>
          </cell>
          <cell r="E344" t="str">
            <v>CUSTO AOS PRODS. (EXPORT)-NY</v>
          </cell>
          <cell r="F344">
            <v>3</v>
          </cell>
          <cell r="G344">
            <v>0</v>
          </cell>
          <cell r="H344" t="str">
            <v>R0010100</v>
          </cell>
          <cell r="I344">
            <v>90028</v>
          </cell>
          <cell r="J344">
            <v>29</v>
          </cell>
          <cell r="K344">
            <v>0</v>
          </cell>
          <cell r="L344">
            <v>331794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R344">
            <v>0</v>
          </cell>
          <cell r="S344">
            <v>0</v>
          </cell>
          <cell r="T344">
            <v>0</v>
          </cell>
          <cell r="V344">
            <v>331794</v>
          </cell>
          <cell r="W344">
            <v>0</v>
          </cell>
          <cell r="X344">
            <v>0</v>
          </cell>
        </row>
        <row r="345">
          <cell r="A345">
            <v>1</v>
          </cell>
          <cell r="B345" t="str">
            <v>500990991123</v>
          </cell>
          <cell r="C345">
            <v>220</v>
          </cell>
          <cell r="D345">
            <v>5</v>
          </cell>
          <cell r="E345" t="str">
            <v>REPASSE AOS PRODS. (LC'S)-NY</v>
          </cell>
          <cell r="F345">
            <v>3</v>
          </cell>
          <cell r="G345">
            <v>0</v>
          </cell>
          <cell r="H345" t="str">
            <v>R0010100</v>
          </cell>
          <cell r="I345">
            <v>90029</v>
          </cell>
          <cell r="J345">
            <v>29</v>
          </cell>
          <cell r="K345">
            <v>0</v>
          </cell>
          <cell r="L345">
            <v>49132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R345">
            <v>0</v>
          </cell>
          <cell r="S345">
            <v>0</v>
          </cell>
          <cell r="T345">
            <v>0</v>
          </cell>
          <cell r="V345">
            <v>49132</v>
          </cell>
          <cell r="W345">
            <v>0</v>
          </cell>
          <cell r="X345">
            <v>0</v>
          </cell>
        </row>
        <row r="346">
          <cell r="A346">
            <v>1</v>
          </cell>
          <cell r="B346" t="str">
            <v>500990991140</v>
          </cell>
          <cell r="C346">
            <v>220</v>
          </cell>
          <cell r="D346">
            <v>5</v>
          </cell>
          <cell r="E346" t="str">
            <v>CUSTO DE SOVEREIGN IMPORT C/ASSUNCAO-NY</v>
          </cell>
          <cell r="F346">
            <v>3</v>
          </cell>
          <cell r="G346">
            <v>0</v>
          </cell>
          <cell r="H346" t="str">
            <v>R0010100</v>
          </cell>
          <cell r="I346">
            <v>90022</v>
          </cell>
          <cell r="J346">
            <v>29</v>
          </cell>
          <cell r="K346">
            <v>0</v>
          </cell>
          <cell r="L346">
            <v>-59364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R346">
            <v>0</v>
          </cell>
          <cell r="S346">
            <v>0</v>
          </cell>
          <cell r="T346">
            <v>0</v>
          </cell>
          <cell r="V346">
            <v>-59364</v>
          </cell>
          <cell r="W346">
            <v>0</v>
          </cell>
          <cell r="X346">
            <v>0</v>
          </cell>
        </row>
        <row r="347">
          <cell r="A347">
            <v>1</v>
          </cell>
          <cell r="B347" t="str">
            <v>500990991158</v>
          </cell>
          <cell r="C347">
            <v>220</v>
          </cell>
          <cell r="D347">
            <v>5</v>
          </cell>
          <cell r="E347" t="str">
            <v>CUSTO DE SOVEREIGN-IMPORTACAO-NY</v>
          </cell>
          <cell r="F347">
            <v>3</v>
          </cell>
          <cell r="G347">
            <v>0</v>
          </cell>
          <cell r="H347" t="str">
            <v>R0010100</v>
          </cell>
          <cell r="I347">
            <v>90009</v>
          </cell>
          <cell r="J347">
            <v>29</v>
          </cell>
          <cell r="K347">
            <v>509</v>
          </cell>
          <cell r="L347">
            <v>-267108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R347">
            <v>0</v>
          </cell>
          <cell r="S347">
            <v>0</v>
          </cell>
          <cell r="T347">
            <v>0</v>
          </cell>
          <cell r="V347">
            <v>-267108</v>
          </cell>
          <cell r="W347">
            <v>0</v>
          </cell>
          <cell r="X347">
            <v>0</v>
          </cell>
        </row>
        <row r="348">
          <cell r="A348">
            <v>1</v>
          </cell>
          <cell r="B348" t="str">
            <v>500990991166</v>
          </cell>
          <cell r="C348">
            <v>220</v>
          </cell>
          <cell r="D348">
            <v>5</v>
          </cell>
          <cell r="E348" t="str">
            <v>CUSTO DE SOVEREIGN LC'S-NY</v>
          </cell>
          <cell r="F348">
            <v>3</v>
          </cell>
          <cell r="G348">
            <v>0</v>
          </cell>
          <cell r="H348" t="str">
            <v>R0010100</v>
          </cell>
          <cell r="I348">
            <v>90021</v>
          </cell>
          <cell r="J348">
            <v>29</v>
          </cell>
          <cell r="K348">
            <v>0</v>
          </cell>
          <cell r="L348">
            <v>-49132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R348">
            <v>0</v>
          </cell>
          <cell r="S348">
            <v>0</v>
          </cell>
          <cell r="T348">
            <v>0</v>
          </cell>
          <cell r="V348">
            <v>-49132</v>
          </cell>
          <cell r="W348">
            <v>0</v>
          </cell>
          <cell r="X348">
            <v>0</v>
          </cell>
        </row>
        <row r="349">
          <cell r="A349">
            <v>1</v>
          </cell>
          <cell r="B349" t="str">
            <v>500991000180</v>
          </cell>
          <cell r="C349">
            <v>220</v>
          </cell>
          <cell r="D349">
            <v>5</v>
          </cell>
          <cell r="E349" t="str">
            <v>RESULTADO EQUIVALENCIA PATRIMONIAL-CREFISUL</v>
          </cell>
          <cell r="F349">
            <v>3</v>
          </cell>
          <cell r="G349">
            <v>0</v>
          </cell>
          <cell r="H349" t="str">
            <v>R0070140</v>
          </cell>
          <cell r="I349">
            <v>300422</v>
          </cell>
          <cell r="J349">
            <v>522</v>
          </cell>
          <cell r="K349">
            <v>510</v>
          </cell>
          <cell r="L349">
            <v>-5000000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R349">
            <v>0</v>
          </cell>
          <cell r="S349">
            <v>0</v>
          </cell>
          <cell r="T349">
            <v>0</v>
          </cell>
          <cell r="V349">
            <v>-5000000</v>
          </cell>
          <cell r="W349">
            <v>0</v>
          </cell>
          <cell r="X349">
            <v>0</v>
          </cell>
        </row>
        <row r="350">
          <cell r="A350">
            <v>1</v>
          </cell>
          <cell r="B350" t="str">
            <v>500991000201</v>
          </cell>
          <cell r="C350">
            <v>80</v>
          </cell>
          <cell r="D350">
            <v>5</v>
          </cell>
          <cell r="E350" t="str">
            <v>FIXED ASSETS SALES-REVERSAL ACCOUNT</v>
          </cell>
          <cell r="F350">
            <v>3</v>
          </cell>
          <cell r="G350">
            <v>0</v>
          </cell>
          <cell r="H350" t="str">
            <v>R0100300</v>
          </cell>
          <cell r="I350">
            <v>210108</v>
          </cell>
          <cell r="J350">
            <v>484</v>
          </cell>
          <cell r="K350">
            <v>485</v>
          </cell>
          <cell r="L350">
            <v>9857.15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R350">
            <v>1295.4100000000001</v>
          </cell>
          <cell r="S350">
            <v>0</v>
          </cell>
          <cell r="T350">
            <v>0</v>
          </cell>
          <cell r="V350">
            <v>9206.7099999999991</v>
          </cell>
          <cell r="W350">
            <v>0</v>
          </cell>
          <cell r="X350">
            <v>0</v>
          </cell>
        </row>
        <row r="351">
          <cell r="A351">
            <v>1</v>
          </cell>
          <cell r="B351" t="str">
            <v>500991000210</v>
          </cell>
          <cell r="C351">
            <v>80</v>
          </cell>
          <cell r="D351">
            <v>5</v>
          </cell>
          <cell r="E351" t="str">
            <v>FIXED ASSETS SALES-NY REVERSAL ACCOUNT</v>
          </cell>
          <cell r="F351">
            <v>3</v>
          </cell>
          <cell r="G351">
            <v>0</v>
          </cell>
          <cell r="H351" t="str">
            <v>B0490500</v>
          </cell>
          <cell r="I351">
            <v>699999</v>
          </cell>
          <cell r="J351">
            <v>484</v>
          </cell>
          <cell r="K351">
            <v>945</v>
          </cell>
          <cell r="L351">
            <v>-188128.29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R351">
            <v>-23530.74</v>
          </cell>
          <cell r="S351">
            <v>0</v>
          </cell>
          <cell r="T351">
            <v>0</v>
          </cell>
          <cell r="V351">
            <v>-178153.48</v>
          </cell>
          <cell r="W351">
            <v>0</v>
          </cell>
          <cell r="X351">
            <v>0</v>
          </cell>
        </row>
        <row r="352">
          <cell r="A352">
            <v>1</v>
          </cell>
          <cell r="B352" t="str">
            <v>500991000538</v>
          </cell>
          <cell r="C352">
            <v>80</v>
          </cell>
          <cell r="D352">
            <v>5</v>
          </cell>
          <cell r="E352" t="str">
            <v>RENDAS A APROPRIAR-VENDOR-GAP-PROMESSA-URV-NY</v>
          </cell>
          <cell r="F352">
            <v>3</v>
          </cell>
          <cell r="G352">
            <v>0</v>
          </cell>
          <cell r="H352" t="str">
            <v>B0440500</v>
          </cell>
          <cell r="I352">
            <v>10072</v>
          </cell>
          <cell r="J352">
            <v>255</v>
          </cell>
          <cell r="K352">
            <v>56</v>
          </cell>
          <cell r="L352">
            <v>-0.02</v>
          </cell>
          <cell r="M352">
            <v>-0.02</v>
          </cell>
          <cell r="N352">
            <v>0</v>
          </cell>
          <cell r="O352">
            <v>0</v>
          </cell>
          <cell r="P352">
            <v>-0.02</v>
          </cell>
          <cell r="R352">
            <v>0</v>
          </cell>
          <cell r="S352">
            <v>0</v>
          </cell>
          <cell r="T352">
            <v>0</v>
          </cell>
          <cell r="V352">
            <v>-0.02</v>
          </cell>
          <cell r="W352">
            <v>-0.02</v>
          </cell>
          <cell r="X352">
            <v>-0.02</v>
          </cell>
        </row>
        <row r="353">
          <cell r="A353">
            <v>1</v>
          </cell>
          <cell r="B353" t="str">
            <v>500991001054</v>
          </cell>
          <cell r="C353">
            <v>220</v>
          </cell>
          <cell r="D353">
            <v>5</v>
          </cell>
          <cell r="E353" t="str">
            <v>IMPORTACAO FUTURA-POSITIONING D0-NY</v>
          </cell>
          <cell r="F353">
            <v>3</v>
          </cell>
          <cell r="G353">
            <v>0</v>
          </cell>
          <cell r="H353" t="str">
            <v>R2280230</v>
          </cell>
          <cell r="I353">
            <v>70659</v>
          </cell>
          <cell r="J353">
            <v>800</v>
          </cell>
          <cell r="K353">
            <v>544</v>
          </cell>
          <cell r="L353">
            <v>113561.96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R353">
            <v>0</v>
          </cell>
          <cell r="S353">
            <v>0</v>
          </cell>
          <cell r="T353">
            <v>0</v>
          </cell>
          <cell r="V353">
            <v>113561.96</v>
          </cell>
          <cell r="W353">
            <v>0</v>
          </cell>
          <cell r="X353">
            <v>0</v>
          </cell>
        </row>
        <row r="354">
          <cell r="A354">
            <v>1</v>
          </cell>
          <cell r="B354" t="str">
            <v>500991001100</v>
          </cell>
          <cell r="C354">
            <v>220</v>
          </cell>
          <cell r="D354">
            <v>5</v>
          </cell>
          <cell r="E354" t="str">
            <v>SPREAD DE CAMBIO-IMPORTACAO FUTURA-FLOAT LCY-NY</v>
          </cell>
          <cell r="F354">
            <v>3</v>
          </cell>
          <cell r="G354">
            <v>0</v>
          </cell>
          <cell r="H354" t="str">
            <v>R2280230</v>
          </cell>
          <cell r="I354">
            <v>70631</v>
          </cell>
          <cell r="J354">
            <v>800</v>
          </cell>
          <cell r="K354">
            <v>544</v>
          </cell>
          <cell r="L354">
            <v>134091.75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R354">
            <v>0</v>
          </cell>
          <cell r="S354">
            <v>0</v>
          </cell>
          <cell r="T354">
            <v>0</v>
          </cell>
          <cell r="V354">
            <v>134091.75</v>
          </cell>
          <cell r="W354">
            <v>0</v>
          </cell>
          <cell r="X354">
            <v>0</v>
          </cell>
        </row>
        <row r="355">
          <cell r="A355">
            <v>1</v>
          </cell>
          <cell r="B355" t="str">
            <v>500991001119</v>
          </cell>
          <cell r="C355">
            <v>220</v>
          </cell>
          <cell r="D355">
            <v>5</v>
          </cell>
          <cell r="E355" t="str">
            <v>SPREAD DE CAMBIO-IMPORTACAO FUTURA-FLOAT ME-NY</v>
          </cell>
          <cell r="F355">
            <v>3</v>
          </cell>
          <cell r="G355">
            <v>0</v>
          </cell>
          <cell r="H355" t="str">
            <v>R2280230</v>
          </cell>
          <cell r="I355">
            <v>70645</v>
          </cell>
          <cell r="J355">
            <v>800</v>
          </cell>
          <cell r="K355">
            <v>544</v>
          </cell>
          <cell r="L355">
            <v>2077.6999999999998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R355">
            <v>0</v>
          </cell>
          <cell r="S355">
            <v>0</v>
          </cell>
          <cell r="T355">
            <v>0</v>
          </cell>
          <cell r="V355">
            <v>2077.6999999999998</v>
          </cell>
          <cell r="W355">
            <v>0</v>
          </cell>
          <cell r="X355">
            <v>0</v>
          </cell>
        </row>
        <row r="356">
          <cell r="A356">
            <v>1</v>
          </cell>
          <cell r="B356" t="str">
            <v>500991002107</v>
          </cell>
          <cell r="C356">
            <v>80</v>
          </cell>
          <cell r="D356">
            <v>5</v>
          </cell>
          <cell r="E356" t="str">
            <v>REAVALIACAO DE TITULOS DO SELIC-RECEITA</v>
          </cell>
          <cell r="F356">
            <v>3</v>
          </cell>
          <cell r="G356">
            <v>0</v>
          </cell>
          <cell r="H356" t="str">
            <v>R0030300</v>
          </cell>
          <cell r="I356">
            <v>30126</v>
          </cell>
          <cell r="J356">
            <v>137</v>
          </cell>
          <cell r="K356">
            <v>797</v>
          </cell>
          <cell r="L356">
            <v>-208621.85</v>
          </cell>
          <cell r="M356">
            <v>188465.04</v>
          </cell>
          <cell r="N356">
            <v>-374039.81</v>
          </cell>
          <cell r="O356">
            <v>0</v>
          </cell>
          <cell r="P356">
            <v>-185574.77</v>
          </cell>
          <cell r="R356">
            <v>-163289.18</v>
          </cell>
          <cell r="S356">
            <v>188465.04</v>
          </cell>
          <cell r="T356">
            <v>-374039.81</v>
          </cell>
          <cell r="V356">
            <v>-55867.45</v>
          </cell>
          <cell r="W356">
            <v>0</v>
          </cell>
          <cell r="X356">
            <v>188465.04</v>
          </cell>
        </row>
        <row r="357">
          <cell r="A357">
            <v>1</v>
          </cell>
          <cell r="B357" t="str">
            <v>500991002174</v>
          </cell>
          <cell r="C357">
            <v>80</v>
          </cell>
          <cell r="D357">
            <v>5</v>
          </cell>
          <cell r="E357" t="str">
            <v>REAVALIACAO CAMBIAL-EURONOTES</v>
          </cell>
          <cell r="F357">
            <v>3</v>
          </cell>
          <cell r="G357">
            <v>0</v>
          </cell>
          <cell r="H357" t="str">
            <v>R0010100</v>
          </cell>
          <cell r="I357">
            <v>11428</v>
          </cell>
          <cell r="J357">
            <v>88</v>
          </cell>
          <cell r="K357">
            <v>664</v>
          </cell>
          <cell r="L357">
            <v>13673.43</v>
          </cell>
          <cell r="M357">
            <v>-14382.45</v>
          </cell>
          <cell r="N357">
            <v>-64713.11</v>
          </cell>
          <cell r="O357">
            <v>0</v>
          </cell>
          <cell r="P357">
            <v>-79095.56</v>
          </cell>
          <cell r="R357">
            <v>13673.43</v>
          </cell>
          <cell r="S357">
            <v>-14382.45</v>
          </cell>
          <cell r="T357">
            <v>-64713.11</v>
          </cell>
          <cell r="V357">
            <v>882.16</v>
          </cell>
          <cell r="W357">
            <v>7069.78</v>
          </cell>
          <cell r="X357">
            <v>-22835.95</v>
          </cell>
        </row>
        <row r="358">
          <cell r="A358">
            <v>1</v>
          </cell>
          <cell r="B358" t="str">
            <v>500991100010</v>
          </cell>
          <cell r="C358">
            <v>220</v>
          </cell>
          <cell r="D358">
            <v>5</v>
          </cell>
          <cell r="E358" t="str">
            <v>SPREAD DE CAMBIO-EXPORTACAO-FUTURA-FLOAT LCY</v>
          </cell>
          <cell r="F358">
            <v>3</v>
          </cell>
          <cell r="G358">
            <v>0</v>
          </cell>
          <cell r="H358" t="str">
            <v>R2280230</v>
          </cell>
          <cell r="I358">
            <v>70636</v>
          </cell>
          <cell r="J358">
            <v>800</v>
          </cell>
          <cell r="K358">
            <v>544</v>
          </cell>
          <cell r="L358">
            <v>2322465.29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R358">
            <v>0</v>
          </cell>
          <cell r="S358">
            <v>0</v>
          </cell>
          <cell r="T358">
            <v>0</v>
          </cell>
          <cell r="V358">
            <v>2322465.29</v>
          </cell>
          <cell r="W358">
            <v>0</v>
          </cell>
          <cell r="X358">
            <v>0</v>
          </cell>
        </row>
        <row r="359">
          <cell r="A359">
            <v>1</v>
          </cell>
          <cell r="B359" t="str">
            <v>500991100028</v>
          </cell>
          <cell r="C359">
            <v>220</v>
          </cell>
          <cell r="D359">
            <v>5</v>
          </cell>
          <cell r="E359" t="str">
            <v>SPREAD DE CAMBIO-EXPORTACAO FUTURA-FLOAT ME</v>
          </cell>
          <cell r="F359">
            <v>3</v>
          </cell>
          <cell r="G359">
            <v>0</v>
          </cell>
          <cell r="H359" t="str">
            <v>R2280230</v>
          </cell>
          <cell r="I359">
            <v>70650</v>
          </cell>
          <cell r="J359">
            <v>800</v>
          </cell>
          <cell r="K359">
            <v>544</v>
          </cell>
          <cell r="L359">
            <v>2895085.94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R359">
            <v>0</v>
          </cell>
          <cell r="S359">
            <v>0</v>
          </cell>
          <cell r="T359">
            <v>0</v>
          </cell>
          <cell r="V359">
            <v>2895085.94</v>
          </cell>
          <cell r="W359">
            <v>0</v>
          </cell>
          <cell r="X359">
            <v>0</v>
          </cell>
        </row>
        <row r="360">
          <cell r="A360">
            <v>1</v>
          </cell>
          <cell r="B360" t="str">
            <v>500991100036</v>
          </cell>
          <cell r="C360">
            <v>220</v>
          </cell>
          <cell r="D360">
            <v>5</v>
          </cell>
          <cell r="E360" t="str">
            <v>SPREAD DE CAMBIO-FINEX-FLOAT LCY</v>
          </cell>
          <cell r="F360">
            <v>3</v>
          </cell>
          <cell r="G360">
            <v>0</v>
          </cell>
          <cell r="H360" t="str">
            <v>R2280230</v>
          </cell>
          <cell r="I360">
            <v>70637</v>
          </cell>
          <cell r="J360">
            <v>800</v>
          </cell>
          <cell r="K360">
            <v>544</v>
          </cell>
          <cell r="L360">
            <v>319.02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R360">
            <v>0</v>
          </cell>
          <cell r="S360">
            <v>0</v>
          </cell>
          <cell r="T360">
            <v>0</v>
          </cell>
          <cell r="V360">
            <v>319.02</v>
          </cell>
          <cell r="W360">
            <v>0</v>
          </cell>
          <cell r="X360">
            <v>0</v>
          </cell>
        </row>
        <row r="361">
          <cell r="A361">
            <v>1</v>
          </cell>
          <cell r="B361" t="str">
            <v>500991100052</v>
          </cell>
          <cell r="C361">
            <v>220</v>
          </cell>
          <cell r="D361">
            <v>5</v>
          </cell>
          <cell r="E361" t="str">
            <v>SPREAD DE CAMBIO-FINANCEIRO COMPRA-FLOAT LCY</v>
          </cell>
          <cell r="F361">
            <v>3</v>
          </cell>
          <cell r="G361">
            <v>0</v>
          </cell>
          <cell r="H361" t="str">
            <v>R2280230</v>
          </cell>
          <cell r="I361">
            <v>70638</v>
          </cell>
          <cell r="J361">
            <v>800</v>
          </cell>
          <cell r="K361">
            <v>544</v>
          </cell>
          <cell r="L361">
            <v>12393556.199999999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R361">
            <v>0</v>
          </cell>
          <cell r="S361">
            <v>0</v>
          </cell>
          <cell r="T361">
            <v>0</v>
          </cell>
          <cell r="V361">
            <v>12393556.199999999</v>
          </cell>
          <cell r="W361">
            <v>0</v>
          </cell>
          <cell r="X361">
            <v>0</v>
          </cell>
        </row>
        <row r="362">
          <cell r="A362">
            <v>1</v>
          </cell>
          <cell r="B362" t="str">
            <v>500991100060</v>
          </cell>
          <cell r="C362">
            <v>220</v>
          </cell>
          <cell r="D362">
            <v>5</v>
          </cell>
          <cell r="E362" t="str">
            <v>SPREAD DE CAMBIO-FINANCEIRO COMPRA-FLOAT ME</v>
          </cell>
          <cell r="F362">
            <v>3</v>
          </cell>
          <cell r="G362">
            <v>0</v>
          </cell>
          <cell r="H362" t="str">
            <v>R2280230</v>
          </cell>
          <cell r="I362">
            <v>70652</v>
          </cell>
          <cell r="J362">
            <v>800</v>
          </cell>
          <cell r="K362">
            <v>544</v>
          </cell>
          <cell r="L362">
            <v>8969217.1600000001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R362">
            <v>0</v>
          </cell>
          <cell r="S362">
            <v>0</v>
          </cell>
          <cell r="T362">
            <v>0</v>
          </cell>
          <cell r="V362">
            <v>8969217.1600000001</v>
          </cell>
          <cell r="W362">
            <v>0</v>
          </cell>
          <cell r="X362">
            <v>0</v>
          </cell>
        </row>
        <row r="363">
          <cell r="A363">
            <v>1</v>
          </cell>
          <cell r="B363" t="str">
            <v>500991100079</v>
          </cell>
          <cell r="C363">
            <v>220</v>
          </cell>
          <cell r="D363">
            <v>5</v>
          </cell>
          <cell r="E363" t="str">
            <v>SPREAD DE CAMBIO-INTERB COMPRA FUTURO-FLOAT LCY</v>
          </cell>
          <cell r="F363">
            <v>3</v>
          </cell>
          <cell r="G363">
            <v>0</v>
          </cell>
          <cell r="H363" t="str">
            <v>R2280230</v>
          </cell>
          <cell r="I363">
            <v>70639</v>
          </cell>
          <cell r="J363">
            <v>800</v>
          </cell>
          <cell r="K363">
            <v>544</v>
          </cell>
          <cell r="L363">
            <v>4239917.0999999996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R363">
            <v>0</v>
          </cell>
          <cell r="S363">
            <v>0</v>
          </cell>
          <cell r="T363">
            <v>0</v>
          </cell>
          <cell r="V363">
            <v>4239917.0999999996</v>
          </cell>
          <cell r="W363">
            <v>0</v>
          </cell>
          <cell r="X363">
            <v>0</v>
          </cell>
        </row>
        <row r="364">
          <cell r="A364">
            <v>1</v>
          </cell>
          <cell r="B364" t="str">
            <v>500991100087</v>
          </cell>
          <cell r="C364">
            <v>220</v>
          </cell>
          <cell r="D364">
            <v>5</v>
          </cell>
          <cell r="E364" t="str">
            <v>SPREAD DE CAMBIO-INTERB COMPRA FUTURA-FLOAT ME</v>
          </cell>
          <cell r="F364">
            <v>3</v>
          </cell>
          <cell r="G364">
            <v>0</v>
          </cell>
          <cell r="H364" t="str">
            <v>R2280230</v>
          </cell>
          <cell r="I364">
            <v>70653</v>
          </cell>
          <cell r="J364">
            <v>800</v>
          </cell>
          <cell r="K364">
            <v>544</v>
          </cell>
          <cell r="L364">
            <v>69604.149999999994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R364">
            <v>0</v>
          </cell>
          <cell r="S364">
            <v>0</v>
          </cell>
          <cell r="T364">
            <v>0</v>
          </cell>
          <cell r="V364">
            <v>69604.149999999994</v>
          </cell>
          <cell r="W364">
            <v>0</v>
          </cell>
          <cell r="X364">
            <v>0</v>
          </cell>
        </row>
        <row r="365">
          <cell r="A365">
            <v>1</v>
          </cell>
          <cell r="B365" t="str">
            <v>500991100095</v>
          </cell>
          <cell r="C365">
            <v>220</v>
          </cell>
          <cell r="D365">
            <v>5</v>
          </cell>
          <cell r="E365" t="str">
            <v>SPREAD DE CAMBIO-INTERB COMPRA PRONTO-FLOAT-LCY</v>
          </cell>
          <cell r="F365">
            <v>3</v>
          </cell>
          <cell r="G365">
            <v>0</v>
          </cell>
          <cell r="H365" t="str">
            <v>R2280230</v>
          </cell>
          <cell r="I365">
            <v>70640</v>
          </cell>
          <cell r="J365">
            <v>800</v>
          </cell>
          <cell r="K365">
            <v>544</v>
          </cell>
          <cell r="L365">
            <v>136963916.00999999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R365">
            <v>0</v>
          </cell>
          <cell r="S365">
            <v>0</v>
          </cell>
          <cell r="T365">
            <v>0</v>
          </cell>
          <cell r="V365">
            <v>136963916.00999999</v>
          </cell>
          <cell r="W365">
            <v>0</v>
          </cell>
          <cell r="X365">
            <v>0</v>
          </cell>
        </row>
        <row r="366">
          <cell r="A366">
            <v>1</v>
          </cell>
          <cell r="B366" t="str">
            <v>500991100109</v>
          </cell>
          <cell r="C366">
            <v>220</v>
          </cell>
          <cell r="D366">
            <v>5</v>
          </cell>
          <cell r="E366" t="str">
            <v>SPREAD CAMBIO-INTERB COMPRA PRONTO-FLOAT ME</v>
          </cell>
          <cell r="F366">
            <v>3</v>
          </cell>
          <cell r="G366">
            <v>0</v>
          </cell>
          <cell r="H366" t="str">
            <v>R2280230</v>
          </cell>
          <cell r="I366">
            <v>70654</v>
          </cell>
          <cell r="J366">
            <v>800</v>
          </cell>
          <cell r="K366">
            <v>544</v>
          </cell>
          <cell r="L366">
            <v>7706135.8899999997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R366">
            <v>0</v>
          </cell>
          <cell r="S366">
            <v>0</v>
          </cell>
          <cell r="T366">
            <v>0</v>
          </cell>
          <cell r="V366">
            <v>7706135.8899999997</v>
          </cell>
          <cell r="W366">
            <v>0</v>
          </cell>
          <cell r="X366">
            <v>0</v>
          </cell>
        </row>
        <row r="367">
          <cell r="A367">
            <v>1</v>
          </cell>
          <cell r="B367" t="str">
            <v>500991100117</v>
          </cell>
          <cell r="C367">
            <v>220</v>
          </cell>
          <cell r="D367">
            <v>5</v>
          </cell>
          <cell r="E367" t="str">
            <v>SPREAD DE CAMBIO-PAGO A CLIENTES-MESA-FLOAT LCY</v>
          </cell>
          <cell r="F367">
            <v>3</v>
          </cell>
          <cell r="G367">
            <v>0</v>
          </cell>
          <cell r="H367" t="str">
            <v>R2280230</v>
          </cell>
          <cell r="I367">
            <v>70372</v>
          </cell>
          <cell r="J367">
            <v>800</v>
          </cell>
          <cell r="K367">
            <v>544</v>
          </cell>
          <cell r="L367">
            <v>120418162.90000001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R367">
            <v>0</v>
          </cell>
          <cell r="S367">
            <v>0</v>
          </cell>
          <cell r="T367">
            <v>0</v>
          </cell>
          <cell r="V367">
            <v>120418162.90000001</v>
          </cell>
          <cell r="W367">
            <v>0</v>
          </cell>
          <cell r="X367">
            <v>0</v>
          </cell>
        </row>
        <row r="368">
          <cell r="A368">
            <v>1</v>
          </cell>
          <cell r="B368" t="str">
            <v>500991100125</v>
          </cell>
          <cell r="C368">
            <v>220</v>
          </cell>
          <cell r="D368">
            <v>5</v>
          </cell>
          <cell r="E368" t="str">
            <v>SPREAD DE CAMBIO-PAGO A CLIENTES-MESA-FLOAT ME</v>
          </cell>
          <cell r="F368">
            <v>3</v>
          </cell>
          <cell r="G368">
            <v>0</v>
          </cell>
          <cell r="H368" t="str">
            <v>R2280230</v>
          </cell>
          <cell r="I368">
            <v>70372</v>
          </cell>
          <cell r="J368">
            <v>800</v>
          </cell>
          <cell r="K368">
            <v>544</v>
          </cell>
          <cell r="L368">
            <v>9894437.4199999999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R368">
            <v>0</v>
          </cell>
          <cell r="S368">
            <v>0</v>
          </cell>
          <cell r="T368">
            <v>0</v>
          </cell>
          <cell r="V368">
            <v>9894437.4199999999</v>
          </cell>
          <cell r="W368">
            <v>0</v>
          </cell>
          <cell r="X368">
            <v>0</v>
          </cell>
        </row>
        <row r="369">
          <cell r="A369">
            <v>1</v>
          </cell>
          <cell r="B369" t="str">
            <v>500991100133</v>
          </cell>
          <cell r="C369">
            <v>220</v>
          </cell>
          <cell r="D369">
            <v>5</v>
          </cell>
          <cell r="E369" t="str">
            <v>EXPORTACAO FUTURA-POSITIONING D0</v>
          </cell>
          <cell r="F369">
            <v>3</v>
          </cell>
          <cell r="G369">
            <v>0</v>
          </cell>
          <cell r="H369" t="str">
            <v>R2280230</v>
          </cell>
          <cell r="I369">
            <v>70664</v>
          </cell>
          <cell r="J369">
            <v>800</v>
          </cell>
          <cell r="K369">
            <v>544</v>
          </cell>
          <cell r="L369">
            <v>59180539.659999996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R369">
            <v>0</v>
          </cell>
          <cell r="S369">
            <v>0</v>
          </cell>
          <cell r="T369">
            <v>0</v>
          </cell>
          <cell r="V369">
            <v>59180539.659999996</v>
          </cell>
          <cell r="W369">
            <v>0</v>
          </cell>
          <cell r="X369">
            <v>0</v>
          </cell>
        </row>
        <row r="370">
          <cell r="A370">
            <v>1</v>
          </cell>
          <cell r="B370" t="str">
            <v>500991100141</v>
          </cell>
          <cell r="C370">
            <v>220</v>
          </cell>
          <cell r="D370">
            <v>5</v>
          </cell>
          <cell r="E370" t="str">
            <v>FINEX-POSITIONING D0</v>
          </cell>
          <cell r="F370">
            <v>3</v>
          </cell>
          <cell r="G370">
            <v>0</v>
          </cell>
          <cell r="H370" t="str">
            <v>R2280230</v>
          </cell>
          <cell r="I370">
            <v>70665</v>
          </cell>
          <cell r="J370">
            <v>800</v>
          </cell>
          <cell r="K370">
            <v>544</v>
          </cell>
          <cell r="L370">
            <v>-547.24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R370">
            <v>0</v>
          </cell>
          <cell r="S370">
            <v>0</v>
          </cell>
          <cell r="T370">
            <v>0</v>
          </cell>
          <cell r="V370">
            <v>-547.24</v>
          </cell>
          <cell r="W370">
            <v>0</v>
          </cell>
          <cell r="X370">
            <v>0</v>
          </cell>
        </row>
        <row r="371">
          <cell r="A371">
            <v>1</v>
          </cell>
          <cell r="B371" t="str">
            <v>500991100150</v>
          </cell>
          <cell r="C371">
            <v>220</v>
          </cell>
          <cell r="D371">
            <v>5</v>
          </cell>
          <cell r="E371" t="str">
            <v>FINANCEIRO COMPRA-POSITIONING D0</v>
          </cell>
          <cell r="F371">
            <v>3</v>
          </cell>
          <cell r="G371">
            <v>0</v>
          </cell>
          <cell r="H371" t="str">
            <v>R2280230</v>
          </cell>
          <cell r="I371">
            <v>70666</v>
          </cell>
          <cell r="J371">
            <v>800</v>
          </cell>
          <cell r="K371">
            <v>544</v>
          </cell>
          <cell r="L371">
            <v>-2857598.68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R371">
            <v>0</v>
          </cell>
          <cell r="S371">
            <v>0</v>
          </cell>
          <cell r="T371">
            <v>0</v>
          </cell>
          <cell r="V371">
            <v>-2857598.68</v>
          </cell>
          <cell r="W371">
            <v>0</v>
          </cell>
          <cell r="X371">
            <v>0</v>
          </cell>
        </row>
        <row r="372">
          <cell r="A372">
            <v>1</v>
          </cell>
          <cell r="B372" t="str">
            <v>500991100168</v>
          </cell>
          <cell r="C372">
            <v>220</v>
          </cell>
          <cell r="D372">
            <v>5</v>
          </cell>
          <cell r="E372" t="str">
            <v>INTERB COMPRA FUTURO-POSITIONING D0</v>
          </cell>
          <cell r="F372">
            <v>3</v>
          </cell>
          <cell r="G372">
            <v>0</v>
          </cell>
          <cell r="H372" t="str">
            <v>R2280230</v>
          </cell>
          <cell r="I372">
            <v>70667</v>
          </cell>
          <cell r="J372">
            <v>800</v>
          </cell>
          <cell r="K372">
            <v>544</v>
          </cell>
          <cell r="L372">
            <v>1431068.49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R372">
            <v>0</v>
          </cell>
          <cell r="S372">
            <v>0</v>
          </cell>
          <cell r="T372">
            <v>0</v>
          </cell>
          <cell r="V372">
            <v>1431068.49</v>
          </cell>
          <cell r="W372">
            <v>0</v>
          </cell>
          <cell r="X372">
            <v>0</v>
          </cell>
        </row>
        <row r="373">
          <cell r="A373">
            <v>1</v>
          </cell>
          <cell r="B373" t="str">
            <v>500991100176</v>
          </cell>
          <cell r="C373">
            <v>220</v>
          </cell>
          <cell r="D373">
            <v>5</v>
          </cell>
          <cell r="E373" t="str">
            <v>INTERB COMPRA PRONTO-POSITIONING D0</v>
          </cell>
          <cell r="F373">
            <v>3</v>
          </cell>
          <cell r="G373">
            <v>0</v>
          </cell>
          <cell r="H373" t="str">
            <v>R2280230</v>
          </cell>
          <cell r="I373">
            <v>70668</v>
          </cell>
          <cell r="J373">
            <v>800</v>
          </cell>
          <cell r="K373">
            <v>544</v>
          </cell>
          <cell r="L373">
            <v>-78739550.200000003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R373">
            <v>0</v>
          </cell>
          <cell r="S373">
            <v>0</v>
          </cell>
          <cell r="T373">
            <v>0</v>
          </cell>
          <cell r="V373">
            <v>-78739550.200000003</v>
          </cell>
          <cell r="W373">
            <v>0</v>
          </cell>
          <cell r="X373">
            <v>0</v>
          </cell>
        </row>
        <row r="374">
          <cell r="A374">
            <v>1</v>
          </cell>
          <cell r="B374" t="str">
            <v>500991100184</v>
          </cell>
          <cell r="C374">
            <v>220</v>
          </cell>
          <cell r="D374">
            <v>5</v>
          </cell>
          <cell r="E374" t="str">
            <v>IMPORTACAO-POSITIONING D0</v>
          </cell>
          <cell r="F374">
            <v>3</v>
          </cell>
          <cell r="G374">
            <v>0</v>
          </cell>
          <cell r="H374" t="str">
            <v>R2280230</v>
          </cell>
          <cell r="I374">
            <v>70669</v>
          </cell>
          <cell r="J374">
            <v>800</v>
          </cell>
          <cell r="K374">
            <v>544</v>
          </cell>
          <cell r="L374">
            <v>2686609.9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R374">
            <v>0</v>
          </cell>
          <cell r="S374">
            <v>0</v>
          </cell>
          <cell r="T374">
            <v>0</v>
          </cell>
          <cell r="V374">
            <v>2686609.9</v>
          </cell>
          <cell r="W374">
            <v>0</v>
          </cell>
          <cell r="X374">
            <v>0</v>
          </cell>
        </row>
        <row r="375">
          <cell r="A375">
            <v>1</v>
          </cell>
          <cell r="B375" t="str">
            <v>500991100192</v>
          </cell>
          <cell r="C375">
            <v>220</v>
          </cell>
          <cell r="D375">
            <v>5</v>
          </cell>
          <cell r="E375" t="str">
            <v>FINANCEIRO VENDA-POSITIONING D0</v>
          </cell>
          <cell r="F375">
            <v>3</v>
          </cell>
          <cell r="G375">
            <v>0</v>
          </cell>
          <cell r="H375" t="str">
            <v>R2280230</v>
          </cell>
          <cell r="I375">
            <v>70670</v>
          </cell>
          <cell r="J375">
            <v>800</v>
          </cell>
          <cell r="K375">
            <v>544</v>
          </cell>
          <cell r="L375">
            <v>25370527.68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R375">
            <v>0</v>
          </cell>
          <cell r="S375">
            <v>0</v>
          </cell>
          <cell r="T375">
            <v>0</v>
          </cell>
          <cell r="V375">
            <v>25370527.68</v>
          </cell>
          <cell r="W375">
            <v>0</v>
          </cell>
          <cell r="X375">
            <v>0</v>
          </cell>
        </row>
        <row r="376">
          <cell r="A376">
            <v>1</v>
          </cell>
          <cell r="B376" t="str">
            <v>500991100206</v>
          </cell>
          <cell r="C376">
            <v>220</v>
          </cell>
          <cell r="D376">
            <v>5</v>
          </cell>
          <cell r="E376" t="str">
            <v>INTERB VENDA PTA-POSITIONING D0</v>
          </cell>
          <cell r="F376">
            <v>3</v>
          </cell>
          <cell r="G376">
            <v>0</v>
          </cell>
          <cell r="H376" t="str">
            <v>R2280230</v>
          </cell>
          <cell r="I376">
            <v>70671</v>
          </cell>
          <cell r="J376">
            <v>800</v>
          </cell>
          <cell r="K376">
            <v>544</v>
          </cell>
          <cell r="L376">
            <v>80599832.159999996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R376">
            <v>0</v>
          </cell>
          <cell r="S376">
            <v>0</v>
          </cell>
          <cell r="T376">
            <v>0</v>
          </cell>
          <cell r="V376">
            <v>80599832.159999996</v>
          </cell>
          <cell r="W376">
            <v>0</v>
          </cell>
          <cell r="X376">
            <v>0</v>
          </cell>
        </row>
        <row r="377">
          <cell r="A377">
            <v>1</v>
          </cell>
          <cell r="B377" t="str">
            <v>500991100214</v>
          </cell>
          <cell r="C377">
            <v>220</v>
          </cell>
          <cell r="D377">
            <v>5</v>
          </cell>
          <cell r="E377" t="str">
            <v>INTERB VENDA FUTURA-POSITIONING D0</v>
          </cell>
          <cell r="F377">
            <v>3</v>
          </cell>
          <cell r="G377">
            <v>0</v>
          </cell>
          <cell r="H377" t="str">
            <v>R2280230</v>
          </cell>
          <cell r="I377">
            <v>70672</v>
          </cell>
          <cell r="J377">
            <v>800</v>
          </cell>
          <cell r="K377">
            <v>544</v>
          </cell>
          <cell r="L377">
            <v>356074.64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R377">
            <v>0</v>
          </cell>
          <cell r="S377">
            <v>0</v>
          </cell>
          <cell r="T377">
            <v>0</v>
          </cell>
          <cell r="V377">
            <v>356074.64</v>
          </cell>
          <cell r="W377">
            <v>0</v>
          </cell>
          <cell r="X377">
            <v>0</v>
          </cell>
        </row>
        <row r="378">
          <cell r="A378">
            <v>1</v>
          </cell>
          <cell r="B378" t="str">
            <v>500991100222</v>
          </cell>
          <cell r="C378">
            <v>220</v>
          </cell>
          <cell r="D378">
            <v>5</v>
          </cell>
          <cell r="E378" t="str">
            <v>SPREAD DE CAMBIO-FLOAT LCY</v>
          </cell>
          <cell r="F378">
            <v>3</v>
          </cell>
          <cell r="G378">
            <v>0</v>
          </cell>
          <cell r="H378" t="str">
            <v>R2280230</v>
          </cell>
          <cell r="I378">
            <v>70641</v>
          </cell>
          <cell r="J378">
            <v>800</v>
          </cell>
          <cell r="K378">
            <v>544</v>
          </cell>
          <cell r="L378">
            <v>8029604.9299999997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R378">
            <v>0</v>
          </cell>
          <cell r="S378">
            <v>0</v>
          </cell>
          <cell r="T378">
            <v>0</v>
          </cell>
          <cell r="V378">
            <v>8029604.9299999997</v>
          </cell>
          <cell r="W378">
            <v>0</v>
          </cell>
          <cell r="X378">
            <v>0</v>
          </cell>
        </row>
        <row r="379">
          <cell r="A379">
            <v>1</v>
          </cell>
          <cell r="B379" t="str">
            <v>500991100230</v>
          </cell>
          <cell r="C379">
            <v>220</v>
          </cell>
          <cell r="D379">
            <v>5</v>
          </cell>
          <cell r="E379" t="str">
            <v>SPREAD DE CAMBIO-IMPORTACAO-FLOAT M/E</v>
          </cell>
          <cell r="F379">
            <v>3</v>
          </cell>
          <cell r="G379">
            <v>0</v>
          </cell>
          <cell r="H379" t="str">
            <v>R2280230</v>
          </cell>
          <cell r="I379">
            <v>70655</v>
          </cell>
          <cell r="J379">
            <v>800</v>
          </cell>
          <cell r="K379">
            <v>544</v>
          </cell>
          <cell r="L379">
            <v>11960.6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R379">
            <v>0</v>
          </cell>
          <cell r="S379">
            <v>0</v>
          </cell>
          <cell r="T379">
            <v>0</v>
          </cell>
          <cell r="V379">
            <v>11960.6</v>
          </cell>
          <cell r="W379">
            <v>0</v>
          </cell>
          <cell r="X379">
            <v>0</v>
          </cell>
        </row>
        <row r="380">
          <cell r="A380">
            <v>1</v>
          </cell>
          <cell r="B380" t="str">
            <v>500991100249</v>
          </cell>
          <cell r="C380">
            <v>220</v>
          </cell>
          <cell r="D380">
            <v>5</v>
          </cell>
          <cell r="E380" t="str">
            <v>SPREAD DE CAMBIO-FINANCEIRO VENDA-FLOAT LCY</v>
          </cell>
          <cell r="F380">
            <v>3</v>
          </cell>
          <cell r="G380">
            <v>0</v>
          </cell>
          <cell r="H380" t="str">
            <v>R2280230</v>
          </cell>
          <cell r="I380">
            <v>70642</v>
          </cell>
          <cell r="J380">
            <v>800</v>
          </cell>
          <cell r="K380">
            <v>544</v>
          </cell>
          <cell r="L380">
            <v>9474915.9000000004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R380">
            <v>0</v>
          </cell>
          <cell r="S380">
            <v>0</v>
          </cell>
          <cell r="T380">
            <v>0</v>
          </cell>
          <cell r="V380">
            <v>9474915.9000000004</v>
          </cell>
          <cell r="W380">
            <v>0</v>
          </cell>
          <cell r="X380">
            <v>0</v>
          </cell>
        </row>
        <row r="381">
          <cell r="A381">
            <v>1</v>
          </cell>
          <cell r="B381" t="str">
            <v>500991100257</v>
          </cell>
          <cell r="C381">
            <v>220</v>
          </cell>
          <cell r="D381">
            <v>5</v>
          </cell>
          <cell r="E381" t="str">
            <v>SPREAD DE CAMBIO-FINANCEIRO VENDA-FLOAT ME</v>
          </cell>
          <cell r="F381">
            <v>3</v>
          </cell>
          <cell r="G381">
            <v>0</v>
          </cell>
          <cell r="H381" t="str">
            <v>R2280230</v>
          </cell>
          <cell r="I381">
            <v>70656</v>
          </cell>
          <cell r="J381">
            <v>800</v>
          </cell>
          <cell r="K381">
            <v>544</v>
          </cell>
          <cell r="L381">
            <v>99821.95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R381">
            <v>0</v>
          </cell>
          <cell r="S381">
            <v>0</v>
          </cell>
          <cell r="T381">
            <v>0</v>
          </cell>
          <cell r="V381">
            <v>99821.95</v>
          </cell>
          <cell r="W381">
            <v>0</v>
          </cell>
          <cell r="X381">
            <v>0</v>
          </cell>
        </row>
        <row r="382">
          <cell r="A382">
            <v>1</v>
          </cell>
          <cell r="B382" t="str">
            <v>500991100265</v>
          </cell>
          <cell r="C382">
            <v>220</v>
          </cell>
          <cell r="D382">
            <v>5</v>
          </cell>
          <cell r="E382" t="str">
            <v>SPREAD DE CAMBIO-INTERB VENDA PTO-FLOAT LCY</v>
          </cell>
          <cell r="F382">
            <v>3</v>
          </cell>
          <cell r="G382">
            <v>0</v>
          </cell>
          <cell r="H382" t="str">
            <v>R2280230</v>
          </cell>
          <cell r="I382">
            <v>70643</v>
          </cell>
          <cell r="J382">
            <v>800</v>
          </cell>
          <cell r="K382">
            <v>544</v>
          </cell>
          <cell r="L382">
            <v>13826878.220000001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R382">
            <v>0</v>
          </cell>
          <cell r="S382">
            <v>0</v>
          </cell>
          <cell r="T382">
            <v>0</v>
          </cell>
          <cell r="V382">
            <v>13826878.220000001</v>
          </cell>
          <cell r="W382">
            <v>0</v>
          </cell>
          <cell r="X382">
            <v>0</v>
          </cell>
        </row>
        <row r="383">
          <cell r="A383">
            <v>1</v>
          </cell>
          <cell r="B383" t="str">
            <v>500991100273</v>
          </cell>
          <cell r="C383">
            <v>220</v>
          </cell>
          <cell r="D383">
            <v>5</v>
          </cell>
          <cell r="E383" t="str">
            <v>SPREAD DE CAMBIO-INTERB-VENDA PTO-FLOAT ME</v>
          </cell>
          <cell r="F383">
            <v>3</v>
          </cell>
          <cell r="G383">
            <v>0</v>
          </cell>
          <cell r="H383" t="str">
            <v>R2280230</v>
          </cell>
          <cell r="I383">
            <v>70657</v>
          </cell>
          <cell r="J383">
            <v>800</v>
          </cell>
          <cell r="K383">
            <v>544</v>
          </cell>
          <cell r="L383">
            <v>804601.45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R383">
            <v>0</v>
          </cell>
          <cell r="S383">
            <v>0</v>
          </cell>
          <cell r="T383">
            <v>0</v>
          </cell>
          <cell r="V383">
            <v>804601.45</v>
          </cell>
          <cell r="W383">
            <v>0</v>
          </cell>
          <cell r="X383">
            <v>0</v>
          </cell>
        </row>
        <row r="384">
          <cell r="A384">
            <v>1</v>
          </cell>
          <cell r="B384" t="str">
            <v>500991100397</v>
          </cell>
          <cell r="C384">
            <v>80</v>
          </cell>
          <cell r="D384">
            <v>5</v>
          </cell>
          <cell r="E384" t="str">
            <v>PROFITS (LOSSES) ON MTM-SWAP-NY</v>
          </cell>
          <cell r="F384">
            <v>3</v>
          </cell>
          <cell r="G384">
            <v>0</v>
          </cell>
          <cell r="H384" t="str">
            <v>R0070400</v>
          </cell>
          <cell r="I384">
            <v>200127</v>
          </cell>
          <cell r="J384">
            <v>155</v>
          </cell>
          <cell r="K384">
            <v>0</v>
          </cell>
          <cell r="L384">
            <v>-1264769.43</v>
          </cell>
          <cell r="M384">
            <v>-5782070.7999999998</v>
          </cell>
          <cell r="N384">
            <v>-9503111.0099999998</v>
          </cell>
          <cell r="O384">
            <v>8609520.5399999991</v>
          </cell>
          <cell r="P384">
            <v>-6675661.2699999996</v>
          </cell>
          <cell r="R384">
            <v>2353635.4300000002</v>
          </cell>
          <cell r="S384">
            <v>-5782070.7999999998</v>
          </cell>
          <cell r="T384">
            <v>-893590.47000000067</v>
          </cell>
          <cell r="V384">
            <v>-323491.28000000003</v>
          </cell>
          <cell r="W384">
            <v>1053530.52</v>
          </cell>
          <cell r="X384">
            <v>393503.8</v>
          </cell>
        </row>
        <row r="385">
          <cell r="A385">
            <v>1</v>
          </cell>
          <cell r="B385" t="str">
            <v>500991901152</v>
          </cell>
          <cell r="C385">
            <v>80</v>
          </cell>
          <cell r="D385">
            <v>5</v>
          </cell>
          <cell r="E385" t="str">
            <v>AJUSTE DE POOL D X POOL D-1</v>
          </cell>
          <cell r="F385">
            <v>3</v>
          </cell>
          <cell r="G385">
            <v>0</v>
          </cell>
          <cell r="H385" t="str">
            <v>R0150600</v>
          </cell>
          <cell r="I385">
            <v>60018</v>
          </cell>
          <cell r="J385">
            <v>198</v>
          </cell>
          <cell r="K385">
            <v>780</v>
          </cell>
          <cell r="L385">
            <v>-11621.95</v>
          </cell>
          <cell r="M385">
            <v>-1856.88</v>
          </cell>
          <cell r="N385">
            <v>0</v>
          </cell>
          <cell r="O385">
            <v>91.57</v>
          </cell>
          <cell r="P385">
            <v>-1765.31</v>
          </cell>
          <cell r="R385">
            <v>-3481.86</v>
          </cell>
          <cell r="S385">
            <v>-1856.88</v>
          </cell>
          <cell r="T385">
            <v>91.57</v>
          </cell>
          <cell r="V385">
            <v>-8364.73</v>
          </cell>
          <cell r="W385">
            <v>0</v>
          </cell>
          <cell r="X385">
            <v>-1856.88</v>
          </cell>
        </row>
        <row r="386">
          <cell r="A386">
            <v>1</v>
          </cell>
          <cell r="B386" t="str">
            <v>500991901160</v>
          </cell>
          <cell r="C386">
            <v>80</v>
          </cell>
          <cell r="D386">
            <v>5</v>
          </cell>
          <cell r="E386" t="str">
            <v>AJUSTE DE POOL D X POOL D-1</v>
          </cell>
          <cell r="F386">
            <v>3</v>
          </cell>
          <cell r="G386">
            <v>0</v>
          </cell>
          <cell r="H386" t="str">
            <v>R0150600</v>
          </cell>
          <cell r="I386">
            <v>60020</v>
          </cell>
          <cell r="J386">
            <v>199</v>
          </cell>
          <cell r="K386">
            <v>797</v>
          </cell>
          <cell r="L386">
            <v>120963.45</v>
          </cell>
          <cell r="M386">
            <v>46677.04</v>
          </cell>
          <cell r="N386">
            <v>-91.57</v>
          </cell>
          <cell r="O386">
            <v>404.86</v>
          </cell>
          <cell r="P386">
            <v>46990.33</v>
          </cell>
          <cell r="R386">
            <v>45448.33</v>
          </cell>
          <cell r="S386">
            <v>46677.04</v>
          </cell>
          <cell r="T386">
            <v>313.29000000000002</v>
          </cell>
          <cell r="V386">
            <v>78447.27</v>
          </cell>
          <cell r="W386">
            <v>0</v>
          </cell>
          <cell r="X386">
            <v>46677.04</v>
          </cell>
        </row>
        <row r="387">
          <cell r="A387">
            <v>1</v>
          </cell>
          <cell r="B387" t="str">
            <v>500991901179</v>
          </cell>
          <cell r="C387">
            <v>80</v>
          </cell>
          <cell r="D387">
            <v>5</v>
          </cell>
          <cell r="E387" t="str">
            <v>AJUSTE DE POOL D X POOL D-1</v>
          </cell>
          <cell r="F387">
            <v>3</v>
          </cell>
          <cell r="G387">
            <v>0</v>
          </cell>
          <cell r="H387" t="str">
            <v>R0150600</v>
          </cell>
          <cell r="I387">
            <v>60212</v>
          </cell>
          <cell r="J387">
            <v>7</v>
          </cell>
          <cell r="K387">
            <v>732</v>
          </cell>
          <cell r="L387">
            <v>-109341.5</v>
          </cell>
          <cell r="M387">
            <v>-44820.160000000003</v>
          </cell>
          <cell r="N387">
            <v>-404.86</v>
          </cell>
          <cell r="O387">
            <v>0</v>
          </cell>
          <cell r="P387">
            <v>-45225.02</v>
          </cell>
          <cell r="R387">
            <v>-41966.47</v>
          </cell>
          <cell r="S387">
            <v>-44820.160000000003</v>
          </cell>
          <cell r="T387">
            <v>-404.86</v>
          </cell>
          <cell r="V387">
            <v>-70082.539999999994</v>
          </cell>
          <cell r="W387">
            <v>0</v>
          </cell>
          <cell r="X387">
            <v>-44820.160000000003</v>
          </cell>
        </row>
        <row r="388">
          <cell r="A388">
            <v>1</v>
          </cell>
          <cell r="B388" t="str">
            <v>500991990015</v>
          </cell>
          <cell r="C388">
            <v>220</v>
          </cell>
          <cell r="D388">
            <v>5</v>
          </cell>
          <cell r="E388" t="str">
            <v>NY-TRANSLATION FIXED ASSETS</v>
          </cell>
          <cell r="F388">
            <v>3</v>
          </cell>
          <cell r="G388">
            <v>0</v>
          </cell>
          <cell r="H388" t="str">
            <v>R0060700</v>
          </cell>
          <cell r="I388">
            <v>220064</v>
          </cell>
          <cell r="J388">
            <v>484</v>
          </cell>
          <cell r="K388">
            <v>425</v>
          </cell>
          <cell r="L388">
            <v>72018629.689999998</v>
          </cell>
          <cell r="M388">
            <v>-85784.01</v>
          </cell>
          <cell r="N388">
            <v>-61840.95</v>
          </cell>
          <cell r="O388">
            <v>125742.33</v>
          </cell>
          <cell r="P388">
            <v>-21882.63</v>
          </cell>
          <cell r="R388">
            <v>-156783.04999999999</v>
          </cell>
          <cell r="S388">
            <v>-85784.01</v>
          </cell>
          <cell r="T388">
            <v>63901.38</v>
          </cell>
          <cell r="V388">
            <v>72165266.200000003</v>
          </cell>
          <cell r="W388">
            <v>0</v>
          </cell>
          <cell r="X388">
            <v>-85784.01</v>
          </cell>
        </row>
        <row r="389">
          <cell r="A389">
            <v>1</v>
          </cell>
          <cell r="B389" t="str">
            <v>500991990023</v>
          </cell>
          <cell r="C389">
            <v>220</v>
          </cell>
          <cell r="D389">
            <v>5</v>
          </cell>
          <cell r="E389" t="str">
            <v>ACCRUAL CDI X CREFISUL - NY</v>
          </cell>
          <cell r="F389">
            <v>3</v>
          </cell>
          <cell r="G389">
            <v>0</v>
          </cell>
          <cell r="H389" t="str">
            <v>R0040100</v>
          </cell>
          <cell r="I389">
            <v>30206</v>
          </cell>
          <cell r="J389">
            <v>501</v>
          </cell>
          <cell r="K389">
            <v>510</v>
          </cell>
          <cell r="L389">
            <v>6654326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R389">
            <v>0</v>
          </cell>
          <cell r="S389">
            <v>0</v>
          </cell>
          <cell r="T389">
            <v>0</v>
          </cell>
          <cell r="V389">
            <v>6654326</v>
          </cell>
          <cell r="W389">
            <v>0</v>
          </cell>
          <cell r="X389">
            <v>0</v>
          </cell>
        </row>
        <row r="390">
          <cell r="A390">
            <v>1</v>
          </cell>
          <cell r="B390" t="str">
            <v>500991990031</v>
          </cell>
          <cell r="C390">
            <v>220</v>
          </cell>
          <cell r="D390">
            <v>5</v>
          </cell>
          <cell r="E390" t="str">
            <v>NY-LUCRO NA VENDA DE M &amp; U</v>
          </cell>
          <cell r="F390">
            <v>3</v>
          </cell>
          <cell r="G390">
            <v>0</v>
          </cell>
          <cell r="H390" t="str">
            <v>R0100300</v>
          </cell>
          <cell r="I390">
            <v>210108</v>
          </cell>
          <cell r="J390">
            <v>484</v>
          </cell>
          <cell r="K390">
            <v>485</v>
          </cell>
          <cell r="L390">
            <v>661247.84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R390">
            <v>0</v>
          </cell>
          <cell r="S390">
            <v>0</v>
          </cell>
          <cell r="T390">
            <v>0</v>
          </cell>
          <cell r="V390">
            <v>661247.84</v>
          </cell>
          <cell r="W390">
            <v>0</v>
          </cell>
          <cell r="X390">
            <v>0</v>
          </cell>
        </row>
        <row r="391">
          <cell r="A391">
            <v>1</v>
          </cell>
          <cell r="B391" t="str">
            <v>500991990058</v>
          </cell>
          <cell r="C391">
            <v>220</v>
          </cell>
          <cell r="D391">
            <v>5</v>
          </cell>
          <cell r="E391" t="str">
            <v>NY-TRANSLATION ON OREO COTRISA</v>
          </cell>
          <cell r="F391">
            <v>3</v>
          </cell>
          <cell r="G391">
            <v>0</v>
          </cell>
          <cell r="H391" t="str">
            <v>R0061400</v>
          </cell>
          <cell r="I391">
            <v>220066</v>
          </cell>
          <cell r="J391">
            <v>496</v>
          </cell>
          <cell r="K391">
            <v>395</v>
          </cell>
          <cell r="L391">
            <v>352678.92</v>
          </cell>
          <cell r="M391">
            <v>728.12</v>
          </cell>
          <cell r="N391">
            <v>0</v>
          </cell>
          <cell r="O391">
            <v>3143.82</v>
          </cell>
          <cell r="P391">
            <v>3871.94</v>
          </cell>
          <cell r="R391">
            <v>-256.2</v>
          </cell>
          <cell r="S391">
            <v>728.12</v>
          </cell>
          <cell r="T391">
            <v>3143.82</v>
          </cell>
          <cell r="V391">
            <v>352918.59</v>
          </cell>
          <cell r="W391">
            <v>0</v>
          </cell>
          <cell r="X391">
            <v>728.12</v>
          </cell>
        </row>
        <row r="392">
          <cell r="A392">
            <v>1</v>
          </cell>
          <cell r="B392" t="str">
            <v>500991990074</v>
          </cell>
          <cell r="C392">
            <v>220</v>
          </cell>
          <cell r="D392">
            <v>5</v>
          </cell>
          <cell r="E392" t="str">
            <v>VENTURE CAPITAL TRANSLATION-NY</v>
          </cell>
          <cell r="F392">
            <v>3</v>
          </cell>
          <cell r="G392">
            <v>0</v>
          </cell>
          <cell r="H392" t="str">
            <v>R0060400</v>
          </cell>
          <cell r="I392">
            <v>220065</v>
          </cell>
          <cell r="J392">
            <v>496</v>
          </cell>
          <cell r="K392">
            <v>425</v>
          </cell>
          <cell r="L392">
            <v>1508747.77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R392">
            <v>0</v>
          </cell>
          <cell r="S392">
            <v>0</v>
          </cell>
          <cell r="T392">
            <v>0</v>
          </cell>
          <cell r="V392">
            <v>1508747.77</v>
          </cell>
          <cell r="W392">
            <v>0</v>
          </cell>
          <cell r="X392">
            <v>0</v>
          </cell>
        </row>
        <row r="393">
          <cell r="A393">
            <v>1</v>
          </cell>
          <cell r="B393" t="str">
            <v>500991990260</v>
          </cell>
          <cell r="C393">
            <v>220</v>
          </cell>
          <cell r="D393">
            <v>5</v>
          </cell>
          <cell r="E393" t="str">
            <v>ACCRUAL HOUSING LOANS-CREFISUL-NY</v>
          </cell>
          <cell r="F393">
            <v>3</v>
          </cell>
          <cell r="G393">
            <v>0</v>
          </cell>
          <cell r="H393" t="str">
            <v>R0010100</v>
          </cell>
          <cell r="I393">
            <v>30206</v>
          </cell>
          <cell r="J393">
            <v>480</v>
          </cell>
          <cell r="K393">
            <v>510</v>
          </cell>
          <cell r="L393">
            <v>2214593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R393">
            <v>0</v>
          </cell>
          <cell r="S393">
            <v>0</v>
          </cell>
          <cell r="T393">
            <v>0</v>
          </cell>
          <cell r="V393">
            <v>2214593</v>
          </cell>
          <cell r="W393">
            <v>0</v>
          </cell>
          <cell r="X393">
            <v>0</v>
          </cell>
        </row>
        <row r="394">
          <cell r="A394">
            <v>1</v>
          </cell>
          <cell r="B394" t="str">
            <v>500991990279</v>
          </cell>
          <cell r="C394">
            <v>220</v>
          </cell>
          <cell r="D394">
            <v>5</v>
          </cell>
          <cell r="E394" t="str">
            <v>TRANSLATION ON CAPITAL</v>
          </cell>
          <cell r="F394">
            <v>3</v>
          </cell>
          <cell r="G394">
            <v>0</v>
          </cell>
          <cell r="H394" t="str">
            <v>R0060100</v>
          </cell>
          <cell r="I394">
            <v>220067</v>
          </cell>
          <cell r="J394">
            <v>496</v>
          </cell>
          <cell r="K394">
            <v>425</v>
          </cell>
          <cell r="L394">
            <v>-13932092.949999999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R394">
            <v>0</v>
          </cell>
          <cell r="S394">
            <v>0</v>
          </cell>
          <cell r="T394">
            <v>0</v>
          </cell>
          <cell r="V394">
            <v>-13932092.949999999</v>
          </cell>
          <cell r="W394">
            <v>0</v>
          </cell>
          <cell r="X394">
            <v>0</v>
          </cell>
        </row>
        <row r="395">
          <cell r="A395">
            <v>1</v>
          </cell>
          <cell r="B395" t="str">
            <v>500991990287</v>
          </cell>
          <cell r="C395">
            <v>220</v>
          </cell>
          <cell r="D395">
            <v>5</v>
          </cell>
          <cell r="E395" t="str">
            <v>TRANSLATION ON UP</v>
          </cell>
          <cell r="F395">
            <v>3</v>
          </cell>
          <cell r="G395">
            <v>0</v>
          </cell>
          <cell r="H395" t="str">
            <v>R0060300</v>
          </cell>
          <cell r="I395">
            <v>220067</v>
          </cell>
          <cell r="J395">
            <v>496</v>
          </cell>
          <cell r="K395">
            <v>425</v>
          </cell>
          <cell r="L395">
            <v>16391776.59</v>
          </cell>
          <cell r="M395">
            <v>-1225466</v>
          </cell>
          <cell r="N395">
            <v>-5832649</v>
          </cell>
          <cell r="O395">
            <v>0</v>
          </cell>
          <cell r="P395">
            <v>-7058115</v>
          </cell>
          <cell r="R395">
            <v>426855</v>
          </cell>
          <cell r="S395">
            <v>-1225466</v>
          </cell>
          <cell r="T395">
            <v>-5832649</v>
          </cell>
          <cell r="V395">
            <v>16378007.07</v>
          </cell>
          <cell r="W395">
            <v>-1185934.8400000001</v>
          </cell>
          <cell r="X395">
            <v>-6849806.1100000003</v>
          </cell>
        </row>
        <row r="396">
          <cell r="A396">
            <v>1</v>
          </cell>
          <cell r="B396" t="str">
            <v>500991990295</v>
          </cell>
          <cell r="C396">
            <v>220</v>
          </cell>
          <cell r="D396">
            <v>5</v>
          </cell>
          <cell r="E396" t="str">
            <v>TRANSLATION ON CAPITAL RESERVES</v>
          </cell>
          <cell r="F396">
            <v>3</v>
          </cell>
          <cell r="G396">
            <v>0</v>
          </cell>
          <cell r="H396" t="str">
            <v>R0061200</v>
          </cell>
          <cell r="I396">
            <v>220067</v>
          </cell>
          <cell r="J396">
            <v>496</v>
          </cell>
          <cell r="K396">
            <v>425</v>
          </cell>
          <cell r="L396">
            <v>-320786262.05000001</v>
          </cell>
          <cell r="M396">
            <v>-859664</v>
          </cell>
          <cell r="N396">
            <v>-3787523</v>
          </cell>
          <cell r="O396">
            <v>0</v>
          </cell>
          <cell r="P396">
            <v>-4647187</v>
          </cell>
          <cell r="R396">
            <v>302206</v>
          </cell>
          <cell r="S396">
            <v>-859664</v>
          </cell>
          <cell r="T396">
            <v>-3787523</v>
          </cell>
          <cell r="V396">
            <v>-320796010.63</v>
          </cell>
          <cell r="W396">
            <v>-831932.9</v>
          </cell>
          <cell r="X396">
            <v>-4511918.32</v>
          </cell>
        </row>
        <row r="397">
          <cell r="A397">
            <v>1</v>
          </cell>
          <cell r="B397" t="str">
            <v>500991995017</v>
          </cell>
          <cell r="C397">
            <v>220</v>
          </cell>
          <cell r="D397">
            <v>5</v>
          </cell>
          <cell r="E397" t="str">
            <v>NY-RECEITA DE TRANSLATION-FIXED ASSETS-CIB</v>
          </cell>
          <cell r="F397">
            <v>3</v>
          </cell>
          <cell r="G397">
            <v>0</v>
          </cell>
          <cell r="H397" t="str">
            <v>R0060700</v>
          </cell>
          <cell r="I397">
            <v>220062</v>
          </cell>
          <cell r="J397">
            <v>496</v>
          </cell>
          <cell r="K397">
            <v>370</v>
          </cell>
          <cell r="L397">
            <v>4213350.37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R397">
            <v>0</v>
          </cell>
          <cell r="S397">
            <v>0</v>
          </cell>
          <cell r="T397">
            <v>0</v>
          </cell>
          <cell r="V397">
            <v>4213350.37</v>
          </cell>
          <cell r="W397">
            <v>0</v>
          </cell>
          <cell r="X397">
            <v>0</v>
          </cell>
        </row>
        <row r="398">
          <cell r="A398">
            <v>1</v>
          </cell>
          <cell r="B398" t="str">
            <v>500991995025</v>
          </cell>
          <cell r="C398">
            <v>220</v>
          </cell>
          <cell r="D398">
            <v>5</v>
          </cell>
          <cell r="E398" t="str">
            <v>NY-BAIXA DE AJUSTE RESIDUAL-LUCRO-CIB</v>
          </cell>
          <cell r="F398">
            <v>3</v>
          </cell>
          <cell r="G398">
            <v>0</v>
          </cell>
          <cell r="H398" t="str">
            <v>R0100300</v>
          </cell>
          <cell r="I398">
            <v>210108</v>
          </cell>
          <cell r="J398">
            <v>484</v>
          </cell>
          <cell r="K398">
            <v>485</v>
          </cell>
          <cell r="L398">
            <v>18425.38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R398">
            <v>0</v>
          </cell>
          <cell r="S398">
            <v>0</v>
          </cell>
          <cell r="T398">
            <v>0</v>
          </cell>
          <cell r="V398">
            <v>18425.38</v>
          </cell>
          <cell r="W398">
            <v>0</v>
          </cell>
          <cell r="X398">
            <v>0</v>
          </cell>
        </row>
        <row r="399">
          <cell r="A399">
            <v>1</v>
          </cell>
          <cell r="B399" t="str">
            <v>500991995033</v>
          </cell>
          <cell r="C399">
            <v>80</v>
          </cell>
          <cell r="D399">
            <v>5</v>
          </cell>
          <cell r="E399" t="str">
            <v>REVERSAL ACCRUAL DE CONF DE DIVIDA</v>
          </cell>
          <cell r="F399">
            <v>3</v>
          </cell>
          <cell r="G399">
            <v>0</v>
          </cell>
          <cell r="H399" t="str">
            <v>R0010100</v>
          </cell>
          <cell r="I399">
            <v>11418</v>
          </cell>
          <cell r="J399">
            <v>602</v>
          </cell>
          <cell r="K399">
            <v>0</v>
          </cell>
          <cell r="L399">
            <v>-127745.74</v>
          </cell>
          <cell r="M399">
            <v>-23177.58</v>
          </cell>
          <cell r="N399">
            <v>-16756.939999999999</v>
          </cell>
          <cell r="O399">
            <v>0</v>
          </cell>
          <cell r="P399">
            <v>-39934.519999999997</v>
          </cell>
          <cell r="R399">
            <v>-7785.44</v>
          </cell>
          <cell r="S399">
            <v>-23177.58</v>
          </cell>
          <cell r="T399">
            <v>-16756.939999999999</v>
          </cell>
          <cell r="V399">
            <v>-112829.15</v>
          </cell>
          <cell r="W399">
            <v>-1368.51</v>
          </cell>
          <cell r="X399">
            <v>-25861.24</v>
          </cell>
        </row>
        <row r="400">
          <cell r="A400">
            <v>1</v>
          </cell>
          <cell r="B400" t="str">
            <v>500991995041</v>
          </cell>
          <cell r="C400">
            <v>220</v>
          </cell>
          <cell r="D400">
            <v>5</v>
          </cell>
          <cell r="E400" t="str">
            <v>RENDAS DE ACOES-PRIVATIZACAO-NY</v>
          </cell>
          <cell r="F400">
            <v>3</v>
          </cell>
          <cell r="G400">
            <v>0</v>
          </cell>
          <cell r="H400" t="str">
            <v>R0070100</v>
          </cell>
          <cell r="I400">
            <v>210055</v>
          </cell>
          <cell r="J400">
            <v>357</v>
          </cell>
          <cell r="K400">
            <v>253</v>
          </cell>
          <cell r="L400">
            <v>-712005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R400">
            <v>0</v>
          </cell>
          <cell r="S400">
            <v>0</v>
          </cell>
          <cell r="T400">
            <v>0</v>
          </cell>
          <cell r="V400">
            <v>-712005</v>
          </cell>
          <cell r="W400">
            <v>0</v>
          </cell>
          <cell r="X400">
            <v>0</v>
          </cell>
        </row>
        <row r="401">
          <cell r="A401">
            <v>1</v>
          </cell>
          <cell r="B401" t="str">
            <v>500991999012</v>
          </cell>
          <cell r="C401">
            <v>220</v>
          </cell>
          <cell r="D401">
            <v>5</v>
          </cell>
          <cell r="E401" t="str">
            <v>NY-LUCRO NA VENDA DE M&amp;U - CSG</v>
          </cell>
          <cell r="F401">
            <v>3</v>
          </cell>
          <cell r="G401">
            <v>0</v>
          </cell>
          <cell r="H401" t="str">
            <v>R0100300</v>
          </cell>
          <cell r="I401">
            <v>210108</v>
          </cell>
          <cell r="J401">
            <v>986</v>
          </cell>
          <cell r="K401">
            <v>485</v>
          </cell>
          <cell r="L401">
            <v>-62035.03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R401">
            <v>0</v>
          </cell>
          <cell r="S401">
            <v>0</v>
          </cell>
          <cell r="T401">
            <v>0</v>
          </cell>
          <cell r="V401">
            <v>-62035.03</v>
          </cell>
          <cell r="W401">
            <v>0</v>
          </cell>
          <cell r="X401">
            <v>0</v>
          </cell>
        </row>
        <row r="402">
          <cell r="A402">
            <v>1</v>
          </cell>
          <cell r="B402" t="str">
            <v>500991999020</v>
          </cell>
          <cell r="C402">
            <v>220</v>
          </cell>
          <cell r="D402">
            <v>5</v>
          </cell>
          <cell r="E402" t="str">
            <v>NY-TRANSLATION FIXED ASSETS-CSG</v>
          </cell>
          <cell r="F402">
            <v>3</v>
          </cell>
          <cell r="G402">
            <v>0</v>
          </cell>
          <cell r="H402" t="str">
            <v>R0060700</v>
          </cell>
          <cell r="I402">
            <v>220062</v>
          </cell>
          <cell r="J402">
            <v>496</v>
          </cell>
          <cell r="K402">
            <v>425</v>
          </cell>
          <cell r="L402">
            <v>24982225.199999999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R402">
            <v>0</v>
          </cell>
          <cell r="S402">
            <v>0</v>
          </cell>
          <cell r="T402">
            <v>0</v>
          </cell>
          <cell r="V402">
            <v>24982225.199999999</v>
          </cell>
          <cell r="W402">
            <v>0</v>
          </cell>
          <cell r="X402">
            <v>0</v>
          </cell>
        </row>
        <row r="403">
          <cell r="A403">
            <v>1</v>
          </cell>
          <cell r="B403" t="str">
            <v>500991999039</v>
          </cell>
          <cell r="C403">
            <v>220</v>
          </cell>
          <cell r="D403">
            <v>5</v>
          </cell>
          <cell r="E403" t="str">
            <v>NY-LUCRO NA VENDA DE IMOVEIS E INSTALACOES-CSG</v>
          </cell>
          <cell r="F403">
            <v>3</v>
          </cell>
          <cell r="G403">
            <v>0</v>
          </cell>
          <cell r="H403" t="str">
            <v>R0100200</v>
          </cell>
          <cell r="I403">
            <v>210108</v>
          </cell>
          <cell r="J403">
            <v>986</v>
          </cell>
          <cell r="K403">
            <v>485</v>
          </cell>
          <cell r="L403">
            <v>13393.21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R403">
            <v>0</v>
          </cell>
          <cell r="S403">
            <v>0</v>
          </cell>
          <cell r="T403">
            <v>0</v>
          </cell>
          <cell r="V403">
            <v>13393.21</v>
          </cell>
          <cell r="W403">
            <v>0</v>
          </cell>
          <cell r="X403">
            <v>0</v>
          </cell>
        </row>
        <row r="404">
          <cell r="A404">
            <v>1</v>
          </cell>
          <cell r="B404" t="str">
            <v>500991999047</v>
          </cell>
          <cell r="C404">
            <v>220</v>
          </cell>
          <cell r="D404">
            <v>5</v>
          </cell>
          <cell r="E404" t="str">
            <v>RECEITA DA AMORTIZACAO APURADA- FACS-NY-GCB</v>
          </cell>
          <cell r="F404">
            <v>3</v>
          </cell>
          <cell r="G404">
            <v>0</v>
          </cell>
          <cell r="H404" t="str">
            <v>R0060800</v>
          </cell>
          <cell r="I404">
            <v>220062</v>
          </cell>
          <cell r="J404">
            <v>496</v>
          </cell>
          <cell r="K404">
            <v>0</v>
          </cell>
          <cell r="L404">
            <v>37541.629999999997</v>
          </cell>
          <cell r="M404">
            <v>1455.55</v>
          </cell>
          <cell r="N404">
            <v>0</v>
          </cell>
          <cell r="O404">
            <v>1512.8</v>
          </cell>
          <cell r="P404">
            <v>2968.35</v>
          </cell>
          <cell r="R404">
            <v>1442.29</v>
          </cell>
          <cell r="S404">
            <v>1455.55</v>
          </cell>
          <cell r="T404">
            <v>1512.8</v>
          </cell>
          <cell r="V404">
            <v>36192.39</v>
          </cell>
          <cell r="W404">
            <v>0</v>
          </cell>
          <cell r="X404">
            <v>1455.55</v>
          </cell>
        </row>
        <row r="405">
          <cell r="A405">
            <v>1</v>
          </cell>
          <cell r="B405" t="str">
            <v>500991999152</v>
          </cell>
          <cell r="C405">
            <v>80</v>
          </cell>
          <cell r="D405">
            <v>5</v>
          </cell>
          <cell r="E405" t="str">
            <v>NY-RECUPERACAO DE JUROS-ACORDOS-MANUAL-GCB</v>
          </cell>
          <cell r="F405">
            <v>3</v>
          </cell>
          <cell r="G405">
            <v>0</v>
          </cell>
          <cell r="H405" t="str">
            <v>R0010100</v>
          </cell>
          <cell r="I405">
            <v>11354</v>
          </cell>
          <cell r="J405">
            <v>998</v>
          </cell>
          <cell r="K405">
            <v>840</v>
          </cell>
          <cell r="L405">
            <v>4310.66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R405">
            <v>4310.66</v>
          </cell>
          <cell r="S405">
            <v>0</v>
          </cell>
          <cell r="T405">
            <v>0</v>
          </cell>
          <cell r="V405">
            <v>3476.34</v>
          </cell>
          <cell r="W405">
            <v>0</v>
          </cell>
          <cell r="X405">
            <v>0</v>
          </cell>
        </row>
        <row r="406">
          <cell r="A406">
            <v>1</v>
          </cell>
          <cell r="B406" t="str">
            <v>500991999160</v>
          </cell>
          <cell r="C406">
            <v>80</v>
          </cell>
          <cell r="D406">
            <v>5</v>
          </cell>
          <cell r="E406" t="str">
            <v>RECUPERACAO DE PRINCIPAL-ACORDOS-NY-CSG</v>
          </cell>
          <cell r="F406">
            <v>3</v>
          </cell>
          <cell r="G406">
            <v>0</v>
          </cell>
          <cell r="H406" t="str">
            <v>R0270000</v>
          </cell>
          <cell r="I406">
            <v>230026</v>
          </cell>
          <cell r="J406">
            <v>994</v>
          </cell>
          <cell r="K406">
            <v>840</v>
          </cell>
          <cell r="L406">
            <v>67977.11</v>
          </cell>
          <cell r="M406">
            <v>20702.57</v>
          </cell>
          <cell r="N406">
            <v>0</v>
          </cell>
          <cell r="O406">
            <v>869.57</v>
          </cell>
          <cell r="P406">
            <v>21572.14</v>
          </cell>
          <cell r="R406">
            <v>8407.83</v>
          </cell>
          <cell r="S406">
            <v>20702.57</v>
          </cell>
          <cell r="T406">
            <v>869.57</v>
          </cell>
          <cell r="V406">
            <v>64537.04</v>
          </cell>
          <cell r="W406">
            <v>19034.91</v>
          </cell>
          <cell r="X406">
            <v>21385.8</v>
          </cell>
        </row>
        <row r="407">
          <cell r="A407">
            <v>1</v>
          </cell>
          <cell r="B407" t="str">
            <v>500991999187</v>
          </cell>
          <cell r="C407">
            <v>80</v>
          </cell>
          <cell r="D407">
            <v>5</v>
          </cell>
          <cell r="E407" t="str">
            <v>REVERSAO DE PREJUIZOS EM OPERACOES DE CREDITO-ACORDOS-NY-GCB</v>
          </cell>
          <cell r="F407">
            <v>3</v>
          </cell>
          <cell r="G407">
            <v>0</v>
          </cell>
          <cell r="H407" t="str">
            <v>R0280000</v>
          </cell>
          <cell r="I407">
            <v>230018</v>
          </cell>
          <cell r="J407">
            <v>994</v>
          </cell>
          <cell r="K407">
            <v>140</v>
          </cell>
          <cell r="L407">
            <v>665357.28</v>
          </cell>
          <cell r="M407">
            <v>86928.18</v>
          </cell>
          <cell r="N407">
            <v>0</v>
          </cell>
          <cell r="O407">
            <v>0</v>
          </cell>
          <cell r="P407">
            <v>86928.18</v>
          </cell>
          <cell r="R407">
            <v>27285.66</v>
          </cell>
          <cell r="S407">
            <v>86928.18</v>
          </cell>
          <cell r="T407">
            <v>0</v>
          </cell>
          <cell r="V407">
            <v>636192.85</v>
          </cell>
          <cell r="W407">
            <v>14020.67</v>
          </cell>
          <cell r="X407">
            <v>86928.18</v>
          </cell>
        </row>
        <row r="408">
          <cell r="A408">
            <v>1</v>
          </cell>
          <cell r="B408" t="str">
            <v>500991999209</v>
          </cell>
          <cell r="C408">
            <v>80</v>
          </cell>
          <cell r="D408">
            <v>5</v>
          </cell>
          <cell r="E408" t="str">
            <v>NY-REVERSAO DE RENDAS LOCAIS-NA-MODULO-LR-GCB</v>
          </cell>
          <cell r="F408">
            <v>3</v>
          </cell>
          <cell r="G408">
            <v>0</v>
          </cell>
          <cell r="H408" t="str">
            <v>R0012800</v>
          </cell>
          <cell r="I408">
            <v>11258</v>
          </cell>
          <cell r="J408">
            <v>993</v>
          </cell>
          <cell r="K408">
            <v>840</v>
          </cell>
          <cell r="L408">
            <v>-5441.21</v>
          </cell>
          <cell r="M408">
            <v>-1130.8800000000001</v>
          </cell>
          <cell r="N408">
            <v>0</v>
          </cell>
          <cell r="O408">
            <v>0</v>
          </cell>
          <cell r="P408">
            <v>-1130.8800000000001</v>
          </cell>
          <cell r="R408">
            <v>-1162.5</v>
          </cell>
          <cell r="S408">
            <v>-1130.8800000000001</v>
          </cell>
          <cell r="T408">
            <v>0</v>
          </cell>
          <cell r="V408">
            <v>-4900.43</v>
          </cell>
          <cell r="W408">
            <v>-378.71</v>
          </cell>
          <cell r="X408">
            <v>-1130.8800000000001</v>
          </cell>
        </row>
        <row r="409">
          <cell r="A409">
            <v>1</v>
          </cell>
          <cell r="B409" t="str">
            <v>500991999217</v>
          </cell>
          <cell r="C409">
            <v>80</v>
          </cell>
          <cell r="D409">
            <v>5</v>
          </cell>
          <cell r="E409" t="str">
            <v>NY-RENDAS DE JUROS-NA-CASH BASIS-MODULO LR-GCB</v>
          </cell>
          <cell r="F409">
            <v>3</v>
          </cell>
          <cell r="G409">
            <v>0</v>
          </cell>
          <cell r="H409" t="str">
            <v>R0012800</v>
          </cell>
          <cell r="I409">
            <v>11258</v>
          </cell>
          <cell r="J409">
            <v>993</v>
          </cell>
          <cell r="K409">
            <v>840</v>
          </cell>
          <cell r="L409">
            <v>11.33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R409">
            <v>0</v>
          </cell>
          <cell r="S409">
            <v>0</v>
          </cell>
          <cell r="T409">
            <v>0</v>
          </cell>
          <cell r="V409">
            <v>11.33</v>
          </cell>
          <cell r="W409">
            <v>0</v>
          </cell>
          <cell r="X409">
            <v>0</v>
          </cell>
        </row>
        <row r="410">
          <cell r="A410">
            <v>1</v>
          </cell>
          <cell r="B410" t="str">
            <v>500991999225</v>
          </cell>
          <cell r="C410">
            <v>80</v>
          </cell>
          <cell r="D410">
            <v>5</v>
          </cell>
          <cell r="E410" t="str">
            <v>NY-RECUPERACAO DE JUROS-W/O-MODULO LR-CSG</v>
          </cell>
          <cell r="F410">
            <v>3</v>
          </cell>
          <cell r="G410">
            <v>0</v>
          </cell>
          <cell r="H410" t="str">
            <v>R0010100</v>
          </cell>
          <cell r="I410">
            <v>11354</v>
          </cell>
          <cell r="J410">
            <v>998</v>
          </cell>
          <cell r="K410">
            <v>840</v>
          </cell>
          <cell r="L410">
            <v>54896.19</v>
          </cell>
          <cell r="M410">
            <v>13267.99</v>
          </cell>
          <cell r="N410">
            <v>0</v>
          </cell>
          <cell r="O410">
            <v>6048.79</v>
          </cell>
          <cell r="P410">
            <v>19316.78</v>
          </cell>
          <cell r="R410">
            <v>17225.77</v>
          </cell>
          <cell r="S410">
            <v>13267.99</v>
          </cell>
          <cell r="T410">
            <v>6048.79</v>
          </cell>
          <cell r="V410">
            <v>48140.36</v>
          </cell>
          <cell r="W410">
            <v>8609.92</v>
          </cell>
          <cell r="X410">
            <v>17935.7</v>
          </cell>
        </row>
        <row r="411">
          <cell r="A411">
            <v>1</v>
          </cell>
          <cell r="B411" t="str">
            <v>500991999233</v>
          </cell>
          <cell r="C411">
            <v>80</v>
          </cell>
          <cell r="D411">
            <v>5</v>
          </cell>
          <cell r="E411" t="str">
            <v>NY-REVERSAO DE PREJUIZOS LOCAIS-MODULO LR-CSG</v>
          </cell>
          <cell r="F411">
            <v>3</v>
          </cell>
          <cell r="G411">
            <v>0</v>
          </cell>
          <cell r="H411" t="str">
            <v>R0280000</v>
          </cell>
          <cell r="I411">
            <v>231014</v>
          </cell>
          <cell r="J411">
            <v>994</v>
          </cell>
          <cell r="K411">
            <v>840</v>
          </cell>
          <cell r="L411">
            <v>4998369.99</v>
          </cell>
          <cell r="M411">
            <v>149239.79</v>
          </cell>
          <cell r="N411">
            <v>0</v>
          </cell>
          <cell r="O411">
            <v>0</v>
          </cell>
          <cell r="P411">
            <v>149239.79</v>
          </cell>
          <cell r="R411">
            <v>70464.08</v>
          </cell>
          <cell r="S411">
            <v>149239.79</v>
          </cell>
          <cell r="T411">
            <v>0</v>
          </cell>
          <cell r="V411">
            <v>4973366.6100000003</v>
          </cell>
          <cell r="W411">
            <v>33699.32</v>
          </cell>
          <cell r="X411">
            <v>149239.79</v>
          </cell>
        </row>
        <row r="412">
          <cell r="A412">
            <v>1</v>
          </cell>
          <cell r="B412" t="str">
            <v>500991999241</v>
          </cell>
          <cell r="C412">
            <v>80</v>
          </cell>
          <cell r="D412">
            <v>5</v>
          </cell>
          <cell r="E412" t="str">
            <v>NY-RECUPERACAO DE W/O-PRINCIPAL-MODULO LR-CSG</v>
          </cell>
          <cell r="F412">
            <v>3</v>
          </cell>
          <cell r="G412">
            <v>0</v>
          </cell>
          <cell r="H412" t="str">
            <v>R0270000</v>
          </cell>
          <cell r="I412">
            <v>230026</v>
          </cell>
          <cell r="J412">
            <v>994</v>
          </cell>
          <cell r="K412">
            <v>840</v>
          </cell>
          <cell r="L412">
            <v>455060.35</v>
          </cell>
          <cell r="M412">
            <v>86741.11</v>
          </cell>
          <cell r="N412">
            <v>-2359</v>
          </cell>
          <cell r="O412">
            <v>41395.5</v>
          </cell>
          <cell r="P412">
            <v>125777.61</v>
          </cell>
          <cell r="R412">
            <v>52839.07</v>
          </cell>
          <cell r="S412">
            <v>86741.11</v>
          </cell>
          <cell r="T412">
            <v>39036.5</v>
          </cell>
          <cell r="V412">
            <v>425091.93</v>
          </cell>
          <cell r="W412">
            <v>57249.26</v>
          </cell>
          <cell r="X412">
            <v>115579.95</v>
          </cell>
        </row>
        <row r="413">
          <cell r="A413">
            <v>1</v>
          </cell>
          <cell r="B413" t="str">
            <v>500991999268</v>
          </cell>
          <cell r="C413">
            <v>80</v>
          </cell>
          <cell r="D413">
            <v>5</v>
          </cell>
          <cell r="E413" t="str">
            <v>NY-RECUPERACAO-CONSUMER LOANS-GCB</v>
          </cell>
          <cell r="F413">
            <v>3</v>
          </cell>
          <cell r="G413">
            <v>0</v>
          </cell>
          <cell r="H413" t="str">
            <v>R0270000</v>
          </cell>
          <cell r="I413">
            <v>230026</v>
          </cell>
          <cell r="J413">
            <v>994</v>
          </cell>
          <cell r="K413">
            <v>840</v>
          </cell>
          <cell r="L413">
            <v>126896.49</v>
          </cell>
          <cell r="M413">
            <v>9336.2800000000007</v>
          </cell>
          <cell r="N413">
            <v>0</v>
          </cell>
          <cell r="O413">
            <v>9899.6</v>
          </cell>
          <cell r="P413">
            <v>19235.88</v>
          </cell>
          <cell r="R413">
            <v>10671.33</v>
          </cell>
          <cell r="S413">
            <v>9336.2800000000007</v>
          </cell>
          <cell r="T413">
            <v>9899.6</v>
          </cell>
          <cell r="V413">
            <v>120648.46</v>
          </cell>
          <cell r="W413">
            <v>6611.48</v>
          </cell>
          <cell r="X413">
            <v>16388.169999999998</v>
          </cell>
        </row>
        <row r="414">
          <cell r="A414">
            <v>1</v>
          </cell>
          <cell r="B414" t="str">
            <v>500991999446</v>
          </cell>
          <cell r="C414">
            <v>220</v>
          </cell>
          <cell r="D414">
            <v>5</v>
          </cell>
          <cell r="E414" t="str">
            <v>TRANSLATION PREPAID IBM-NY-GCB</v>
          </cell>
          <cell r="F414">
            <v>3</v>
          </cell>
          <cell r="G414">
            <v>0</v>
          </cell>
          <cell r="H414" t="str">
            <v>R0060400</v>
          </cell>
          <cell r="I414">
            <v>220065</v>
          </cell>
          <cell r="J414">
            <v>496</v>
          </cell>
          <cell r="K414">
            <v>0</v>
          </cell>
          <cell r="L414">
            <v>272377.52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R414">
            <v>0</v>
          </cell>
          <cell r="S414">
            <v>0</v>
          </cell>
          <cell r="T414">
            <v>0</v>
          </cell>
          <cell r="V414">
            <v>272377.52</v>
          </cell>
          <cell r="W414">
            <v>0</v>
          </cell>
          <cell r="X414">
            <v>0</v>
          </cell>
        </row>
        <row r="415">
          <cell r="A415">
            <v>1</v>
          </cell>
          <cell r="B415" t="str">
            <v>500991999489</v>
          </cell>
          <cell r="C415">
            <v>80</v>
          </cell>
          <cell r="D415">
            <v>5</v>
          </cell>
          <cell r="E415" t="str">
            <v>NY-REVERSAO DE LUCRO/PERDA NA VENDA BENS APREENDIDOS-WO-GCB</v>
          </cell>
          <cell r="F415">
            <v>3</v>
          </cell>
          <cell r="G415">
            <v>0</v>
          </cell>
          <cell r="H415" t="str">
            <v>R0182600</v>
          </cell>
          <cell r="I415">
            <v>280263</v>
          </cell>
          <cell r="J415">
            <v>998</v>
          </cell>
          <cell r="K415">
            <v>0</v>
          </cell>
          <cell r="L415">
            <v>0</v>
          </cell>
          <cell r="M415">
            <v>3100</v>
          </cell>
          <cell r="N415">
            <v>0</v>
          </cell>
          <cell r="O415">
            <v>0</v>
          </cell>
          <cell r="P415">
            <v>3100</v>
          </cell>
          <cell r="R415">
            <v>0</v>
          </cell>
          <cell r="S415">
            <v>3100</v>
          </cell>
          <cell r="T415">
            <v>0</v>
          </cell>
          <cell r="V415">
            <v>0</v>
          </cell>
          <cell r="W415">
            <v>1400</v>
          </cell>
          <cell r="X415">
            <v>3100</v>
          </cell>
        </row>
        <row r="416">
          <cell r="A416">
            <v>1</v>
          </cell>
          <cell r="B416" t="str">
            <v>500991999497</v>
          </cell>
          <cell r="C416">
            <v>220</v>
          </cell>
          <cell r="D416">
            <v>5</v>
          </cell>
          <cell r="E416" t="str">
            <v>BAIXA CREFISUL-EQUITY-H.L/CDIX-NY</v>
          </cell>
          <cell r="F416">
            <v>3</v>
          </cell>
          <cell r="G416">
            <v>0</v>
          </cell>
          <cell r="H416" t="str">
            <v>R0070100</v>
          </cell>
          <cell r="I416">
            <v>210150</v>
          </cell>
          <cell r="J416">
            <v>16</v>
          </cell>
          <cell r="K416">
            <v>0</v>
          </cell>
          <cell r="L416">
            <v>-3868917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R416">
            <v>0</v>
          </cell>
          <cell r="S416">
            <v>0</v>
          </cell>
          <cell r="T416">
            <v>0</v>
          </cell>
          <cell r="V416">
            <v>-3868917</v>
          </cell>
          <cell r="W416">
            <v>0</v>
          </cell>
          <cell r="X416">
            <v>0</v>
          </cell>
        </row>
        <row r="417">
          <cell r="A417">
            <v>1</v>
          </cell>
          <cell r="B417" t="str">
            <v>500995990010</v>
          </cell>
          <cell r="C417">
            <v>80</v>
          </cell>
          <cell r="D417">
            <v>5</v>
          </cell>
          <cell r="E417" t="str">
            <v>DIVERGENCIAS MEDIA MOVEL</v>
          </cell>
          <cell r="F417">
            <v>3</v>
          </cell>
          <cell r="G417">
            <v>0</v>
          </cell>
          <cell r="H417" t="str">
            <v>R0150600</v>
          </cell>
          <cell r="I417">
            <v>60016</v>
          </cell>
          <cell r="J417">
            <v>137</v>
          </cell>
          <cell r="K417">
            <v>505</v>
          </cell>
          <cell r="L417">
            <v>9667.56</v>
          </cell>
          <cell r="M417">
            <v>1542.78</v>
          </cell>
          <cell r="N417">
            <v>0</v>
          </cell>
          <cell r="O417">
            <v>603.02</v>
          </cell>
          <cell r="P417">
            <v>2145.8000000000002</v>
          </cell>
          <cell r="R417">
            <v>1347.99</v>
          </cell>
          <cell r="S417">
            <v>1542.78</v>
          </cell>
          <cell r="T417">
            <v>603.02</v>
          </cell>
          <cell r="V417">
            <v>8406.5400000000009</v>
          </cell>
          <cell r="W417">
            <v>0</v>
          </cell>
          <cell r="X417">
            <v>1542.78</v>
          </cell>
        </row>
        <row r="418">
          <cell r="A418">
            <v>1</v>
          </cell>
          <cell r="B418" t="str">
            <v>500995990036</v>
          </cell>
          <cell r="C418">
            <v>80</v>
          </cell>
          <cell r="D418">
            <v>5</v>
          </cell>
          <cell r="E418" t="str">
            <v>ACORDOS PRE-MATCHED-RESULTADO-CL-FIL-GCB</v>
          </cell>
          <cell r="F418">
            <v>3</v>
          </cell>
          <cell r="G418">
            <v>0</v>
          </cell>
          <cell r="H418" t="str">
            <v>R2280230</v>
          </cell>
          <cell r="I418">
            <v>70693</v>
          </cell>
          <cell r="J418">
            <v>998</v>
          </cell>
          <cell r="K418">
            <v>0</v>
          </cell>
          <cell r="L418">
            <v>-54.85</v>
          </cell>
          <cell r="M418">
            <v>-36.44</v>
          </cell>
          <cell r="N418">
            <v>-30.87</v>
          </cell>
          <cell r="O418">
            <v>0</v>
          </cell>
          <cell r="P418">
            <v>-67.31</v>
          </cell>
          <cell r="R418">
            <v>-38.92</v>
          </cell>
          <cell r="S418">
            <v>-36.44</v>
          </cell>
          <cell r="T418">
            <v>-30.87</v>
          </cell>
          <cell r="V418">
            <v>-34.5</v>
          </cell>
          <cell r="W418">
            <v>-17.18</v>
          </cell>
          <cell r="X418">
            <v>-50.53</v>
          </cell>
        </row>
        <row r="419">
          <cell r="A419">
            <v>1</v>
          </cell>
          <cell r="B419" t="str">
            <v>500995990087</v>
          </cell>
          <cell r="C419">
            <v>80</v>
          </cell>
          <cell r="D419">
            <v>5</v>
          </cell>
          <cell r="E419" t="str">
            <v>ACORDOS PRE-MATCHED-RESULTADO-CL-TRS-GCB</v>
          </cell>
          <cell r="F419">
            <v>3</v>
          </cell>
          <cell r="G419">
            <v>0</v>
          </cell>
          <cell r="H419" t="str">
            <v>R2280230</v>
          </cell>
          <cell r="I419">
            <v>70693</v>
          </cell>
          <cell r="J419">
            <v>998</v>
          </cell>
          <cell r="K419">
            <v>0</v>
          </cell>
          <cell r="L419">
            <v>54.85</v>
          </cell>
          <cell r="M419">
            <v>36.44</v>
          </cell>
          <cell r="N419">
            <v>0</v>
          </cell>
          <cell r="O419">
            <v>30.87</v>
          </cell>
          <cell r="P419">
            <v>67.31</v>
          </cell>
          <cell r="R419">
            <v>38.92</v>
          </cell>
          <cell r="S419">
            <v>36.44</v>
          </cell>
          <cell r="T419">
            <v>30.87</v>
          </cell>
          <cell r="V419">
            <v>34.5</v>
          </cell>
          <cell r="W419">
            <v>17.18</v>
          </cell>
          <cell r="X419">
            <v>50.53</v>
          </cell>
        </row>
        <row r="420">
          <cell r="A420">
            <v>1</v>
          </cell>
          <cell r="B420" t="str">
            <v>500995990389</v>
          </cell>
          <cell r="C420">
            <v>80</v>
          </cell>
          <cell r="D420">
            <v>5</v>
          </cell>
          <cell r="E420" t="str">
            <v>COBRANCA LIQUIDEZ OPEN-MIS-NY</v>
          </cell>
          <cell r="F420">
            <v>3</v>
          </cell>
          <cell r="G420">
            <v>0</v>
          </cell>
          <cell r="H420" t="str">
            <v>R0150600</v>
          </cell>
          <cell r="I420">
            <v>60004</v>
          </cell>
          <cell r="J420">
            <v>198</v>
          </cell>
          <cell r="K420">
            <v>772</v>
          </cell>
          <cell r="L420">
            <v>-9667.56</v>
          </cell>
          <cell r="M420">
            <v>-1542.78</v>
          </cell>
          <cell r="N420">
            <v>-603.02</v>
          </cell>
          <cell r="O420">
            <v>0</v>
          </cell>
          <cell r="P420">
            <v>-2145.8000000000002</v>
          </cell>
          <cell r="R420">
            <v>-1347.99</v>
          </cell>
          <cell r="S420">
            <v>-1542.78</v>
          </cell>
          <cell r="T420">
            <v>-603.02</v>
          </cell>
          <cell r="V420">
            <v>-8406.5400000000009</v>
          </cell>
          <cell r="W420">
            <v>0</v>
          </cell>
          <cell r="X420">
            <v>-1542.78</v>
          </cell>
        </row>
        <row r="421">
          <cell r="A421">
            <v>1</v>
          </cell>
          <cell r="B421" t="str">
            <v>500995990451</v>
          </cell>
          <cell r="C421">
            <v>80</v>
          </cell>
          <cell r="D421">
            <v>5</v>
          </cell>
          <cell r="E421" t="str">
            <v>MATCHED-EMPRESTIMO PRIVATE-RECITA IB</v>
          </cell>
          <cell r="F421">
            <v>3</v>
          </cell>
          <cell r="G421">
            <v>0</v>
          </cell>
          <cell r="H421" t="str">
            <v>R2280230</v>
          </cell>
          <cell r="I421">
            <v>70338</v>
          </cell>
          <cell r="J421">
            <v>800</v>
          </cell>
          <cell r="K421">
            <v>732</v>
          </cell>
          <cell r="L421">
            <v>660577.68000000005</v>
          </cell>
          <cell r="M421">
            <v>233266.87</v>
          </cell>
          <cell r="N421">
            <v>-413684</v>
          </cell>
          <cell r="O421">
            <v>636143.91</v>
          </cell>
          <cell r="P421">
            <v>455726.78</v>
          </cell>
          <cell r="R421">
            <v>243358.47</v>
          </cell>
          <cell r="S421">
            <v>233266.87</v>
          </cell>
          <cell r="T421">
            <v>222459.91</v>
          </cell>
          <cell r="V421">
            <v>359430.01</v>
          </cell>
          <cell r="W421">
            <v>-205156.74</v>
          </cell>
          <cell r="X421">
            <v>-159402.71</v>
          </cell>
        </row>
        <row r="422">
          <cell r="A422">
            <v>1</v>
          </cell>
          <cell r="B422" t="str">
            <v>500995990605</v>
          </cell>
          <cell r="C422">
            <v>220</v>
          </cell>
          <cell r="D422">
            <v>5</v>
          </cell>
          <cell r="E422" t="str">
            <v>MATCHED DI-INTERBANCARIO</v>
          </cell>
          <cell r="F422">
            <v>3</v>
          </cell>
          <cell r="G422">
            <v>0</v>
          </cell>
          <cell r="H422" t="str">
            <v>R2280230</v>
          </cell>
          <cell r="I422">
            <v>70368</v>
          </cell>
          <cell r="J422">
            <v>800</v>
          </cell>
          <cell r="K422">
            <v>758</v>
          </cell>
          <cell r="L422">
            <v>3349714.06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R422">
            <v>0</v>
          </cell>
          <cell r="S422">
            <v>0</v>
          </cell>
          <cell r="T422">
            <v>0</v>
          </cell>
          <cell r="V422">
            <v>3349714.06</v>
          </cell>
          <cell r="W422">
            <v>0</v>
          </cell>
          <cell r="X422">
            <v>0</v>
          </cell>
        </row>
        <row r="423">
          <cell r="A423">
            <v>1</v>
          </cell>
          <cell r="B423" t="str">
            <v>500995990613</v>
          </cell>
          <cell r="C423">
            <v>220</v>
          </cell>
          <cell r="D423">
            <v>5</v>
          </cell>
          <cell r="E423" t="str">
            <v>MATCHED-OURO 1-RECEITA-NY</v>
          </cell>
          <cell r="F423">
            <v>3</v>
          </cell>
          <cell r="G423">
            <v>0</v>
          </cell>
          <cell r="H423" t="str">
            <v>R2280230</v>
          </cell>
          <cell r="I423">
            <v>70375</v>
          </cell>
          <cell r="J423">
            <v>800</v>
          </cell>
          <cell r="K423">
            <v>760</v>
          </cell>
          <cell r="L423">
            <v>39049.730000000003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R423">
            <v>0</v>
          </cell>
          <cell r="S423">
            <v>0</v>
          </cell>
          <cell r="T423">
            <v>0</v>
          </cell>
          <cell r="V423">
            <v>39049.730000000003</v>
          </cell>
          <cell r="W423">
            <v>0</v>
          </cell>
          <cell r="X423">
            <v>0</v>
          </cell>
        </row>
        <row r="424">
          <cell r="A424">
            <v>1</v>
          </cell>
          <cell r="B424" t="str">
            <v>500995990826</v>
          </cell>
          <cell r="C424">
            <v>220</v>
          </cell>
          <cell r="D424">
            <v>5</v>
          </cell>
          <cell r="E424" t="str">
            <v>MATCHED TD-PRE CLIENTES</v>
          </cell>
          <cell r="F424">
            <v>3</v>
          </cell>
          <cell r="G424">
            <v>0</v>
          </cell>
          <cell r="H424" t="str">
            <v>R2280230</v>
          </cell>
          <cell r="I424">
            <v>70350</v>
          </cell>
          <cell r="J424">
            <v>800</v>
          </cell>
          <cell r="K424">
            <v>752</v>
          </cell>
          <cell r="L424">
            <v>2158991.44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R424">
            <v>0</v>
          </cell>
          <cell r="S424">
            <v>0</v>
          </cell>
          <cell r="T424">
            <v>0</v>
          </cell>
          <cell r="V424">
            <v>2158991.44</v>
          </cell>
          <cell r="W424">
            <v>0</v>
          </cell>
          <cell r="X424">
            <v>0</v>
          </cell>
        </row>
        <row r="425">
          <cell r="A425">
            <v>1</v>
          </cell>
          <cell r="B425" t="str">
            <v>500995990834</v>
          </cell>
          <cell r="C425">
            <v>220</v>
          </cell>
          <cell r="D425">
            <v>5</v>
          </cell>
          <cell r="E425" t="str">
            <v>MATCHED TD-POS CLIENTES</v>
          </cell>
          <cell r="F425">
            <v>3</v>
          </cell>
          <cell r="G425">
            <v>0</v>
          </cell>
          <cell r="H425" t="str">
            <v>R2280230</v>
          </cell>
          <cell r="I425">
            <v>70351</v>
          </cell>
          <cell r="J425">
            <v>800</v>
          </cell>
          <cell r="K425">
            <v>752</v>
          </cell>
          <cell r="L425">
            <v>436480.87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R425">
            <v>0</v>
          </cell>
          <cell r="S425">
            <v>0</v>
          </cell>
          <cell r="T425">
            <v>0</v>
          </cell>
          <cell r="V425">
            <v>436480.87</v>
          </cell>
          <cell r="W425">
            <v>0</v>
          </cell>
          <cell r="X425">
            <v>0</v>
          </cell>
        </row>
        <row r="426">
          <cell r="A426">
            <v>1</v>
          </cell>
          <cell r="B426" t="str">
            <v>500995990842</v>
          </cell>
          <cell r="C426">
            <v>220</v>
          </cell>
          <cell r="D426">
            <v>5</v>
          </cell>
          <cell r="E426" t="str">
            <v>MATCHED TD-DECORRIDO CLIENTES</v>
          </cell>
          <cell r="F426">
            <v>3</v>
          </cell>
          <cell r="G426">
            <v>0</v>
          </cell>
          <cell r="H426" t="str">
            <v>R2280230</v>
          </cell>
          <cell r="I426">
            <v>70352</v>
          </cell>
          <cell r="J426">
            <v>800</v>
          </cell>
          <cell r="K426">
            <v>752</v>
          </cell>
          <cell r="L426">
            <v>900.38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R426">
            <v>0</v>
          </cell>
          <cell r="S426">
            <v>0</v>
          </cell>
          <cell r="T426">
            <v>0</v>
          </cell>
          <cell r="V426">
            <v>900.38</v>
          </cell>
          <cell r="W426">
            <v>0</v>
          </cell>
          <cell r="X426">
            <v>0</v>
          </cell>
        </row>
        <row r="427">
          <cell r="A427">
            <v>1</v>
          </cell>
          <cell r="B427" t="str">
            <v>500995990850</v>
          </cell>
          <cell r="C427">
            <v>220</v>
          </cell>
          <cell r="D427">
            <v>5</v>
          </cell>
          <cell r="E427" t="str">
            <v>MATCHED TD-ATIVO CLIENTES</v>
          </cell>
          <cell r="F427">
            <v>3</v>
          </cell>
          <cell r="G427">
            <v>0</v>
          </cell>
          <cell r="H427" t="str">
            <v>R2280230</v>
          </cell>
          <cell r="I427">
            <v>70353</v>
          </cell>
          <cell r="J427">
            <v>800</v>
          </cell>
          <cell r="K427">
            <v>752</v>
          </cell>
          <cell r="L427">
            <v>787620.37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R427">
            <v>0</v>
          </cell>
          <cell r="S427">
            <v>0</v>
          </cell>
          <cell r="T427">
            <v>0</v>
          </cell>
          <cell r="V427">
            <v>787620.37</v>
          </cell>
          <cell r="W427">
            <v>0</v>
          </cell>
          <cell r="X427">
            <v>0</v>
          </cell>
        </row>
        <row r="428">
          <cell r="A428">
            <v>1</v>
          </cell>
          <cell r="B428" t="str">
            <v>500995990869</v>
          </cell>
          <cell r="C428">
            <v>220</v>
          </cell>
          <cell r="D428">
            <v>5</v>
          </cell>
          <cell r="E428" t="str">
            <v>MATCHED DI-BALCAO OURO</v>
          </cell>
          <cell r="F428">
            <v>3</v>
          </cell>
          <cell r="G428">
            <v>0</v>
          </cell>
          <cell r="H428" t="str">
            <v>R2280230</v>
          </cell>
          <cell r="I428">
            <v>70354</v>
          </cell>
          <cell r="J428">
            <v>800</v>
          </cell>
          <cell r="K428">
            <v>753</v>
          </cell>
          <cell r="L428">
            <v>3128035.68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R428">
            <v>0</v>
          </cell>
          <cell r="S428">
            <v>0</v>
          </cell>
          <cell r="T428">
            <v>0</v>
          </cell>
          <cell r="V428">
            <v>3128035.68</v>
          </cell>
          <cell r="W428">
            <v>0</v>
          </cell>
          <cell r="X428">
            <v>0</v>
          </cell>
        </row>
        <row r="429">
          <cell r="A429">
            <v>1</v>
          </cell>
          <cell r="B429" t="str">
            <v>500995990877</v>
          </cell>
          <cell r="C429">
            <v>220</v>
          </cell>
          <cell r="D429">
            <v>5</v>
          </cell>
          <cell r="E429" t="str">
            <v>MATCHED DI-BALCAO BBC</v>
          </cell>
          <cell r="F429">
            <v>3</v>
          </cell>
          <cell r="G429">
            <v>0</v>
          </cell>
          <cell r="H429" t="str">
            <v>R2280230</v>
          </cell>
          <cell r="I429">
            <v>70355</v>
          </cell>
          <cell r="J429">
            <v>800</v>
          </cell>
          <cell r="K429">
            <v>753</v>
          </cell>
          <cell r="L429">
            <v>390066.51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R429">
            <v>0</v>
          </cell>
          <cell r="S429">
            <v>0</v>
          </cell>
          <cell r="T429">
            <v>0</v>
          </cell>
          <cell r="V429">
            <v>390066.51</v>
          </cell>
          <cell r="W429">
            <v>0</v>
          </cell>
          <cell r="X429">
            <v>0</v>
          </cell>
        </row>
        <row r="430">
          <cell r="A430">
            <v>1</v>
          </cell>
          <cell r="B430" t="str">
            <v>500995990885</v>
          </cell>
          <cell r="C430">
            <v>220</v>
          </cell>
          <cell r="D430">
            <v>5</v>
          </cell>
          <cell r="E430" t="str">
            <v>MATCHED DI-BALCAO CDB</v>
          </cell>
          <cell r="F430">
            <v>3</v>
          </cell>
          <cell r="G430">
            <v>0</v>
          </cell>
          <cell r="H430" t="str">
            <v>R2280230</v>
          </cell>
          <cell r="I430">
            <v>70356</v>
          </cell>
          <cell r="J430">
            <v>800</v>
          </cell>
          <cell r="K430">
            <v>753</v>
          </cell>
          <cell r="L430">
            <v>2036608.27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R430">
            <v>0</v>
          </cell>
          <cell r="S430">
            <v>0</v>
          </cell>
          <cell r="T430">
            <v>0</v>
          </cell>
          <cell r="V430">
            <v>2036608.27</v>
          </cell>
          <cell r="W430">
            <v>0</v>
          </cell>
          <cell r="X430">
            <v>0</v>
          </cell>
        </row>
        <row r="431">
          <cell r="A431">
            <v>1</v>
          </cell>
          <cell r="B431" t="str">
            <v>500995990893</v>
          </cell>
          <cell r="C431">
            <v>220</v>
          </cell>
          <cell r="D431">
            <v>5</v>
          </cell>
          <cell r="E431" t="str">
            <v>MATCHED CDI ATIVO</v>
          </cell>
          <cell r="F431">
            <v>3</v>
          </cell>
          <cell r="G431">
            <v>0</v>
          </cell>
          <cell r="H431" t="str">
            <v>R2280230</v>
          </cell>
          <cell r="I431">
            <v>70357</v>
          </cell>
          <cell r="J431">
            <v>800</v>
          </cell>
          <cell r="K431">
            <v>754</v>
          </cell>
          <cell r="L431">
            <v>720617.96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R431">
            <v>0</v>
          </cell>
          <cell r="S431">
            <v>0</v>
          </cell>
          <cell r="T431">
            <v>0</v>
          </cell>
          <cell r="V431">
            <v>720617.96</v>
          </cell>
          <cell r="W431">
            <v>0</v>
          </cell>
          <cell r="X431">
            <v>0</v>
          </cell>
        </row>
        <row r="432">
          <cell r="A432">
            <v>1</v>
          </cell>
          <cell r="B432" t="str">
            <v>500995990907</v>
          </cell>
          <cell r="C432">
            <v>220</v>
          </cell>
          <cell r="D432">
            <v>5</v>
          </cell>
          <cell r="E432" t="str">
            <v>MATCHED CDI PASSIVO</v>
          </cell>
          <cell r="F432">
            <v>3</v>
          </cell>
          <cell r="G432">
            <v>0</v>
          </cell>
          <cell r="H432" t="str">
            <v>R2280230</v>
          </cell>
          <cell r="I432">
            <v>70358</v>
          </cell>
          <cell r="J432">
            <v>800</v>
          </cell>
          <cell r="K432">
            <v>755</v>
          </cell>
          <cell r="L432">
            <v>703450.35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R432">
            <v>0</v>
          </cell>
          <cell r="S432">
            <v>0</v>
          </cell>
          <cell r="T432">
            <v>0</v>
          </cell>
          <cell r="V432">
            <v>703450.35</v>
          </cell>
          <cell r="W432">
            <v>0</v>
          </cell>
          <cell r="X432">
            <v>0</v>
          </cell>
        </row>
        <row r="433">
          <cell r="A433">
            <v>1</v>
          </cell>
          <cell r="B433" t="str">
            <v>500995990923</v>
          </cell>
          <cell r="C433">
            <v>220</v>
          </cell>
          <cell r="D433">
            <v>5</v>
          </cell>
          <cell r="E433" t="str">
            <v>MATCHED MEIO A MEIO DI</v>
          </cell>
          <cell r="F433">
            <v>3</v>
          </cell>
          <cell r="G433">
            <v>0</v>
          </cell>
          <cell r="H433" t="str">
            <v>R2280230</v>
          </cell>
          <cell r="I433">
            <v>70360</v>
          </cell>
          <cell r="J433">
            <v>800</v>
          </cell>
          <cell r="K433">
            <v>756</v>
          </cell>
          <cell r="L433">
            <v>59.34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R433">
            <v>0</v>
          </cell>
          <cell r="S433">
            <v>0</v>
          </cell>
          <cell r="T433">
            <v>0</v>
          </cell>
          <cell r="V433">
            <v>59.34</v>
          </cell>
          <cell r="W433">
            <v>0</v>
          </cell>
          <cell r="X433">
            <v>0</v>
          </cell>
        </row>
        <row r="434">
          <cell r="A434">
            <v>1</v>
          </cell>
          <cell r="B434" t="str">
            <v>500995990974</v>
          </cell>
          <cell r="C434">
            <v>220</v>
          </cell>
          <cell r="D434">
            <v>5</v>
          </cell>
          <cell r="E434" t="str">
            <v>MATCHED DI-BALCAO ANBID</v>
          </cell>
          <cell r="F434">
            <v>3</v>
          </cell>
          <cell r="G434">
            <v>0</v>
          </cell>
          <cell r="H434" t="str">
            <v>R2280230</v>
          </cell>
          <cell r="I434">
            <v>70365</v>
          </cell>
          <cell r="J434">
            <v>800</v>
          </cell>
          <cell r="K434">
            <v>753</v>
          </cell>
          <cell r="L434">
            <v>3795051.87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R434">
            <v>0</v>
          </cell>
          <cell r="S434">
            <v>0</v>
          </cell>
          <cell r="T434">
            <v>0</v>
          </cell>
          <cell r="V434">
            <v>3795051.87</v>
          </cell>
          <cell r="W434">
            <v>0</v>
          </cell>
          <cell r="X434">
            <v>0</v>
          </cell>
        </row>
        <row r="435">
          <cell r="A435">
            <v>1</v>
          </cell>
          <cell r="B435" t="str">
            <v>500995990990</v>
          </cell>
          <cell r="C435">
            <v>220</v>
          </cell>
          <cell r="D435">
            <v>5</v>
          </cell>
          <cell r="E435" t="str">
            <v>MATCHED-ASSUNCAO DE OBRIGACOES</v>
          </cell>
          <cell r="F435">
            <v>3</v>
          </cell>
          <cell r="G435">
            <v>0</v>
          </cell>
          <cell r="H435" t="str">
            <v>R2280230</v>
          </cell>
          <cell r="I435">
            <v>70369</v>
          </cell>
          <cell r="J435">
            <v>800</v>
          </cell>
          <cell r="K435">
            <v>759</v>
          </cell>
          <cell r="L435">
            <v>287593.13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R435">
            <v>0</v>
          </cell>
          <cell r="S435">
            <v>0</v>
          </cell>
          <cell r="T435">
            <v>0</v>
          </cell>
          <cell r="V435">
            <v>287593.13</v>
          </cell>
          <cell r="W435">
            <v>0</v>
          </cell>
          <cell r="X435">
            <v>0</v>
          </cell>
        </row>
        <row r="436">
          <cell r="A436">
            <v>1</v>
          </cell>
          <cell r="B436" t="str">
            <v>500995991920</v>
          </cell>
          <cell r="C436">
            <v>80</v>
          </cell>
          <cell r="D436">
            <v>5</v>
          </cell>
          <cell r="E436" t="str">
            <v>RECEITA DE JUROS PRE-FIXADO</v>
          </cell>
          <cell r="F436">
            <v>3</v>
          </cell>
          <cell r="G436">
            <v>0</v>
          </cell>
          <cell r="H436" t="str">
            <v>R2280230</v>
          </cell>
          <cell r="I436">
            <v>70680</v>
          </cell>
          <cell r="J436">
            <v>800</v>
          </cell>
          <cell r="K436">
            <v>0</v>
          </cell>
          <cell r="L436">
            <v>0</v>
          </cell>
          <cell r="M436">
            <v>0</v>
          </cell>
          <cell r="N436">
            <v>-335173.92</v>
          </cell>
          <cell r="O436">
            <v>0</v>
          </cell>
          <cell r="P436">
            <v>-335173.92</v>
          </cell>
          <cell r="R436">
            <v>0</v>
          </cell>
          <cell r="S436">
            <v>0</v>
          </cell>
          <cell r="T436">
            <v>-335173.92</v>
          </cell>
          <cell r="V436">
            <v>0</v>
          </cell>
          <cell r="W436">
            <v>0</v>
          </cell>
          <cell r="X436">
            <v>0</v>
          </cell>
        </row>
        <row r="437">
          <cell r="A437">
            <v>1</v>
          </cell>
          <cell r="B437" t="str">
            <v>500995992144</v>
          </cell>
          <cell r="C437">
            <v>80</v>
          </cell>
          <cell r="D437">
            <v>5</v>
          </cell>
          <cell r="E437" t="str">
            <v>RECEITA MATCHED COMPRA E VENDA DE OURO A PRAZO</v>
          </cell>
          <cell r="F437">
            <v>3</v>
          </cell>
          <cell r="G437">
            <v>0</v>
          </cell>
          <cell r="H437" t="str">
            <v>R2280230</v>
          </cell>
          <cell r="I437">
            <v>70699</v>
          </cell>
          <cell r="J437">
            <v>114</v>
          </cell>
          <cell r="K437">
            <v>652</v>
          </cell>
          <cell r="L437">
            <v>-236381.63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R437">
            <v>7079.4799999999814</v>
          </cell>
          <cell r="S437">
            <v>0</v>
          </cell>
          <cell r="T437">
            <v>0</v>
          </cell>
          <cell r="V437">
            <v>462773.09</v>
          </cell>
          <cell r="W437">
            <v>0</v>
          </cell>
          <cell r="X437">
            <v>0</v>
          </cell>
        </row>
        <row r="438">
          <cell r="A438">
            <v>1</v>
          </cell>
          <cell r="B438" t="str">
            <v>500995992268</v>
          </cell>
          <cell r="C438">
            <v>220</v>
          </cell>
          <cell r="D438">
            <v>5</v>
          </cell>
          <cell r="E438" t="str">
            <v>MATCHED CDI OVER PASSIVO</v>
          </cell>
          <cell r="F438">
            <v>3</v>
          </cell>
          <cell r="G438">
            <v>0</v>
          </cell>
          <cell r="H438" t="str">
            <v>R2280230</v>
          </cell>
          <cell r="I438">
            <v>70760</v>
          </cell>
          <cell r="J438">
            <v>800</v>
          </cell>
          <cell r="K438">
            <v>752</v>
          </cell>
          <cell r="L438">
            <v>52087.19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R438">
            <v>0</v>
          </cell>
          <cell r="S438">
            <v>0</v>
          </cell>
          <cell r="T438">
            <v>0</v>
          </cell>
          <cell r="V438">
            <v>52087.19</v>
          </cell>
          <cell r="W438">
            <v>0</v>
          </cell>
          <cell r="X438">
            <v>0</v>
          </cell>
        </row>
        <row r="439">
          <cell r="A439">
            <v>1</v>
          </cell>
          <cell r="B439" t="str">
            <v>500995999530</v>
          </cell>
          <cell r="C439">
            <v>80</v>
          </cell>
          <cell r="D439">
            <v>5</v>
          </cell>
          <cell r="E439" t="str">
            <v>RECEITA 827-MATCHED HEDGE CAPITAL</v>
          </cell>
          <cell r="F439">
            <v>3</v>
          </cell>
          <cell r="G439">
            <v>0</v>
          </cell>
          <cell r="H439" t="str">
            <v>R2280230</v>
          </cell>
          <cell r="I439">
            <v>70019</v>
          </cell>
          <cell r="J439">
            <v>800</v>
          </cell>
          <cell r="K439">
            <v>586</v>
          </cell>
          <cell r="L439">
            <v>291371446.81999999</v>
          </cell>
          <cell r="M439">
            <v>44881904.640000001</v>
          </cell>
          <cell r="N439">
            <v>-43790127.600000001</v>
          </cell>
          <cell r="O439">
            <v>67123482</v>
          </cell>
          <cell r="P439">
            <v>68215259.040000007</v>
          </cell>
          <cell r="R439">
            <v>8848378.5600000024</v>
          </cell>
          <cell r="S439">
            <v>44881904.640000001</v>
          </cell>
          <cell r="T439">
            <v>23333354.399999999</v>
          </cell>
          <cell r="V439">
            <v>281766389.97000003</v>
          </cell>
          <cell r="W439">
            <v>688496.05</v>
          </cell>
          <cell r="X439">
            <v>45006402.799999997</v>
          </cell>
        </row>
        <row r="440">
          <cell r="A440">
            <v>1</v>
          </cell>
          <cell r="B440" t="str">
            <v>500995999564</v>
          </cell>
          <cell r="C440">
            <v>80</v>
          </cell>
          <cell r="D440">
            <v>5</v>
          </cell>
          <cell r="E440" t="str">
            <v>RECEITA 871-MATCHED CR$ PRE</v>
          </cell>
          <cell r="F440">
            <v>3</v>
          </cell>
          <cell r="G440">
            <v>0</v>
          </cell>
          <cell r="H440" t="str">
            <v>R2280230</v>
          </cell>
          <cell r="I440">
            <v>70140</v>
          </cell>
          <cell r="J440">
            <v>800</v>
          </cell>
          <cell r="K440">
            <v>652</v>
          </cell>
          <cell r="L440">
            <v>1795461.01</v>
          </cell>
          <cell r="M440">
            <v>121879.12</v>
          </cell>
          <cell r="N440">
            <v>-121879.12</v>
          </cell>
          <cell r="O440">
            <v>1034399.2</v>
          </cell>
          <cell r="P440">
            <v>1034399.2</v>
          </cell>
          <cell r="R440">
            <v>0</v>
          </cell>
          <cell r="S440">
            <v>121879.12</v>
          </cell>
          <cell r="T440">
            <v>912520.08</v>
          </cell>
          <cell r="V440">
            <v>1795461.01</v>
          </cell>
          <cell r="W440">
            <v>0</v>
          </cell>
          <cell r="X440">
            <v>192827.69</v>
          </cell>
        </row>
        <row r="441">
          <cell r="A441">
            <v>1</v>
          </cell>
          <cell r="B441" t="str">
            <v>500999020066</v>
          </cell>
          <cell r="C441">
            <v>80</v>
          </cell>
          <cell r="D441">
            <v>5</v>
          </cell>
          <cell r="E441" t="str">
            <v>INT ON LOANS REVERSAL-OBRIGACOES VENCIDAS-NY</v>
          </cell>
          <cell r="F441">
            <v>3</v>
          </cell>
          <cell r="G441">
            <v>0</v>
          </cell>
          <cell r="H441" t="str">
            <v>R0010100</v>
          </cell>
          <cell r="I441">
            <v>10172</v>
          </cell>
          <cell r="J441">
            <v>219</v>
          </cell>
          <cell r="K441">
            <v>5</v>
          </cell>
          <cell r="L441">
            <v>0</v>
          </cell>
          <cell r="M441">
            <v>60</v>
          </cell>
          <cell r="N441">
            <v>0</v>
          </cell>
          <cell r="O441">
            <v>0</v>
          </cell>
          <cell r="P441">
            <v>60</v>
          </cell>
          <cell r="R441">
            <v>0</v>
          </cell>
          <cell r="S441">
            <v>60</v>
          </cell>
          <cell r="T441">
            <v>0</v>
          </cell>
          <cell r="V441">
            <v>0</v>
          </cell>
          <cell r="W441">
            <v>50.32</v>
          </cell>
          <cell r="X441">
            <v>60</v>
          </cell>
        </row>
        <row r="442">
          <cell r="A442">
            <v>1</v>
          </cell>
          <cell r="B442" t="str">
            <v>500999020210</v>
          </cell>
          <cell r="C442">
            <v>80</v>
          </cell>
          <cell r="D442">
            <v>5</v>
          </cell>
          <cell r="E442" t="str">
            <v>NY-INT ON LOANS REVERSAL-R63 FIRN</v>
          </cell>
          <cell r="F442">
            <v>3</v>
          </cell>
          <cell r="G442">
            <v>0</v>
          </cell>
          <cell r="H442" t="str">
            <v>R0010100</v>
          </cell>
          <cell r="I442">
            <v>10210</v>
          </cell>
          <cell r="J442">
            <v>54</v>
          </cell>
          <cell r="K442">
            <v>664</v>
          </cell>
          <cell r="L442">
            <v>-217007.27</v>
          </cell>
          <cell r="M442">
            <v>-10402</v>
          </cell>
          <cell r="N442">
            <v>-9676.7900000000009</v>
          </cell>
          <cell r="O442">
            <v>0</v>
          </cell>
          <cell r="P442">
            <v>-20078.79</v>
          </cell>
          <cell r="R442">
            <v>-19250.45</v>
          </cell>
          <cell r="S442">
            <v>-10402</v>
          </cell>
          <cell r="T442">
            <v>-9676.7900000000009</v>
          </cell>
          <cell r="V442">
            <v>-206419.79</v>
          </cell>
          <cell r="W442">
            <v>-3534.89</v>
          </cell>
          <cell r="X442">
            <v>-13102.61</v>
          </cell>
        </row>
        <row r="443">
          <cell r="A443">
            <v>1</v>
          </cell>
          <cell r="B443" t="str">
            <v>500999020333</v>
          </cell>
          <cell r="C443">
            <v>80</v>
          </cell>
          <cell r="D443">
            <v>5</v>
          </cell>
          <cell r="E443" t="str">
            <v>RECEITA C.MONETARIA N ACCRUAL-CITITERM-VENDOR-POS</v>
          </cell>
          <cell r="F443">
            <v>3</v>
          </cell>
          <cell r="G443">
            <v>0</v>
          </cell>
          <cell r="H443" t="str">
            <v>R0010100</v>
          </cell>
          <cell r="I443">
            <v>11418</v>
          </cell>
          <cell r="J443">
            <v>273</v>
          </cell>
          <cell r="K443">
            <v>56</v>
          </cell>
          <cell r="L443">
            <v>21482.63</v>
          </cell>
          <cell r="M443">
            <v>2746.54</v>
          </cell>
          <cell r="N443">
            <v>0</v>
          </cell>
          <cell r="O443">
            <v>0</v>
          </cell>
          <cell r="P443">
            <v>2746.54</v>
          </cell>
          <cell r="R443">
            <v>21482.63</v>
          </cell>
          <cell r="S443">
            <v>2746.54</v>
          </cell>
          <cell r="T443">
            <v>0</v>
          </cell>
          <cell r="V443">
            <v>2723.27</v>
          </cell>
          <cell r="W443">
            <v>845.74</v>
          </cell>
          <cell r="X443">
            <v>2746.54</v>
          </cell>
        </row>
        <row r="444">
          <cell r="A444">
            <v>1</v>
          </cell>
          <cell r="B444" t="str">
            <v>500999020341</v>
          </cell>
          <cell r="C444">
            <v>80</v>
          </cell>
          <cell r="D444">
            <v>5</v>
          </cell>
          <cell r="E444" t="str">
            <v>CASH COLLECTION-CITITERM-VENDOR-POS</v>
          </cell>
          <cell r="F444">
            <v>3</v>
          </cell>
          <cell r="G444">
            <v>0</v>
          </cell>
          <cell r="H444" t="str">
            <v>R0010800</v>
          </cell>
          <cell r="I444">
            <v>11418</v>
          </cell>
          <cell r="J444">
            <v>273</v>
          </cell>
          <cell r="K444">
            <v>56</v>
          </cell>
          <cell r="L444">
            <v>8033115.3399999999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R444">
            <v>262982.11</v>
          </cell>
          <cell r="S444">
            <v>0</v>
          </cell>
          <cell r="T444">
            <v>0</v>
          </cell>
          <cell r="V444">
            <v>7787099.8200000003</v>
          </cell>
          <cell r="W444">
            <v>0</v>
          </cell>
          <cell r="X444">
            <v>0</v>
          </cell>
        </row>
        <row r="445">
          <cell r="A445">
            <v>1</v>
          </cell>
          <cell r="B445" t="str">
            <v>500999020520</v>
          </cell>
          <cell r="C445">
            <v>80</v>
          </cell>
          <cell r="D445">
            <v>5</v>
          </cell>
          <cell r="E445" t="str">
            <v>RECEITA DE CM-CITITERM PRE</v>
          </cell>
          <cell r="F445">
            <v>3</v>
          </cell>
          <cell r="G445">
            <v>0</v>
          </cell>
          <cell r="H445" t="str">
            <v>R0010100</v>
          </cell>
          <cell r="I445">
            <v>11427</v>
          </cell>
          <cell r="J445">
            <v>219</v>
          </cell>
          <cell r="K445">
            <v>61</v>
          </cell>
          <cell r="L445">
            <v>-354390.45</v>
          </cell>
          <cell r="M445">
            <v>-18258.189999999999</v>
          </cell>
          <cell r="N445">
            <v>-355953.75</v>
          </cell>
          <cell r="O445">
            <v>28702.52</v>
          </cell>
          <cell r="P445">
            <v>-345509.42</v>
          </cell>
          <cell r="R445">
            <v>-354390.45</v>
          </cell>
          <cell r="S445">
            <v>-18258.189999999999</v>
          </cell>
          <cell r="T445">
            <v>-327251.23</v>
          </cell>
          <cell r="V445">
            <v>-29647.74</v>
          </cell>
          <cell r="W445">
            <v>0</v>
          </cell>
          <cell r="X445">
            <v>-18258.189999999999</v>
          </cell>
        </row>
        <row r="446">
          <cell r="A446">
            <v>1</v>
          </cell>
          <cell r="B446" t="str">
            <v>500999110049</v>
          </cell>
          <cell r="C446">
            <v>220</v>
          </cell>
          <cell r="D446">
            <v>5</v>
          </cell>
          <cell r="E446" t="str">
            <v>RESTRUCTURING RECOVERIES-RES. 63-DOLAR-NY</v>
          </cell>
          <cell r="F446">
            <v>3</v>
          </cell>
          <cell r="G446">
            <v>0</v>
          </cell>
          <cell r="H446" t="str">
            <v>R0240200</v>
          </cell>
          <cell r="I446">
            <v>230004</v>
          </cell>
          <cell r="J446">
            <v>468</v>
          </cell>
          <cell r="K446">
            <v>238</v>
          </cell>
          <cell r="L446">
            <v>244012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R446">
            <v>0</v>
          </cell>
          <cell r="S446">
            <v>0</v>
          </cell>
          <cell r="T446">
            <v>0</v>
          </cell>
          <cell r="V446">
            <v>244012</v>
          </cell>
          <cell r="W446">
            <v>0</v>
          </cell>
          <cell r="X446">
            <v>0</v>
          </cell>
        </row>
        <row r="447">
          <cell r="A447">
            <v>1</v>
          </cell>
          <cell r="B447" t="str">
            <v>500999110120</v>
          </cell>
          <cell r="C447">
            <v>220</v>
          </cell>
          <cell r="D447">
            <v>5</v>
          </cell>
          <cell r="E447" t="str">
            <v>INTEREST RECEIVED ON NON ACCRUAL LOANS-R63 CAMBIAL REMETIDA</v>
          </cell>
          <cell r="F447">
            <v>3</v>
          </cell>
          <cell r="G447">
            <v>0</v>
          </cell>
          <cell r="H447" t="str">
            <v>R0010800</v>
          </cell>
          <cell r="I447">
            <v>11402</v>
          </cell>
          <cell r="J447">
            <v>468</v>
          </cell>
          <cell r="K447">
            <v>231</v>
          </cell>
          <cell r="L447">
            <v>-712668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R447">
            <v>0</v>
          </cell>
          <cell r="S447">
            <v>0</v>
          </cell>
          <cell r="T447">
            <v>0</v>
          </cell>
          <cell r="V447">
            <v>-712668</v>
          </cell>
          <cell r="W447">
            <v>0</v>
          </cell>
          <cell r="X447">
            <v>0</v>
          </cell>
        </row>
        <row r="448">
          <cell r="A448">
            <v>1</v>
          </cell>
          <cell r="B448" t="str">
            <v>500999110260</v>
          </cell>
          <cell r="C448">
            <v>220</v>
          </cell>
          <cell r="D448">
            <v>5</v>
          </cell>
          <cell r="E448" t="str">
            <v>RECOVERY-RES.63-NY</v>
          </cell>
          <cell r="F448">
            <v>3</v>
          </cell>
          <cell r="G448">
            <v>0</v>
          </cell>
          <cell r="H448" t="str">
            <v>R0240000</v>
          </cell>
          <cell r="I448">
            <v>230026</v>
          </cell>
          <cell r="J448">
            <v>527</v>
          </cell>
          <cell r="K448">
            <v>140</v>
          </cell>
          <cell r="L448">
            <v>2188656.0099999998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R448">
            <v>0</v>
          </cell>
          <cell r="S448">
            <v>0</v>
          </cell>
          <cell r="T448">
            <v>0</v>
          </cell>
          <cell r="V448">
            <v>2188656.0099999998</v>
          </cell>
          <cell r="W448">
            <v>0</v>
          </cell>
          <cell r="X448">
            <v>0</v>
          </cell>
        </row>
        <row r="449">
          <cell r="A449">
            <v>1</v>
          </cell>
          <cell r="B449" t="str">
            <v>500999500017</v>
          </cell>
          <cell r="C449">
            <v>80</v>
          </cell>
          <cell r="D449">
            <v>5</v>
          </cell>
          <cell r="E449" t="str">
            <v>CREDIT RECOVERIES-COMMERCIAL LOANS</v>
          </cell>
          <cell r="F449">
            <v>3</v>
          </cell>
          <cell r="G449">
            <v>0</v>
          </cell>
          <cell r="H449" t="str">
            <v>R0240000</v>
          </cell>
          <cell r="I449">
            <v>230026</v>
          </cell>
          <cell r="J449">
            <v>527</v>
          </cell>
          <cell r="K449">
            <v>140</v>
          </cell>
          <cell r="L449">
            <v>1229716.6000000001</v>
          </cell>
          <cell r="M449">
            <v>199310.27</v>
          </cell>
          <cell r="N449">
            <v>0</v>
          </cell>
          <cell r="O449">
            <v>147714.88</v>
          </cell>
          <cell r="P449">
            <v>347025.15</v>
          </cell>
          <cell r="R449">
            <v>92566.5</v>
          </cell>
          <cell r="S449">
            <v>199310.27</v>
          </cell>
          <cell r="T449">
            <v>147714.88</v>
          </cell>
          <cell r="V449">
            <v>1199856.44</v>
          </cell>
          <cell r="W449">
            <v>109281.03</v>
          </cell>
          <cell r="X449">
            <v>259064.64</v>
          </cell>
        </row>
        <row r="450">
          <cell r="A450">
            <v>1</v>
          </cell>
          <cell r="B450" t="str">
            <v>500999500017</v>
          </cell>
          <cell r="C450">
            <v>220</v>
          </cell>
          <cell r="D450">
            <v>5</v>
          </cell>
          <cell r="E450" t="str">
            <v>CREDIT RECOVERIES-COMMERCIAL LOANS</v>
          </cell>
          <cell r="F450">
            <v>3</v>
          </cell>
          <cell r="G450">
            <v>0</v>
          </cell>
          <cell r="H450" t="str">
            <v>R0240000</v>
          </cell>
          <cell r="I450">
            <v>230026</v>
          </cell>
          <cell r="J450">
            <v>527</v>
          </cell>
          <cell r="K450">
            <v>140</v>
          </cell>
          <cell r="L450">
            <v>163883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R450">
            <v>0</v>
          </cell>
          <cell r="S450">
            <v>0</v>
          </cell>
          <cell r="T450">
            <v>0</v>
          </cell>
          <cell r="V450">
            <v>163883</v>
          </cell>
          <cell r="W450">
            <v>0</v>
          </cell>
          <cell r="X450">
            <v>0</v>
          </cell>
        </row>
        <row r="451">
          <cell r="A451">
            <v>1</v>
          </cell>
          <cell r="B451" t="str">
            <v>571990156002</v>
          </cell>
          <cell r="C451">
            <v>80</v>
          </cell>
          <cell r="D451">
            <v>5</v>
          </cell>
          <cell r="E451" t="str">
            <v>AFS - TDA TERC - DESP PDT - NY</v>
          </cell>
          <cell r="F451">
            <v>3</v>
          </cell>
          <cell r="G451">
            <v>0</v>
          </cell>
          <cell r="H451" t="str">
            <v>R0021500</v>
          </cell>
          <cell r="I451">
            <v>30038</v>
          </cell>
          <cell r="J451">
            <v>357</v>
          </cell>
          <cell r="K451">
            <v>0</v>
          </cell>
          <cell r="L451">
            <v>-17647.79</v>
          </cell>
          <cell r="M451">
            <v>-4588.1000000000004</v>
          </cell>
          <cell r="N451">
            <v>-25830.080000000002</v>
          </cell>
          <cell r="O451">
            <v>42510.47</v>
          </cell>
          <cell r="P451">
            <v>12092.29</v>
          </cell>
          <cell r="R451">
            <v>-36004.49</v>
          </cell>
          <cell r="S451">
            <v>-4588.1000000000004</v>
          </cell>
          <cell r="T451">
            <v>16680.39</v>
          </cell>
          <cell r="V451">
            <v>-43960.84</v>
          </cell>
          <cell r="W451">
            <v>-28455.72</v>
          </cell>
          <cell r="X451">
            <v>-29495.68</v>
          </cell>
        </row>
        <row r="452">
          <cell r="A452">
            <v>1</v>
          </cell>
          <cell r="B452" t="str">
            <v>590000200520</v>
          </cell>
          <cell r="C452">
            <v>80</v>
          </cell>
          <cell r="D452">
            <v>5</v>
          </cell>
          <cell r="E452" t="str">
            <v>MP IAA-AFS-FAS 115-MTM INCOME-NY</v>
          </cell>
          <cell r="F452">
            <v>3</v>
          </cell>
          <cell r="G452">
            <v>0</v>
          </cell>
          <cell r="H452" t="str">
            <v>B0620300</v>
          </cell>
          <cell r="I452">
            <v>50500</v>
          </cell>
          <cell r="J452">
            <v>172</v>
          </cell>
          <cell r="K452">
            <v>0</v>
          </cell>
          <cell r="L452">
            <v>2812318.13</v>
          </cell>
          <cell r="M452">
            <v>2131280.17</v>
          </cell>
          <cell r="N452">
            <v>-2131280.17</v>
          </cell>
          <cell r="O452">
            <v>2144790.31</v>
          </cell>
          <cell r="P452">
            <v>2144790.31</v>
          </cell>
          <cell r="R452">
            <v>50617.580000000075</v>
          </cell>
          <cell r="S452">
            <v>-681037.96</v>
          </cell>
          <cell r="T452">
            <v>13510.14000000013</v>
          </cell>
          <cell r="V452">
            <v>2764966.2</v>
          </cell>
          <cell r="W452">
            <v>1360799.1</v>
          </cell>
          <cell r="X452">
            <v>2131280.17</v>
          </cell>
        </row>
        <row r="453">
          <cell r="A453">
            <v>1</v>
          </cell>
          <cell r="B453" t="str">
            <v>590000200538</v>
          </cell>
          <cell r="C453">
            <v>80</v>
          </cell>
          <cell r="D453">
            <v>5</v>
          </cell>
          <cell r="E453" t="str">
            <v>EQUITY ADJUST-MTM ON AFS-OTHER DEBT</v>
          </cell>
          <cell r="F453">
            <v>3</v>
          </cell>
          <cell r="G453">
            <v>0</v>
          </cell>
          <cell r="H453" t="str">
            <v>R0470800</v>
          </cell>
          <cell r="I453">
            <v>690016</v>
          </cell>
          <cell r="J453">
            <v>493</v>
          </cell>
          <cell r="K453">
            <v>0</v>
          </cell>
          <cell r="L453">
            <v>2812318.13</v>
          </cell>
          <cell r="M453">
            <v>-681037.96</v>
          </cell>
          <cell r="N453">
            <v>-2131280.17</v>
          </cell>
          <cell r="O453">
            <v>2144790.31</v>
          </cell>
          <cell r="P453">
            <v>-667527.81999999995</v>
          </cell>
          <cell r="R453">
            <v>50617.580000000075</v>
          </cell>
          <cell r="S453">
            <v>-681037.96</v>
          </cell>
          <cell r="T453">
            <v>13510.14000000013</v>
          </cell>
          <cell r="V453">
            <v>2764966.2</v>
          </cell>
          <cell r="W453">
            <v>-1451519.03</v>
          </cell>
          <cell r="X453">
            <v>-681037.96</v>
          </cell>
        </row>
        <row r="454">
          <cell r="A454">
            <v>1</v>
          </cell>
          <cell r="B454" t="str">
            <v>590000200546</v>
          </cell>
          <cell r="C454">
            <v>80</v>
          </cell>
          <cell r="D454">
            <v>5</v>
          </cell>
          <cell r="E454" t="str">
            <v>EQUITY ADJUST-TAX EFFECT ON MTM OF AFS INV SEC</v>
          </cell>
          <cell r="F454">
            <v>3</v>
          </cell>
          <cell r="G454">
            <v>0</v>
          </cell>
          <cell r="H454" t="str">
            <v>R0471000</v>
          </cell>
          <cell r="I454">
            <v>690016</v>
          </cell>
          <cell r="J454">
            <v>493</v>
          </cell>
          <cell r="K454">
            <v>0</v>
          </cell>
          <cell r="L454">
            <v>-954444.98</v>
          </cell>
          <cell r="M454">
            <v>231552.9</v>
          </cell>
          <cell r="N454">
            <v>-729228.7</v>
          </cell>
          <cell r="O454">
            <v>724635.26</v>
          </cell>
          <cell r="P454">
            <v>226959.46</v>
          </cell>
          <cell r="R454">
            <v>-17209.970000000088</v>
          </cell>
          <cell r="S454">
            <v>231552.9</v>
          </cell>
          <cell r="T454">
            <v>-4593.4399999999441</v>
          </cell>
          <cell r="V454">
            <v>-938345.33</v>
          </cell>
          <cell r="W454">
            <v>493516.47</v>
          </cell>
          <cell r="X454">
            <v>231552.9</v>
          </cell>
        </row>
        <row r="455">
          <cell r="A455">
            <v>1</v>
          </cell>
          <cell r="B455" t="str">
            <v>590000200554</v>
          </cell>
          <cell r="C455">
            <v>80</v>
          </cell>
          <cell r="D455">
            <v>5</v>
          </cell>
          <cell r="E455" t="str">
            <v>SECUR-INVEST-NTN CAMBIAL-FAS 115-MTM INCOME-NY</v>
          </cell>
          <cell r="F455">
            <v>3</v>
          </cell>
          <cell r="G455">
            <v>0</v>
          </cell>
          <cell r="H455" t="str">
            <v>B0620300</v>
          </cell>
          <cell r="I455">
            <v>50500</v>
          </cell>
          <cell r="J455">
            <v>524</v>
          </cell>
          <cell r="K455">
            <v>0</v>
          </cell>
          <cell r="L455">
            <v>0</v>
          </cell>
          <cell r="M455">
            <v>4546068.58</v>
          </cell>
          <cell r="N455">
            <v>-8085785.3600000003</v>
          </cell>
          <cell r="O455">
            <v>0</v>
          </cell>
          <cell r="P455">
            <v>-3539716.78</v>
          </cell>
          <cell r="R455">
            <v>162793.26</v>
          </cell>
          <cell r="S455">
            <v>4546068.58</v>
          </cell>
          <cell r="T455">
            <v>-8085785.3600000003</v>
          </cell>
          <cell r="V455">
            <v>-152290.47</v>
          </cell>
          <cell r="W455">
            <v>0</v>
          </cell>
          <cell r="X455">
            <v>4546068.58</v>
          </cell>
        </row>
        <row r="456">
          <cell r="A456">
            <v>1</v>
          </cell>
          <cell r="B456" t="str">
            <v>590000200562</v>
          </cell>
          <cell r="C456">
            <v>80</v>
          </cell>
          <cell r="D456">
            <v>5</v>
          </cell>
          <cell r="E456" t="str">
            <v>EQUITY ADJUST-MTM ON AFS-OHTER DEBT</v>
          </cell>
          <cell r="F456">
            <v>3</v>
          </cell>
          <cell r="G456">
            <v>0</v>
          </cell>
          <cell r="H456" t="str">
            <v>R0470800</v>
          </cell>
          <cell r="I456">
            <v>690016</v>
          </cell>
          <cell r="J456">
            <v>493</v>
          </cell>
          <cell r="K456">
            <v>0</v>
          </cell>
          <cell r="L456">
            <v>-493226.84</v>
          </cell>
          <cell r="M456">
            <v>4530753.13</v>
          </cell>
          <cell r="N456">
            <v>-9019134.6099999994</v>
          </cell>
          <cell r="O456">
            <v>0</v>
          </cell>
          <cell r="P456">
            <v>-4488381.4800000004</v>
          </cell>
          <cell r="R456">
            <v>175167.38</v>
          </cell>
          <cell r="S456">
            <v>4530753.13</v>
          </cell>
          <cell r="T456">
            <v>-9019134.6099999994</v>
          </cell>
          <cell r="V456">
            <v>-657093.1</v>
          </cell>
          <cell r="W456">
            <v>0</v>
          </cell>
          <cell r="X456">
            <v>4530753.13</v>
          </cell>
        </row>
        <row r="457">
          <cell r="A457">
            <v>1</v>
          </cell>
          <cell r="B457" t="str">
            <v>590000200570</v>
          </cell>
          <cell r="C457">
            <v>80</v>
          </cell>
          <cell r="D457">
            <v>5</v>
          </cell>
          <cell r="E457" t="str">
            <v>EQUITY ADJUST-TAX EFFECT ON MTM OF AFS INV SEC</v>
          </cell>
          <cell r="F457">
            <v>3</v>
          </cell>
          <cell r="G457">
            <v>0</v>
          </cell>
          <cell r="H457" t="str">
            <v>R0471000</v>
          </cell>
          <cell r="I457">
            <v>690016</v>
          </cell>
          <cell r="J457">
            <v>493</v>
          </cell>
          <cell r="K457">
            <v>0</v>
          </cell>
          <cell r="L457">
            <v>167697.12</v>
          </cell>
          <cell r="M457">
            <v>-1540456.07</v>
          </cell>
          <cell r="N457">
            <v>0</v>
          </cell>
          <cell r="O457">
            <v>3066505.78</v>
          </cell>
          <cell r="P457">
            <v>1526049.71</v>
          </cell>
          <cell r="R457">
            <v>-59556.91</v>
          </cell>
          <cell r="S457">
            <v>-1540456.07</v>
          </cell>
          <cell r="T457">
            <v>3066505.78</v>
          </cell>
          <cell r="V457">
            <v>223411.65</v>
          </cell>
          <cell r="W457">
            <v>0</v>
          </cell>
          <cell r="X457">
            <v>-1540456.07</v>
          </cell>
        </row>
        <row r="458">
          <cell r="A458">
            <v>1</v>
          </cell>
          <cell r="B458" t="str">
            <v>590000200589</v>
          </cell>
          <cell r="C458">
            <v>220</v>
          </cell>
          <cell r="D458">
            <v>5</v>
          </cell>
          <cell r="E458" t="str">
            <v>US$ LIVRE REC.DE FUNDING BRANCH-STAR ACCOUNT-NY</v>
          </cell>
          <cell r="F458">
            <v>3</v>
          </cell>
          <cell r="G458">
            <v>0</v>
          </cell>
          <cell r="H458" t="str">
            <v>R0010100</v>
          </cell>
          <cell r="I458">
            <v>30166</v>
          </cell>
          <cell r="J458">
            <v>110</v>
          </cell>
          <cell r="K458">
            <v>0</v>
          </cell>
          <cell r="L458">
            <v>920.56</v>
          </cell>
          <cell r="M458">
            <v>-14491</v>
          </cell>
          <cell r="N458">
            <v>0</v>
          </cell>
          <cell r="O458">
            <v>0</v>
          </cell>
          <cell r="P458">
            <v>-14491</v>
          </cell>
          <cell r="R458">
            <v>67842</v>
          </cell>
          <cell r="S458">
            <v>-14491</v>
          </cell>
          <cell r="T458">
            <v>0</v>
          </cell>
          <cell r="V458">
            <v>-60356.09</v>
          </cell>
          <cell r="W458">
            <v>0</v>
          </cell>
          <cell r="X458">
            <v>-14491</v>
          </cell>
        </row>
        <row r="459">
          <cell r="A459">
            <v>1</v>
          </cell>
          <cell r="B459" t="str">
            <v>590000200600</v>
          </cell>
          <cell r="C459">
            <v>80</v>
          </cell>
          <cell r="D459">
            <v>5</v>
          </cell>
          <cell r="E459" t="str">
            <v>RECEITA-ITENS LANCADOS EM PERDAS</v>
          </cell>
          <cell r="F459">
            <v>3</v>
          </cell>
          <cell r="G459">
            <v>0</v>
          </cell>
          <cell r="H459" t="str">
            <v>0000000</v>
          </cell>
          <cell r="I459">
            <v>0</v>
          </cell>
          <cell r="J459">
            <v>800</v>
          </cell>
          <cell r="K459">
            <v>0</v>
          </cell>
          <cell r="L459">
            <v>6885614.4500000002</v>
          </cell>
          <cell r="M459">
            <v>7024667.9400000004</v>
          </cell>
          <cell r="N459">
            <v>-355953.75</v>
          </cell>
          <cell r="O459">
            <v>174025.71</v>
          </cell>
          <cell r="P459">
            <v>6842739.9000000004</v>
          </cell>
          <cell r="R459">
            <v>6885614.4500000002</v>
          </cell>
          <cell r="S459">
            <v>139053.49</v>
          </cell>
          <cell r="T459">
            <v>-181928.04</v>
          </cell>
          <cell r="V459">
            <v>444233.19</v>
          </cell>
          <cell r="W459">
            <v>6890429.3200000003</v>
          </cell>
          <cell r="X459">
            <v>7059721.6600000001</v>
          </cell>
        </row>
        <row r="460">
          <cell r="A460">
            <v>1</v>
          </cell>
          <cell r="B460" t="str">
            <v>590000200635</v>
          </cell>
          <cell r="C460">
            <v>80</v>
          </cell>
          <cell r="D460">
            <v>5</v>
          </cell>
          <cell r="E460" t="str">
            <v>PROFITS (LOSSES) ON MTM-SWAP LIBOR/USV-NY-COIC</v>
          </cell>
          <cell r="F460">
            <v>3</v>
          </cell>
          <cell r="G460">
            <v>0</v>
          </cell>
          <cell r="H460" t="str">
            <v>R0070440</v>
          </cell>
          <cell r="I460">
            <v>200127</v>
          </cell>
          <cell r="J460">
            <v>121</v>
          </cell>
          <cell r="K460">
            <v>0</v>
          </cell>
          <cell r="L460">
            <v>0</v>
          </cell>
          <cell r="M460">
            <v>6273053.3899999997</v>
          </cell>
          <cell r="N460">
            <v>0</v>
          </cell>
          <cell r="O460">
            <v>0</v>
          </cell>
          <cell r="P460">
            <v>6273053.3899999997</v>
          </cell>
          <cell r="R460">
            <v>0</v>
          </cell>
          <cell r="S460">
            <v>6273053.3899999997</v>
          </cell>
          <cell r="T460">
            <v>0</v>
          </cell>
          <cell r="V460">
            <v>0</v>
          </cell>
          <cell r="W460">
            <v>0</v>
          </cell>
          <cell r="X460">
            <v>6273053.3899999997</v>
          </cell>
        </row>
        <row r="461">
          <cell r="A461">
            <v>1</v>
          </cell>
          <cell r="B461" t="str">
            <v>590000900394</v>
          </cell>
          <cell r="C461">
            <v>80</v>
          </cell>
          <cell r="D461">
            <v>5</v>
          </cell>
          <cell r="E461" t="str">
            <v>PROFITS (LOSSES) ON MTM-SWAP-NY-COIC</v>
          </cell>
          <cell r="F461">
            <v>3</v>
          </cell>
          <cell r="G461">
            <v>0</v>
          </cell>
          <cell r="H461" t="str">
            <v>R0070440</v>
          </cell>
          <cell r="I461">
            <v>200127</v>
          </cell>
          <cell r="J461">
            <v>155</v>
          </cell>
          <cell r="K461">
            <v>0</v>
          </cell>
          <cell r="L461">
            <v>963753.33</v>
          </cell>
          <cell r="M461">
            <v>55457535.600000001</v>
          </cell>
          <cell r="N461">
            <v>-188857960.31999999</v>
          </cell>
          <cell r="O461">
            <v>177550069.09</v>
          </cell>
          <cell r="P461">
            <v>44149644.369999997</v>
          </cell>
          <cell r="R461">
            <v>8497.9799999985844</v>
          </cell>
          <cell r="S461">
            <v>55457535.599999994</v>
          </cell>
          <cell r="T461">
            <v>-11307891.229999989</v>
          </cell>
          <cell r="V461">
            <v>1205850.28</v>
          </cell>
          <cell r="W461">
            <v>251027.19</v>
          </cell>
          <cell r="X461">
            <v>55457535.600000001</v>
          </cell>
        </row>
        <row r="462">
          <cell r="A462">
            <v>1</v>
          </cell>
          <cell r="B462" t="str">
            <v>590000900408</v>
          </cell>
          <cell r="C462">
            <v>80</v>
          </cell>
          <cell r="D462">
            <v>5</v>
          </cell>
          <cell r="E462" t="str">
            <v>PROFITS (LOSSES) ON MTM-SWAP-NY-CORP</v>
          </cell>
          <cell r="F462">
            <v>3</v>
          </cell>
          <cell r="G462">
            <v>0</v>
          </cell>
          <cell r="H462" t="str">
            <v>R0070460</v>
          </cell>
          <cell r="I462">
            <v>200127</v>
          </cell>
          <cell r="J462">
            <v>155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1049240.49</v>
          </cell>
          <cell r="P462">
            <v>1049240.49</v>
          </cell>
          <cell r="R462">
            <v>0</v>
          </cell>
          <cell r="S462">
            <v>0</v>
          </cell>
          <cell r="T462">
            <v>1049240.49</v>
          </cell>
          <cell r="V462">
            <v>0</v>
          </cell>
          <cell r="W462">
            <v>0</v>
          </cell>
          <cell r="X462">
            <v>0</v>
          </cell>
        </row>
        <row r="463">
          <cell r="A463">
            <v>1</v>
          </cell>
          <cell r="B463" t="str">
            <v>590000900440</v>
          </cell>
          <cell r="C463">
            <v>80</v>
          </cell>
          <cell r="D463">
            <v>5</v>
          </cell>
          <cell r="E463" t="str">
            <v>PROFITS (LOSSES) ON MTM-SWAP-NY-BRANCHES</v>
          </cell>
          <cell r="F463">
            <v>3</v>
          </cell>
          <cell r="G463">
            <v>0</v>
          </cell>
          <cell r="H463" t="str">
            <v>R0070480</v>
          </cell>
          <cell r="I463">
            <v>200127</v>
          </cell>
          <cell r="J463">
            <v>153</v>
          </cell>
          <cell r="K463">
            <v>0</v>
          </cell>
          <cell r="L463">
            <v>0</v>
          </cell>
          <cell r="M463">
            <v>-2382284.0699999998</v>
          </cell>
          <cell r="N463">
            <v>0</v>
          </cell>
          <cell r="O463">
            <v>638850.54</v>
          </cell>
          <cell r="P463">
            <v>-1743433.53</v>
          </cell>
          <cell r="R463">
            <v>0</v>
          </cell>
          <cell r="S463">
            <v>-2382284.0699999998</v>
          </cell>
          <cell r="T463">
            <v>638850.54</v>
          </cell>
          <cell r="V463">
            <v>0</v>
          </cell>
          <cell r="W463">
            <v>0</v>
          </cell>
          <cell r="X463">
            <v>-2382284.0699999998</v>
          </cell>
        </row>
        <row r="464">
          <cell r="A464">
            <v>1</v>
          </cell>
          <cell r="B464" t="str">
            <v>590900000390</v>
          </cell>
          <cell r="C464">
            <v>80</v>
          </cell>
          <cell r="D464">
            <v>5</v>
          </cell>
          <cell r="E464" t="str">
            <v>DESP.W/BANKS-CDB POS TERC-GANHOS/PERDAS VALOR/DESVAL.TITS-NY</v>
          </cell>
          <cell r="F464">
            <v>3</v>
          </cell>
          <cell r="G464">
            <v>0</v>
          </cell>
          <cell r="H464" t="str">
            <v>R0040100</v>
          </cell>
          <cell r="I464">
            <v>20032</v>
          </cell>
          <cell r="J464">
            <v>174</v>
          </cell>
          <cell r="K464">
            <v>0</v>
          </cell>
          <cell r="L464">
            <v>0</v>
          </cell>
          <cell r="M464">
            <v>25.77</v>
          </cell>
          <cell r="N464">
            <v>-25.77</v>
          </cell>
          <cell r="O464">
            <v>38.14</v>
          </cell>
          <cell r="P464">
            <v>38.14</v>
          </cell>
          <cell r="R464">
            <v>0</v>
          </cell>
          <cell r="S464">
            <v>25.77</v>
          </cell>
          <cell r="T464">
            <v>12.37</v>
          </cell>
          <cell r="V464">
            <v>0</v>
          </cell>
          <cell r="W464">
            <v>0</v>
          </cell>
          <cell r="X464">
            <v>0.92</v>
          </cell>
        </row>
        <row r="465">
          <cell r="A465">
            <v>1</v>
          </cell>
          <cell r="B465" t="str">
            <v>590900000420</v>
          </cell>
          <cell r="C465">
            <v>80</v>
          </cell>
          <cell r="D465">
            <v>5</v>
          </cell>
          <cell r="E465" t="str">
            <v>OPTION SWAP HEDGE-REC-DESP DE REAVALIACAO-NY-BRANCH</v>
          </cell>
          <cell r="F465">
            <v>3</v>
          </cell>
          <cell r="G465">
            <v>0</v>
          </cell>
          <cell r="H465" t="str">
            <v>R0068040</v>
          </cell>
          <cell r="I465">
            <v>200641</v>
          </cell>
          <cell r="J465">
            <v>446</v>
          </cell>
          <cell r="K465">
            <v>0</v>
          </cell>
          <cell r="L465">
            <v>198174.05</v>
          </cell>
          <cell r="M465">
            <v>-127777.8</v>
          </cell>
          <cell r="N465">
            <v>0</v>
          </cell>
          <cell r="O465">
            <v>965953.94</v>
          </cell>
          <cell r="P465">
            <v>838176.14</v>
          </cell>
          <cell r="R465">
            <v>-1594527.51</v>
          </cell>
          <cell r="S465">
            <v>-127777.8</v>
          </cell>
          <cell r="T465">
            <v>965953.94</v>
          </cell>
          <cell r="V465">
            <v>595288.69999999995</v>
          </cell>
          <cell r="W465">
            <v>370369.59</v>
          </cell>
          <cell r="X465">
            <v>364483.35</v>
          </cell>
        </row>
        <row r="466">
          <cell r="A466">
            <v>1</v>
          </cell>
          <cell r="B466" t="str">
            <v>590900000551</v>
          </cell>
          <cell r="C466">
            <v>80</v>
          </cell>
          <cell r="D466">
            <v>5</v>
          </cell>
          <cell r="E466" t="str">
            <v>INTEREST ON LOANS REVERSAL-EXPORT-NY</v>
          </cell>
          <cell r="F466">
            <v>3</v>
          </cell>
          <cell r="G466">
            <v>0</v>
          </cell>
          <cell r="H466" t="str">
            <v>R0192600</v>
          </cell>
          <cell r="I466">
            <v>11421</v>
          </cell>
          <cell r="J466">
            <v>2</v>
          </cell>
          <cell r="K466">
            <v>0</v>
          </cell>
          <cell r="L466">
            <v>879.09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R466">
            <v>682.65</v>
          </cell>
          <cell r="S466">
            <v>0</v>
          </cell>
          <cell r="T466">
            <v>0</v>
          </cell>
          <cell r="V466">
            <v>404.52</v>
          </cell>
          <cell r="W466">
            <v>0</v>
          </cell>
          <cell r="X466">
            <v>0</v>
          </cell>
        </row>
        <row r="467">
          <cell r="A467">
            <v>1</v>
          </cell>
          <cell r="B467" t="str">
            <v>590900000551</v>
          </cell>
          <cell r="C467">
            <v>220</v>
          </cell>
          <cell r="D467">
            <v>5</v>
          </cell>
          <cell r="E467" t="str">
            <v>INTEREST ON LOANS REVERSAL-EXPORT-NY</v>
          </cell>
          <cell r="F467">
            <v>3</v>
          </cell>
          <cell r="G467">
            <v>0</v>
          </cell>
          <cell r="H467" t="str">
            <v>R0192600</v>
          </cell>
          <cell r="I467">
            <v>11421</v>
          </cell>
          <cell r="J467">
            <v>2</v>
          </cell>
          <cell r="K467">
            <v>0</v>
          </cell>
          <cell r="L467">
            <v>-1579.18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R467">
            <v>0</v>
          </cell>
          <cell r="S467">
            <v>0</v>
          </cell>
          <cell r="T467">
            <v>0</v>
          </cell>
          <cell r="V467">
            <v>-1579.18</v>
          </cell>
          <cell r="W467">
            <v>0</v>
          </cell>
          <cell r="X467">
            <v>0</v>
          </cell>
        </row>
        <row r="468">
          <cell r="A468">
            <v>1</v>
          </cell>
          <cell r="B468" t="str">
            <v>590900000560</v>
          </cell>
          <cell r="C468">
            <v>80</v>
          </cell>
          <cell r="D468">
            <v>5</v>
          </cell>
          <cell r="E468" t="str">
            <v>INTEREST RECEIVED-EXPORT-NY</v>
          </cell>
          <cell r="F468">
            <v>3</v>
          </cell>
          <cell r="G468">
            <v>0</v>
          </cell>
          <cell r="H468" t="str">
            <v>R0010800</v>
          </cell>
          <cell r="I468">
            <v>11429</v>
          </cell>
          <cell r="J468">
            <v>22</v>
          </cell>
          <cell r="K468">
            <v>0</v>
          </cell>
          <cell r="L468">
            <v>-89.5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R468">
            <v>657.08</v>
          </cell>
          <cell r="S468">
            <v>0</v>
          </cell>
          <cell r="T468">
            <v>0</v>
          </cell>
          <cell r="V468">
            <v>-547.85</v>
          </cell>
          <cell r="W468">
            <v>0</v>
          </cell>
          <cell r="X468">
            <v>0</v>
          </cell>
        </row>
        <row r="469">
          <cell r="A469">
            <v>1</v>
          </cell>
          <cell r="B469" t="str">
            <v>590900000560</v>
          </cell>
          <cell r="C469">
            <v>220</v>
          </cell>
          <cell r="D469">
            <v>5</v>
          </cell>
          <cell r="E469" t="str">
            <v>INTEREST RECEIVED-EXPORT-NY</v>
          </cell>
          <cell r="F469">
            <v>3</v>
          </cell>
          <cell r="G469">
            <v>0</v>
          </cell>
          <cell r="H469" t="str">
            <v>R0010800</v>
          </cell>
          <cell r="I469">
            <v>11429</v>
          </cell>
          <cell r="J469">
            <v>22</v>
          </cell>
          <cell r="K469">
            <v>0</v>
          </cell>
          <cell r="L469">
            <v>789.59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R469">
            <v>0</v>
          </cell>
          <cell r="S469">
            <v>0</v>
          </cell>
          <cell r="T469">
            <v>0</v>
          </cell>
          <cell r="V469">
            <v>789.59</v>
          </cell>
          <cell r="W469">
            <v>0</v>
          </cell>
          <cell r="X469">
            <v>0</v>
          </cell>
        </row>
        <row r="470">
          <cell r="A470">
            <v>1</v>
          </cell>
          <cell r="B470" t="str">
            <v>590900000659</v>
          </cell>
          <cell r="C470">
            <v>80</v>
          </cell>
          <cell r="D470">
            <v>5</v>
          </cell>
          <cell r="E470" t="str">
            <v>NY-RENDAS DE JUROS-L.CASH NY PGTOS-MANUAL</v>
          </cell>
          <cell r="F470">
            <v>3</v>
          </cell>
          <cell r="G470">
            <v>0</v>
          </cell>
          <cell r="H470" t="str">
            <v>R0010100</v>
          </cell>
          <cell r="I470">
            <v>10785</v>
          </cell>
          <cell r="J470">
            <v>215</v>
          </cell>
          <cell r="K470">
            <v>0</v>
          </cell>
          <cell r="L470">
            <v>138942.91</v>
          </cell>
          <cell r="M470">
            <v>-42793.33</v>
          </cell>
          <cell r="N470">
            <v>-96149.58</v>
          </cell>
          <cell r="O470">
            <v>184674.81</v>
          </cell>
          <cell r="P470">
            <v>45731.9</v>
          </cell>
          <cell r="R470">
            <v>-88733.83</v>
          </cell>
          <cell r="S470">
            <v>-42793.33</v>
          </cell>
          <cell r="T470">
            <v>88525.23</v>
          </cell>
          <cell r="V470">
            <v>16308.47</v>
          </cell>
          <cell r="W470">
            <v>-134460.88</v>
          </cell>
          <cell r="X470">
            <v>-42793.33</v>
          </cell>
        </row>
        <row r="471">
          <cell r="A471">
            <v>1</v>
          </cell>
          <cell r="B471" t="str">
            <v>590900000756</v>
          </cell>
          <cell r="C471">
            <v>80</v>
          </cell>
          <cell r="D471">
            <v>5</v>
          </cell>
          <cell r="E471" t="str">
            <v>DDI FUTURO - FOREIGN TAX - OCI MES</v>
          </cell>
          <cell r="F471">
            <v>3</v>
          </cell>
          <cell r="G471">
            <v>0</v>
          </cell>
          <cell r="H471" t="str">
            <v>R9191919</v>
          </cell>
          <cell r="I471">
            <v>690016</v>
          </cell>
          <cell r="J471">
            <v>51</v>
          </cell>
          <cell r="K471">
            <v>0</v>
          </cell>
          <cell r="L471">
            <v>0</v>
          </cell>
          <cell r="M471">
            <v>3039379.41</v>
          </cell>
          <cell r="N471">
            <v>0</v>
          </cell>
          <cell r="O471">
            <v>5455042.1799999997</v>
          </cell>
          <cell r="P471">
            <v>8494421.5899999999</v>
          </cell>
          <cell r="R471">
            <v>0</v>
          </cell>
          <cell r="S471">
            <v>3039379.41</v>
          </cell>
          <cell r="T471">
            <v>5455042.1799999997</v>
          </cell>
          <cell r="V471">
            <v>0</v>
          </cell>
          <cell r="W471">
            <v>0</v>
          </cell>
          <cell r="X471">
            <v>3039379.41</v>
          </cell>
        </row>
        <row r="472">
          <cell r="A472">
            <v>1</v>
          </cell>
          <cell r="B472" t="str">
            <v>590900000764</v>
          </cell>
          <cell r="C472">
            <v>80</v>
          </cell>
          <cell r="D472">
            <v>5</v>
          </cell>
          <cell r="E472" t="str">
            <v>OCI - PROFITS (LOSSES0 ON MTM-SWAP-NY</v>
          </cell>
          <cell r="F472">
            <v>3</v>
          </cell>
          <cell r="G472">
            <v>0</v>
          </cell>
          <cell r="H472" t="str">
            <v>R0450200</v>
          </cell>
          <cell r="I472">
            <v>300006</v>
          </cell>
          <cell r="J472">
            <v>51</v>
          </cell>
          <cell r="K472">
            <v>0</v>
          </cell>
          <cell r="L472">
            <v>0</v>
          </cell>
          <cell r="M472">
            <v>-5393531.9699999997</v>
          </cell>
          <cell r="N472">
            <v>-113302061.69</v>
          </cell>
          <cell r="O472">
            <v>69239405.099999994</v>
          </cell>
          <cell r="P472">
            <v>-49456188.560000002</v>
          </cell>
          <cell r="R472">
            <v>0</v>
          </cell>
          <cell r="S472">
            <v>-5393531.9699999997</v>
          </cell>
          <cell r="T472">
            <v>-44062656.590000004</v>
          </cell>
          <cell r="V472">
            <v>0</v>
          </cell>
          <cell r="W472">
            <v>0</v>
          </cell>
          <cell r="X472">
            <v>-5393531.9699999997</v>
          </cell>
        </row>
        <row r="473">
          <cell r="A473">
            <v>1</v>
          </cell>
          <cell r="B473" t="str">
            <v>590900000772</v>
          </cell>
          <cell r="C473">
            <v>80</v>
          </cell>
          <cell r="D473">
            <v>5</v>
          </cell>
          <cell r="E473" t="str">
            <v>OCI - SWAP PRE/USD CETIP-FOREIGN TAX - OCI MES</v>
          </cell>
          <cell r="F473">
            <v>3</v>
          </cell>
          <cell r="G473">
            <v>0</v>
          </cell>
          <cell r="H473" t="str">
            <v>R9191919</v>
          </cell>
          <cell r="I473">
            <v>690016</v>
          </cell>
          <cell r="J473">
            <v>51</v>
          </cell>
          <cell r="K473">
            <v>0</v>
          </cell>
          <cell r="L473">
            <v>0</v>
          </cell>
          <cell r="M473">
            <v>9633814.2599999998</v>
          </cell>
          <cell r="N473">
            <v>0</v>
          </cell>
          <cell r="O473">
            <v>14877789.15</v>
          </cell>
          <cell r="P473">
            <v>24511603.41</v>
          </cell>
          <cell r="R473">
            <v>0</v>
          </cell>
          <cell r="S473">
            <v>9633814.2599999998</v>
          </cell>
          <cell r="T473">
            <v>14877789.15</v>
          </cell>
          <cell r="V473">
            <v>0</v>
          </cell>
          <cell r="W473">
            <v>0</v>
          </cell>
          <cell r="X473">
            <v>9633814.2599999998</v>
          </cell>
        </row>
        <row r="474">
          <cell r="A474">
            <v>1</v>
          </cell>
          <cell r="B474" t="str">
            <v>590900000780</v>
          </cell>
          <cell r="C474">
            <v>80</v>
          </cell>
          <cell r="D474">
            <v>5</v>
          </cell>
          <cell r="E474" t="str">
            <v>OCI-PROFITS (LOSSES0 ON MTM-SWAP CDI/USD-NY</v>
          </cell>
          <cell r="F474">
            <v>3</v>
          </cell>
          <cell r="G474">
            <v>0</v>
          </cell>
          <cell r="H474" t="str">
            <v>R0450100</v>
          </cell>
          <cell r="I474">
            <v>300007</v>
          </cell>
          <cell r="J474">
            <v>51</v>
          </cell>
          <cell r="K474">
            <v>0</v>
          </cell>
          <cell r="L474">
            <v>0</v>
          </cell>
          <cell r="M474">
            <v>2394419.13</v>
          </cell>
          <cell r="N474">
            <v>-2644919.4900000002</v>
          </cell>
          <cell r="O474">
            <v>3069998.87</v>
          </cell>
          <cell r="P474">
            <v>2819498.51</v>
          </cell>
          <cell r="R474">
            <v>0</v>
          </cell>
          <cell r="S474">
            <v>2394419.13</v>
          </cell>
          <cell r="T474">
            <v>425079.38</v>
          </cell>
          <cell r="V474">
            <v>0</v>
          </cell>
          <cell r="W474">
            <v>0</v>
          </cell>
          <cell r="X474">
            <v>2394419.13</v>
          </cell>
        </row>
        <row r="475">
          <cell r="A475">
            <v>1</v>
          </cell>
          <cell r="B475" t="str">
            <v>590900000799</v>
          </cell>
          <cell r="C475">
            <v>80</v>
          </cell>
          <cell r="D475">
            <v>5</v>
          </cell>
          <cell r="E475" t="str">
            <v>OCI - SWAP CDI/USD CETIP-FOREIGN TAX - OCI MES</v>
          </cell>
          <cell r="F475">
            <v>3</v>
          </cell>
          <cell r="G475">
            <v>0</v>
          </cell>
          <cell r="H475" t="str">
            <v>R9191919</v>
          </cell>
          <cell r="I475">
            <v>690016</v>
          </cell>
          <cell r="J475">
            <v>51</v>
          </cell>
          <cell r="K475">
            <v>0</v>
          </cell>
          <cell r="L475">
            <v>0</v>
          </cell>
          <cell r="M475">
            <v>-4887820.2300000004</v>
          </cell>
          <cell r="N475">
            <v>-28841676.02</v>
          </cell>
          <cell r="O475">
            <v>0</v>
          </cell>
          <cell r="P475">
            <v>-33729496.25</v>
          </cell>
          <cell r="R475">
            <v>0</v>
          </cell>
          <cell r="S475">
            <v>-4887820.2300000004</v>
          </cell>
          <cell r="T475">
            <v>-28841676.02</v>
          </cell>
          <cell r="V475">
            <v>0</v>
          </cell>
          <cell r="W475">
            <v>0</v>
          </cell>
          <cell r="X475">
            <v>-4887820.2300000004</v>
          </cell>
        </row>
        <row r="476">
          <cell r="A476">
            <v>1</v>
          </cell>
          <cell r="B476" t="str">
            <v>590900000802</v>
          </cell>
          <cell r="C476">
            <v>80</v>
          </cell>
          <cell r="D476">
            <v>5</v>
          </cell>
          <cell r="E476" t="str">
            <v>CDI - PROFITS (LOSSES) ON MTM-SWAP USD/CDI-NY</v>
          </cell>
          <cell r="F476">
            <v>3</v>
          </cell>
          <cell r="G476">
            <v>0</v>
          </cell>
          <cell r="H476" t="str">
            <v>R0450100</v>
          </cell>
          <cell r="I476">
            <v>300007</v>
          </cell>
          <cell r="J476">
            <v>51</v>
          </cell>
          <cell r="K476">
            <v>0</v>
          </cell>
          <cell r="L476">
            <v>0</v>
          </cell>
          <cell r="M476">
            <v>2533023.77</v>
          </cell>
          <cell r="N476">
            <v>-34242846.619999997</v>
          </cell>
          <cell r="O476">
            <v>0</v>
          </cell>
          <cell r="P476">
            <v>-31709822.850000001</v>
          </cell>
          <cell r="R476">
            <v>0</v>
          </cell>
          <cell r="S476">
            <v>2533023.77</v>
          </cell>
          <cell r="T476">
            <v>-34242846.619999997</v>
          </cell>
          <cell r="V476">
            <v>0</v>
          </cell>
          <cell r="W476">
            <v>0</v>
          </cell>
          <cell r="X476">
            <v>2533023.77</v>
          </cell>
        </row>
        <row r="477">
          <cell r="A477">
            <v>1</v>
          </cell>
          <cell r="B477" t="str">
            <v>590900000810</v>
          </cell>
          <cell r="C477">
            <v>80</v>
          </cell>
          <cell r="D477">
            <v>5</v>
          </cell>
          <cell r="E477" t="str">
            <v>OCI - SWAP USD/CDI CETIP-FOREIGN TAX - OCI MES</v>
          </cell>
          <cell r="F477">
            <v>3</v>
          </cell>
          <cell r="G477">
            <v>0</v>
          </cell>
          <cell r="H477" t="str">
            <v>R9191919</v>
          </cell>
          <cell r="I477">
            <v>690016</v>
          </cell>
          <cell r="J477">
            <v>51</v>
          </cell>
          <cell r="K477">
            <v>0</v>
          </cell>
          <cell r="L477">
            <v>0</v>
          </cell>
          <cell r="M477">
            <v>4603066.0999999996</v>
          </cell>
          <cell r="N477">
            <v>0</v>
          </cell>
          <cell r="O477">
            <v>7592416.5999999996</v>
          </cell>
          <cell r="P477">
            <v>12195482.699999999</v>
          </cell>
          <cell r="R477">
            <v>0</v>
          </cell>
          <cell r="S477">
            <v>4603066.0999999996</v>
          </cell>
          <cell r="T477">
            <v>7592416.5999999996</v>
          </cell>
          <cell r="V477">
            <v>0</v>
          </cell>
          <cell r="W477">
            <v>0</v>
          </cell>
          <cell r="X477">
            <v>4603066.0999999996</v>
          </cell>
        </row>
        <row r="478">
          <cell r="A478">
            <v>1</v>
          </cell>
          <cell r="B478" t="str">
            <v>590909020288</v>
          </cell>
          <cell r="C478">
            <v>80</v>
          </cell>
          <cell r="D478">
            <v>5</v>
          </cell>
          <cell r="E478" t="str">
            <v>REVERSAL RECURSOS EXT.RESOL.63 LENTING RECEITA-NY</v>
          </cell>
          <cell r="F478">
            <v>3</v>
          </cell>
          <cell r="G478">
            <v>0</v>
          </cell>
          <cell r="H478" t="str">
            <v>R0010100</v>
          </cell>
          <cell r="I478">
            <v>10757</v>
          </cell>
          <cell r="J478">
            <v>274</v>
          </cell>
          <cell r="K478">
            <v>0</v>
          </cell>
          <cell r="L478">
            <v>-337546.31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R478">
            <v>-66048.100000000006</v>
          </cell>
          <cell r="S478">
            <v>0</v>
          </cell>
          <cell r="T478">
            <v>0</v>
          </cell>
          <cell r="V478">
            <v>-275759.38</v>
          </cell>
          <cell r="W478">
            <v>0</v>
          </cell>
          <cell r="X478">
            <v>0</v>
          </cell>
        </row>
        <row r="479">
          <cell r="A479">
            <v>1</v>
          </cell>
          <cell r="B479" t="str">
            <v>591919009803</v>
          </cell>
          <cell r="C479">
            <v>80</v>
          </cell>
          <cell r="D479">
            <v>5</v>
          </cell>
          <cell r="E479" t="str">
            <v>RECLASSIFICACAO SWAP HEDGE DE TRADING P/NIR</v>
          </cell>
          <cell r="F479">
            <v>3</v>
          </cell>
          <cell r="G479">
            <v>0</v>
          </cell>
          <cell r="H479" t="str">
            <v>R0010100</v>
          </cell>
          <cell r="I479">
            <v>60758</v>
          </cell>
          <cell r="J479">
            <v>57</v>
          </cell>
          <cell r="K479">
            <v>0</v>
          </cell>
          <cell r="L479">
            <v>254053486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R479">
            <v>0</v>
          </cell>
          <cell r="S479">
            <v>0</v>
          </cell>
          <cell r="T479">
            <v>0</v>
          </cell>
          <cell r="V479">
            <v>254053486</v>
          </cell>
          <cell r="W479">
            <v>0</v>
          </cell>
          <cell r="X479">
            <v>0</v>
          </cell>
        </row>
        <row r="480">
          <cell r="A480">
            <v>1</v>
          </cell>
          <cell r="B480" t="str">
            <v>591919009811</v>
          </cell>
          <cell r="C480">
            <v>80</v>
          </cell>
          <cell r="D480">
            <v>5</v>
          </cell>
          <cell r="E480" t="str">
            <v>RECLASSIFICACAO SWAP HEDGE DE TRADING P/NIR</v>
          </cell>
          <cell r="F480">
            <v>3</v>
          </cell>
          <cell r="G480">
            <v>0</v>
          </cell>
          <cell r="H480" t="str">
            <v>R0070400</v>
          </cell>
          <cell r="I480">
            <v>200234</v>
          </cell>
          <cell r="J480">
            <v>57</v>
          </cell>
          <cell r="K480">
            <v>0</v>
          </cell>
          <cell r="L480">
            <v>-182588.04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R480">
            <v>0</v>
          </cell>
          <cell r="S480">
            <v>0</v>
          </cell>
          <cell r="T480">
            <v>0</v>
          </cell>
          <cell r="V480">
            <v>-182588.04</v>
          </cell>
          <cell r="W480">
            <v>0</v>
          </cell>
          <cell r="X480">
            <v>0</v>
          </cell>
        </row>
        <row r="481">
          <cell r="A481">
            <v>1</v>
          </cell>
          <cell r="B481" t="str">
            <v>591919009820</v>
          </cell>
          <cell r="C481">
            <v>80</v>
          </cell>
          <cell r="D481">
            <v>5</v>
          </cell>
          <cell r="E481" t="str">
            <v>RECLASSIFICACAO SWAP HEDGE DE TRADING P/NIR COIC</v>
          </cell>
          <cell r="F481">
            <v>3</v>
          </cell>
          <cell r="G481">
            <v>0</v>
          </cell>
          <cell r="H481" t="str">
            <v>R0070440</v>
          </cell>
          <cell r="I481">
            <v>200234</v>
          </cell>
          <cell r="J481">
            <v>57</v>
          </cell>
          <cell r="K481">
            <v>0</v>
          </cell>
          <cell r="L481">
            <v>-228126560.11000001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R481">
            <v>0</v>
          </cell>
          <cell r="S481">
            <v>0</v>
          </cell>
          <cell r="T481">
            <v>0</v>
          </cell>
          <cell r="V481">
            <v>-228126560.11000001</v>
          </cell>
          <cell r="W481">
            <v>0</v>
          </cell>
          <cell r="X481">
            <v>0</v>
          </cell>
        </row>
        <row r="482">
          <cell r="A482">
            <v>1</v>
          </cell>
          <cell r="B482" t="str">
            <v>591919009846</v>
          </cell>
          <cell r="C482">
            <v>80</v>
          </cell>
          <cell r="D482">
            <v>5</v>
          </cell>
          <cell r="E482" t="str">
            <v>HEDGE DE CAPITAL-US$ SECURITIES &amp; SWAP HEDGE</v>
          </cell>
          <cell r="F482">
            <v>3</v>
          </cell>
          <cell r="G482">
            <v>0</v>
          </cell>
          <cell r="H482" t="str">
            <v>R0060400</v>
          </cell>
          <cell r="I482">
            <v>220234</v>
          </cell>
          <cell r="J482">
            <v>174</v>
          </cell>
          <cell r="K482">
            <v>0</v>
          </cell>
          <cell r="L482">
            <v>33135438.43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R482">
            <v>0</v>
          </cell>
          <cell r="S482">
            <v>0</v>
          </cell>
          <cell r="T482">
            <v>0</v>
          </cell>
          <cell r="V482">
            <v>33135438.43</v>
          </cell>
          <cell r="W482">
            <v>0</v>
          </cell>
          <cell r="X482">
            <v>0</v>
          </cell>
        </row>
        <row r="483">
          <cell r="A483">
            <v>1</v>
          </cell>
          <cell r="B483" t="str">
            <v>591919009900</v>
          </cell>
          <cell r="C483">
            <v>220</v>
          </cell>
          <cell r="D483">
            <v>5</v>
          </cell>
          <cell r="E483" t="str">
            <v>TRANSLATION ON CAPITAL</v>
          </cell>
          <cell r="F483">
            <v>3</v>
          </cell>
          <cell r="G483">
            <v>0</v>
          </cell>
          <cell r="H483" t="str">
            <v>R0063300</v>
          </cell>
          <cell r="I483">
            <v>210490</v>
          </cell>
          <cell r="J483">
            <v>496</v>
          </cell>
          <cell r="K483">
            <v>0</v>
          </cell>
          <cell r="L483">
            <v>201753.93</v>
          </cell>
          <cell r="M483">
            <v>-28480</v>
          </cell>
          <cell r="N483">
            <v>-122967</v>
          </cell>
          <cell r="O483">
            <v>0</v>
          </cell>
          <cell r="P483">
            <v>-151447</v>
          </cell>
          <cell r="R483">
            <v>10021</v>
          </cell>
          <cell r="S483">
            <v>-28480</v>
          </cell>
          <cell r="T483">
            <v>-122967</v>
          </cell>
          <cell r="V483">
            <v>201430.67</v>
          </cell>
          <cell r="W483">
            <v>-27561.29</v>
          </cell>
          <cell r="X483">
            <v>-147055.32</v>
          </cell>
        </row>
        <row r="484">
          <cell r="A484">
            <v>1</v>
          </cell>
          <cell r="B484" t="str">
            <v>591919010232</v>
          </cell>
          <cell r="C484">
            <v>220</v>
          </cell>
          <cell r="D484">
            <v>5</v>
          </cell>
          <cell r="E484" t="str">
            <v>LUCRO NA VENDA DE ACOES NY-SIBRA/FERROLIGAS/WETZEL</v>
          </cell>
          <cell r="F484">
            <v>3</v>
          </cell>
          <cell r="G484">
            <v>0</v>
          </cell>
          <cell r="H484" t="str">
            <v>R0104200</v>
          </cell>
          <cell r="I484">
            <v>210567</v>
          </cell>
          <cell r="J484">
            <v>362</v>
          </cell>
          <cell r="K484">
            <v>0</v>
          </cell>
          <cell r="L484">
            <v>-2117391.38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R484">
            <v>0</v>
          </cell>
          <cell r="S484">
            <v>0</v>
          </cell>
          <cell r="T484">
            <v>0</v>
          </cell>
          <cell r="V484">
            <v>-2117391.38</v>
          </cell>
          <cell r="W484">
            <v>0</v>
          </cell>
          <cell r="X484">
            <v>0</v>
          </cell>
        </row>
        <row r="485">
          <cell r="A485">
            <v>1</v>
          </cell>
          <cell r="B485" t="str">
            <v>591919010283</v>
          </cell>
          <cell r="C485">
            <v>80</v>
          </cell>
          <cell r="D485">
            <v>5</v>
          </cell>
          <cell r="E485" t="str">
            <v>LUCROS NA ALIENACAO DE BENS-NY</v>
          </cell>
          <cell r="F485">
            <v>3</v>
          </cell>
          <cell r="G485">
            <v>0</v>
          </cell>
          <cell r="H485" t="str">
            <v>R0100200</v>
          </cell>
          <cell r="I485">
            <v>210108</v>
          </cell>
          <cell r="J485">
            <v>484</v>
          </cell>
          <cell r="K485">
            <v>0</v>
          </cell>
          <cell r="L485">
            <v>178271.14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R485">
            <v>22235.33</v>
          </cell>
          <cell r="S485">
            <v>0</v>
          </cell>
          <cell r="T485">
            <v>0</v>
          </cell>
          <cell r="V485">
            <v>168946.65</v>
          </cell>
          <cell r="W485">
            <v>0</v>
          </cell>
          <cell r="X485">
            <v>0</v>
          </cell>
        </row>
        <row r="486">
          <cell r="A486">
            <v>1</v>
          </cell>
          <cell r="B486" t="str">
            <v>599090909462</v>
          </cell>
          <cell r="C486">
            <v>80</v>
          </cell>
          <cell r="D486">
            <v>5</v>
          </cell>
          <cell r="E486" t="str">
            <v>COMPULS.R63 AFS-NBC E TERC-GANHOS NA VENDA</v>
          </cell>
          <cell r="F486">
            <v>3</v>
          </cell>
          <cell r="G486">
            <v>0</v>
          </cell>
          <cell r="H486" t="str">
            <v>R0104200</v>
          </cell>
          <cell r="I486">
            <v>210539</v>
          </cell>
          <cell r="J486">
            <v>76</v>
          </cell>
          <cell r="K486">
            <v>0</v>
          </cell>
          <cell r="L486">
            <v>-73040.100000000006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R486">
            <v>0</v>
          </cell>
          <cell r="S486">
            <v>0</v>
          </cell>
          <cell r="T486">
            <v>0</v>
          </cell>
          <cell r="V486">
            <v>-73040.100000000006</v>
          </cell>
          <cell r="W486">
            <v>0</v>
          </cell>
          <cell r="X486">
            <v>0</v>
          </cell>
        </row>
        <row r="487">
          <cell r="A487">
            <v>1</v>
          </cell>
          <cell r="B487" t="str">
            <v>599909000230</v>
          </cell>
          <cell r="C487">
            <v>80</v>
          </cell>
          <cell r="D487">
            <v>5</v>
          </cell>
          <cell r="E487" t="str">
            <v>AFS-NTN USV TERC-RDAS.TITS.RDA.FIXA-NY</v>
          </cell>
          <cell r="F487">
            <v>3</v>
          </cell>
          <cell r="G487">
            <v>0</v>
          </cell>
          <cell r="H487" t="str">
            <v>R0021500</v>
          </cell>
          <cell r="I487">
            <v>30172</v>
          </cell>
          <cell r="J487">
            <v>76</v>
          </cell>
          <cell r="K487">
            <v>0</v>
          </cell>
          <cell r="L487">
            <v>-335191.09999999998</v>
          </cell>
          <cell r="M487">
            <v>19035.04</v>
          </cell>
          <cell r="N487">
            <v>-65582.600000000006</v>
          </cell>
          <cell r="O487">
            <v>759944.85</v>
          </cell>
          <cell r="P487">
            <v>713397.29</v>
          </cell>
          <cell r="R487">
            <v>-162793.26</v>
          </cell>
          <cell r="S487">
            <v>19035.04</v>
          </cell>
          <cell r="T487">
            <v>694362.25</v>
          </cell>
          <cell r="V487">
            <v>-198654.82</v>
          </cell>
          <cell r="W487">
            <v>88814.78</v>
          </cell>
          <cell r="X487">
            <v>179730.03</v>
          </cell>
        </row>
        <row r="488">
          <cell r="A488">
            <v>1</v>
          </cell>
          <cell r="B488" t="str">
            <v>600800009000</v>
          </cell>
          <cell r="C488">
            <v>220</v>
          </cell>
          <cell r="D488">
            <v>2</v>
          </cell>
          <cell r="E488" t="str">
            <v>BOLETIM MACROECONOMICO-RESEARCH DEPT-SO MIS</v>
          </cell>
          <cell r="F488">
            <v>3</v>
          </cell>
          <cell r="G488">
            <v>0</v>
          </cell>
          <cell r="H488" t="str">
            <v>R0182600</v>
          </cell>
          <cell r="I488">
            <v>280090</v>
          </cell>
          <cell r="J488">
            <v>499</v>
          </cell>
          <cell r="K488">
            <v>945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R488">
            <v>0</v>
          </cell>
          <cell r="S488">
            <v>0</v>
          </cell>
          <cell r="T488">
            <v>0</v>
          </cell>
          <cell r="V488">
            <v>0</v>
          </cell>
          <cell r="W488">
            <v>0</v>
          </cell>
          <cell r="X488">
            <v>0</v>
          </cell>
        </row>
        <row r="489">
          <cell r="A489">
            <v>1</v>
          </cell>
          <cell r="B489" t="str">
            <v>600900009002</v>
          </cell>
          <cell r="C489">
            <v>220</v>
          </cell>
          <cell r="D489">
            <v>2</v>
          </cell>
          <cell r="E489" t="str">
            <v>DESPESA DE DEPRECIACAO DE INSTALACAO-MIS-FACS</v>
          </cell>
          <cell r="F489">
            <v>3</v>
          </cell>
          <cell r="G489">
            <v>0</v>
          </cell>
          <cell r="H489" t="str">
            <v>R0170500</v>
          </cell>
          <cell r="I489">
            <v>280109</v>
          </cell>
          <cell r="J489">
            <v>484</v>
          </cell>
          <cell r="K489">
            <v>945</v>
          </cell>
          <cell r="L489">
            <v>-33978810.07</v>
          </cell>
          <cell r="M489">
            <v>-63633.04</v>
          </cell>
          <cell r="N489">
            <v>-109870.15</v>
          </cell>
          <cell r="O489">
            <v>44687.74</v>
          </cell>
          <cell r="P489">
            <v>-128815.45</v>
          </cell>
          <cell r="R489">
            <v>-64109.26</v>
          </cell>
          <cell r="S489">
            <v>-63633.04</v>
          </cell>
          <cell r="T489">
            <v>-65182.41</v>
          </cell>
          <cell r="V489">
            <v>-33918914.810000002</v>
          </cell>
          <cell r="W489">
            <v>0</v>
          </cell>
          <cell r="X489">
            <v>-63633.04</v>
          </cell>
        </row>
        <row r="490">
          <cell r="A490">
            <v>1</v>
          </cell>
          <cell r="B490" t="str">
            <v>600900106032</v>
          </cell>
          <cell r="C490">
            <v>220</v>
          </cell>
          <cell r="D490">
            <v>2</v>
          </cell>
          <cell r="E490" t="str">
            <v>DESPESA DE DEPRECIACAO DE INSTALACAO-MIS-FACS-CSG</v>
          </cell>
          <cell r="F490">
            <v>3</v>
          </cell>
          <cell r="G490">
            <v>0</v>
          </cell>
          <cell r="H490" t="str">
            <v>R0170500</v>
          </cell>
          <cell r="I490">
            <v>280109</v>
          </cell>
          <cell r="J490">
            <v>998</v>
          </cell>
          <cell r="K490">
            <v>945</v>
          </cell>
          <cell r="L490">
            <v>-3623819.72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R490">
            <v>0</v>
          </cell>
          <cell r="S490">
            <v>0</v>
          </cell>
          <cell r="T490">
            <v>0</v>
          </cell>
          <cell r="V490">
            <v>-3623819.72</v>
          </cell>
          <cell r="W490">
            <v>0</v>
          </cell>
          <cell r="X490">
            <v>0</v>
          </cell>
        </row>
        <row r="491">
          <cell r="A491">
            <v>1</v>
          </cell>
          <cell r="B491" t="str">
            <v>600930009000</v>
          </cell>
          <cell r="C491">
            <v>220</v>
          </cell>
          <cell r="D491">
            <v>2</v>
          </cell>
          <cell r="E491" t="str">
            <v>DESPESA DA DEPRECIACAO DE MOVEIS E UTENSILIOS-MIS-FACS</v>
          </cell>
          <cell r="F491">
            <v>3</v>
          </cell>
          <cell r="G491">
            <v>0</v>
          </cell>
          <cell r="H491" t="str">
            <v>R0180500</v>
          </cell>
          <cell r="I491">
            <v>280118</v>
          </cell>
          <cell r="J491">
            <v>484</v>
          </cell>
          <cell r="K491">
            <v>945</v>
          </cell>
          <cell r="L491">
            <v>-9663731.3000000007</v>
          </cell>
          <cell r="M491">
            <v>-9493.26</v>
          </cell>
          <cell r="N491">
            <v>-9414</v>
          </cell>
          <cell r="O491">
            <v>0</v>
          </cell>
          <cell r="P491">
            <v>-18907.259999999998</v>
          </cell>
          <cell r="R491">
            <v>-9587.17</v>
          </cell>
          <cell r="S491">
            <v>-9493.26</v>
          </cell>
          <cell r="T491">
            <v>-9414</v>
          </cell>
          <cell r="V491">
            <v>-9654762.5800000001</v>
          </cell>
          <cell r="W491">
            <v>0</v>
          </cell>
          <cell r="X491">
            <v>-9493.26</v>
          </cell>
        </row>
        <row r="492">
          <cell r="A492">
            <v>1</v>
          </cell>
          <cell r="B492" t="str">
            <v>600930009019</v>
          </cell>
          <cell r="C492">
            <v>220</v>
          </cell>
          <cell r="D492">
            <v>2</v>
          </cell>
          <cell r="E492" t="str">
            <v>DESPESA DE DEPRECIACAO DE EDIFICACOES-MIS FACS</v>
          </cell>
          <cell r="F492">
            <v>3</v>
          </cell>
          <cell r="G492">
            <v>0</v>
          </cell>
          <cell r="H492" t="str">
            <v>R0170500</v>
          </cell>
          <cell r="I492">
            <v>280117</v>
          </cell>
          <cell r="J492">
            <v>484</v>
          </cell>
          <cell r="K492">
            <v>945</v>
          </cell>
          <cell r="L492">
            <v>-5931697.1500000004</v>
          </cell>
          <cell r="M492">
            <v>-37119.69</v>
          </cell>
          <cell r="N492">
            <v>-71244.06</v>
          </cell>
          <cell r="O492">
            <v>34005.32</v>
          </cell>
          <cell r="P492">
            <v>-74358.429999999993</v>
          </cell>
          <cell r="R492">
            <v>-37092.11</v>
          </cell>
          <cell r="S492">
            <v>-37119.69</v>
          </cell>
          <cell r="T492">
            <v>-37238.74</v>
          </cell>
          <cell r="V492">
            <v>-5896998.0899999999</v>
          </cell>
          <cell r="W492">
            <v>0</v>
          </cell>
          <cell r="X492">
            <v>-37119.69</v>
          </cell>
        </row>
        <row r="493">
          <cell r="A493">
            <v>1</v>
          </cell>
          <cell r="B493" t="str">
            <v>600930009035</v>
          </cell>
          <cell r="C493">
            <v>220</v>
          </cell>
          <cell r="D493">
            <v>2</v>
          </cell>
          <cell r="E493" t="str">
            <v>DESPESAS DEPRECIACAO EQUIP TECNOLOGIA-MIS-FACS</v>
          </cell>
          <cell r="F493">
            <v>3</v>
          </cell>
          <cell r="G493">
            <v>0</v>
          </cell>
          <cell r="H493" t="str">
            <v>R0180500</v>
          </cell>
          <cell r="I493">
            <v>280121</v>
          </cell>
          <cell r="J493">
            <v>484</v>
          </cell>
          <cell r="K493">
            <v>945</v>
          </cell>
          <cell r="L493">
            <v>-30282363.440000001</v>
          </cell>
          <cell r="M493">
            <v>8961.17</v>
          </cell>
          <cell r="N493">
            <v>-6687.55</v>
          </cell>
          <cell r="O493">
            <v>14029.58</v>
          </cell>
          <cell r="P493">
            <v>16303.2</v>
          </cell>
          <cell r="R493">
            <v>-6292.12</v>
          </cell>
          <cell r="S493">
            <v>8961.17</v>
          </cell>
          <cell r="T493">
            <v>7342.03</v>
          </cell>
          <cell r="V493">
            <v>-30276410.329999998</v>
          </cell>
          <cell r="W493">
            <v>0</v>
          </cell>
          <cell r="X493">
            <v>8961.17</v>
          </cell>
        </row>
        <row r="494">
          <cell r="A494">
            <v>1</v>
          </cell>
          <cell r="B494" t="str">
            <v>600930009043</v>
          </cell>
          <cell r="C494">
            <v>220</v>
          </cell>
          <cell r="D494">
            <v>2</v>
          </cell>
          <cell r="E494" t="str">
            <v>DESPESAS DE DEPRECIACAO CARPLAN-MIS-FACS</v>
          </cell>
          <cell r="F494">
            <v>3</v>
          </cell>
          <cell r="G494">
            <v>0</v>
          </cell>
          <cell r="H494" t="str">
            <v>R0120200</v>
          </cell>
          <cell r="I494">
            <v>260031</v>
          </cell>
          <cell r="J494">
            <v>491</v>
          </cell>
          <cell r="K494">
            <v>945</v>
          </cell>
          <cell r="L494">
            <v>-8172150.3300000001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R494">
            <v>0</v>
          </cell>
          <cell r="S494">
            <v>0</v>
          </cell>
          <cell r="T494">
            <v>0</v>
          </cell>
          <cell r="V494">
            <v>-8172150.3300000001</v>
          </cell>
          <cell r="W494">
            <v>0</v>
          </cell>
          <cell r="X494">
            <v>0</v>
          </cell>
        </row>
        <row r="495">
          <cell r="A495">
            <v>1</v>
          </cell>
          <cell r="B495" t="str">
            <v>600930009051</v>
          </cell>
          <cell r="C495">
            <v>80</v>
          </cell>
          <cell r="D495">
            <v>2</v>
          </cell>
          <cell r="E495" t="str">
            <v>SOFTWARE EXPENSE-NY</v>
          </cell>
          <cell r="F495">
            <v>3</v>
          </cell>
          <cell r="G495">
            <v>0</v>
          </cell>
          <cell r="H495" t="str">
            <v>R0182300</v>
          </cell>
          <cell r="I495">
            <v>280171</v>
          </cell>
          <cell r="J495">
            <v>484</v>
          </cell>
          <cell r="K495">
            <v>945</v>
          </cell>
          <cell r="L495">
            <v>0</v>
          </cell>
          <cell r="M495">
            <v>0</v>
          </cell>
          <cell r="N495">
            <v>0</v>
          </cell>
          <cell r="O495">
            <v>3262.69</v>
          </cell>
          <cell r="P495">
            <v>3262.69</v>
          </cell>
          <cell r="R495">
            <v>0</v>
          </cell>
          <cell r="S495">
            <v>0</v>
          </cell>
          <cell r="T495">
            <v>3262.69</v>
          </cell>
          <cell r="V495">
            <v>0</v>
          </cell>
          <cell r="W495">
            <v>0</v>
          </cell>
          <cell r="X495">
            <v>446.18</v>
          </cell>
        </row>
        <row r="496">
          <cell r="A496">
            <v>1</v>
          </cell>
          <cell r="B496" t="str">
            <v>600930009051</v>
          </cell>
          <cell r="C496">
            <v>220</v>
          </cell>
          <cell r="D496">
            <v>2</v>
          </cell>
          <cell r="E496" t="str">
            <v>SOFTWARE EXPENSE-NY</v>
          </cell>
          <cell r="F496">
            <v>3</v>
          </cell>
          <cell r="G496">
            <v>0</v>
          </cell>
          <cell r="H496" t="str">
            <v>R0182300</v>
          </cell>
          <cell r="I496">
            <v>280171</v>
          </cell>
          <cell r="J496">
            <v>484</v>
          </cell>
          <cell r="K496">
            <v>945</v>
          </cell>
          <cell r="L496">
            <v>-247448.48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R496">
            <v>0</v>
          </cell>
          <cell r="S496">
            <v>0</v>
          </cell>
          <cell r="T496">
            <v>0</v>
          </cell>
          <cell r="V496">
            <v>-247448.48</v>
          </cell>
          <cell r="W496">
            <v>0</v>
          </cell>
          <cell r="X496">
            <v>0</v>
          </cell>
        </row>
        <row r="497">
          <cell r="A497">
            <v>1</v>
          </cell>
          <cell r="B497" t="str">
            <v>600930109005</v>
          </cell>
          <cell r="C497">
            <v>220</v>
          </cell>
          <cell r="D497">
            <v>2</v>
          </cell>
          <cell r="E497" t="str">
            <v>DESPESA DEPRECIACAO EQUIP TECNOLOGIA-CIB-MIS-FACS</v>
          </cell>
          <cell r="F497">
            <v>3</v>
          </cell>
          <cell r="G497">
            <v>0</v>
          </cell>
          <cell r="H497" t="str">
            <v>R0180500</v>
          </cell>
          <cell r="I497">
            <v>280121</v>
          </cell>
          <cell r="J497">
            <v>484</v>
          </cell>
          <cell r="K497">
            <v>945</v>
          </cell>
          <cell r="L497">
            <v>-1568212.73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R497">
            <v>0</v>
          </cell>
          <cell r="S497">
            <v>0</v>
          </cell>
          <cell r="T497">
            <v>0</v>
          </cell>
          <cell r="V497">
            <v>-1568212.73</v>
          </cell>
          <cell r="W497">
            <v>0</v>
          </cell>
          <cell r="X497">
            <v>0</v>
          </cell>
        </row>
        <row r="498">
          <cell r="A498">
            <v>1</v>
          </cell>
          <cell r="B498" t="str">
            <v>600930209000</v>
          </cell>
          <cell r="C498">
            <v>220</v>
          </cell>
          <cell r="D498">
            <v>2</v>
          </cell>
          <cell r="E498" t="str">
            <v>DESPESA DEPRECIACAO MOVEIS UTENSILIO-CSG-MIS-FACS</v>
          </cell>
          <cell r="F498">
            <v>3</v>
          </cell>
          <cell r="G498">
            <v>0</v>
          </cell>
          <cell r="H498" t="str">
            <v>R0180500</v>
          </cell>
          <cell r="I498">
            <v>280118</v>
          </cell>
          <cell r="J498">
            <v>998</v>
          </cell>
          <cell r="K498">
            <v>945</v>
          </cell>
          <cell r="L498">
            <v>-10132629.109999999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R498">
            <v>0</v>
          </cell>
          <cell r="S498">
            <v>0</v>
          </cell>
          <cell r="T498">
            <v>0</v>
          </cell>
          <cell r="V498">
            <v>-10132629.109999999</v>
          </cell>
          <cell r="W498">
            <v>0</v>
          </cell>
          <cell r="X498">
            <v>0</v>
          </cell>
        </row>
        <row r="499">
          <cell r="A499">
            <v>1</v>
          </cell>
          <cell r="B499" t="str">
            <v>600990090122</v>
          </cell>
          <cell r="C499">
            <v>220</v>
          </cell>
          <cell r="D499">
            <v>2</v>
          </cell>
          <cell r="E499" t="str">
            <v>PROVISOES P/PAGTOS SALARIOS NON OFF.-GFB-NY</v>
          </cell>
          <cell r="F499">
            <v>3</v>
          </cell>
          <cell r="G499">
            <v>0</v>
          </cell>
          <cell r="H499" t="str">
            <v>R0120100</v>
          </cell>
          <cell r="I499">
            <v>260022</v>
          </cell>
          <cell r="J499">
            <v>491</v>
          </cell>
          <cell r="K499">
            <v>945</v>
          </cell>
          <cell r="L499">
            <v>164884.76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R499">
            <v>0</v>
          </cell>
          <cell r="S499">
            <v>0</v>
          </cell>
          <cell r="T499">
            <v>0</v>
          </cell>
          <cell r="V499">
            <v>164884.76</v>
          </cell>
          <cell r="W499">
            <v>0</v>
          </cell>
          <cell r="X499">
            <v>0</v>
          </cell>
        </row>
        <row r="500">
          <cell r="A500">
            <v>1</v>
          </cell>
          <cell r="B500" t="str">
            <v>600990090130</v>
          </cell>
          <cell r="C500">
            <v>220</v>
          </cell>
          <cell r="D500">
            <v>2</v>
          </cell>
          <cell r="E500" t="str">
            <v>PROVISOES P/PAGTOS DE OUTRAS COMPENSACOES-GFB-NY</v>
          </cell>
          <cell r="F500">
            <v>3</v>
          </cell>
          <cell r="G500">
            <v>0</v>
          </cell>
          <cell r="H500" t="str">
            <v>R0120100</v>
          </cell>
          <cell r="I500">
            <v>260049</v>
          </cell>
          <cell r="J500">
            <v>491</v>
          </cell>
          <cell r="K500">
            <v>945</v>
          </cell>
          <cell r="L500">
            <v>66110.600000000006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R500">
            <v>0</v>
          </cell>
          <cell r="S500">
            <v>0</v>
          </cell>
          <cell r="T500">
            <v>0</v>
          </cell>
          <cell r="V500">
            <v>66110.600000000006</v>
          </cell>
          <cell r="W500">
            <v>0</v>
          </cell>
          <cell r="X500">
            <v>0</v>
          </cell>
        </row>
        <row r="501">
          <cell r="A501">
            <v>1</v>
          </cell>
          <cell r="B501" t="str">
            <v>600990090149</v>
          </cell>
          <cell r="C501">
            <v>220</v>
          </cell>
          <cell r="D501">
            <v>2</v>
          </cell>
          <cell r="E501" t="str">
            <v>PROVISOES P/PAGTOS GOVERNMENT BENEFITS-GFB-NY</v>
          </cell>
          <cell r="F501">
            <v>3</v>
          </cell>
          <cell r="G501">
            <v>0</v>
          </cell>
          <cell r="H501" t="str">
            <v>R0120200</v>
          </cell>
          <cell r="I501">
            <v>260057</v>
          </cell>
          <cell r="J501">
            <v>491</v>
          </cell>
          <cell r="K501">
            <v>945</v>
          </cell>
          <cell r="L501">
            <v>4718158.66</v>
          </cell>
          <cell r="M501">
            <v>-288306</v>
          </cell>
          <cell r="N501">
            <v>-514710</v>
          </cell>
          <cell r="O501">
            <v>749017.27</v>
          </cell>
          <cell r="P501">
            <v>-53998.73</v>
          </cell>
          <cell r="R501">
            <v>407292.91</v>
          </cell>
          <cell r="S501">
            <v>-288306</v>
          </cell>
          <cell r="T501">
            <v>234307.27</v>
          </cell>
          <cell r="V501">
            <v>4350281.1900000004</v>
          </cell>
          <cell r="W501">
            <v>0</v>
          </cell>
          <cell r="X501">
            <v>-365121.64</v>
          </cell>
        </row>
        <row r="502">
          <cell r="A502">
            <v>1</v>
          </cell>
          <cell r="B502" t="str">
            <v>600990090157</v>
          </cell>
          <cell r="C502">
            <v>220</v>
          </cell>
          <cell r="D502">
            <v>2</v>
          </cell>
          <cell r="E502" t="str">
            <v>PROVISOES P/PAGTOS TRANSFER INTER-BRANCHES-GFB-NY</v>
          </cell>
          <cell r="F502">
            <v>3</v>
          </cell>
          <cell r="G502">
            <v>0</v>
          </cell>
          <cell r="H502" t="str">
            <v>R0120100</v>
          </cell>
          <cell r="I502">
            <v>260059</v>
          </cell>
          <cell r="J502">
            <v>491</v>
          </cell>
          <cell r="K502">
            <v>0</v>
          </cell>
          <cell r="L502">
            <v>192187.96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R502">
            <v>0</v>
          </cell>
          <cell r="S502">
            <v>0</v>
          </cell>
          <cell r="T502">
            <v>0</v>
          </cell>
          <cell r="V502">
            <v>192187.96</v>
          </cell>
          <cell r="W502">
            <v>0</v>
          </cell>
          <cell r="X502">
            <v>0</v>
          </cell>
        </row>
        <row r="503">
          <cell r="A503">
            <v>1</v>
          </cell>
          <cell r="B503" t="str">
            <v>600990090238</v>
          </cell>
          <cell r="C503">
            <v>220</v>
          </cell>
          <cell r="D503">
            <v>2</v>
          </cell>
          <cell r="E503" t="str">
            <v>DESPESAS-AUDITORIA COM KPMG-NY</v>
          </cell>
          <cell r="F503">
            <v>3</v>
          </cell>
          <cell r="G503">
            <v>0</v>
          </cell>
          <cell r="H503" t="str">
            <v>R0182700</v>
          </cell>
          <cell r="I503">
            <v>280244</v>
          </cell>
          <cell r="J503">
            <v>483</v>
          </cell>
          <cell r="K503">
            <v>0</v>
          </cell>
          <cell r="L503">
            <v>77399.75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R503">
            <v>0</v>
          </cell>
          <cell r="S503">
            <v>0</v>
          </cell>
          <cell r="T503">
            <v>0</v>
          </cell>
          <cell r="V503">
            <v>77399.75</v>
          </cell>
          <cell r="W503">
            <v>0</v>
          </cell>
          <cell r="X503">
            <v>0</v>
          </cell>
        </row>
        <row r="504">
          <cell r="A504">
            <v>1</v>
          </cell>
          <cell r="B504" t="str">
            <v>600990900230</v>
          </cell>
          <cell r="C504">
            <v>220</v>
          </cell>
          <cell r="D504">
            <v>2</v>
          </cell>
          <cell r="E504" t="str">
            <v>NY-OPERATING EXPENSES-INST</v>
          </cell>
          <cell r="F504">
            <v>3</v>
          </cell>
          <cell r="G504">
            <v>0</v>
          </cell>
          <cell r="H504" t="str">
            <v>R0182600</v>
          </cell>
          <cell r="I504">
            <v>280265</v>
          </cell>
          <cell r="J504">
            <v>499</v>
          </cell>
          <cell r="K504">
            <v>945</v>
          </cell>
          <cell r="L504">
            <v>-3037058.99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R504">
            <v>0</v>
          </cell>
          <cell r="S504">
            <v>0</v>
          </cell>
          <cell r="T504">
            <v>0</v>
          </cell>
          <cell r="V504">
            <v>-3037058.99</v>
          </cell>
          <cell r="W504">
            <v>0</v>
          </cell>
          <cell r="X504">
            <v>0</v>
          </cell>
        </row>
        <row r="505">
          <cell r="A505">
            <v>1</v>
          </cell>
          <cell r="B505" t="str">
            <v>600991000011</v>
          </cell>
          <cell r="C505">
            <v>80</v>
          </cell>
          <cell r="D505">
            <v>2</v>
          </cell>
          <cell r="E505" t="str">
            <v>LOCAL BOOKED INCOME TAXES-NY</v>
          </cell>
          <cell r="F505">
            <v>3</v>
          </cell>
          <cell r="G505">
            <v>0</v>
          </cell>
          <cell r="H505" t="str">
            <v>R0360000</v>
          </cell>
          <cell r="I505">
            <v>450010</v>
          </cell>
          <cell r="J505">
            <v>504</v>
          </cell>
          <cell r="K505">
            <v>945</v>
          </cell>
          <cell r="L505">
            <v>-21212681</v>
          </cell>
          <cell r="M505">
            <v>0</v>
          </cell>
          <cell r="N505">
            <v>-18939171</v>
          </cell>
          <cell r="O505">
            <v>18939171</v>
          </cell>
          <cell r="P505">
            <v>0</v>
          </cell>
          <cell r="R505">
            <v>-13515487</v>
          </cell>
          <cell r="S505">
            <v>0</v>
          </cell>
          <cell r="T505">
            <v>0</v>
          </cell>
          <cell r="V505">
            <v>-20776697.550000001</v>
          </cell>
          <cell r="W505">
            <v>0</v>
          </cell>
          <cell r="X505">
            <v>0</v>
          </cell>
        </row>
        <row r="506">
          <cell r="A506">
            <v>1</v>
          </cell>
          <cell r="B506" t="str">
            <v>600991000020</v>
          </cell>
          <cell r="C506">
            <v>80</v>
          </cell>
          <cell r="D506">
            <v>2</v>
          </cell>
          <cell r="E506" t="str">
            <v>DEFERRED INCOME TAXES-NY</v>
          </cell>
          <cell r="F506">
            <v>3</v>
          </cell>
          <cell r="G506">
            <v>0</v>
          </cell>
          <cell r="H506" t="str">
            <v>R0360300</v>
          </cell>
          <cell r="I506">
            <v>450010</v>
          </cell>
          <cell r="J506">
            <v>504</v>
          </cell>
          <cell r="K506">
            <v>945</v>
          </cell>
          <cell r="L506">
            <v>-25254869.469999999</v>
          </cell>
          <cell r="M506">
            <v>0</v>
          </cell>
          <cell r="N506">
            <v>-22451245</v>
          </cell>
          <cell r="O506">
            <v>22451245</v>
          </cell>
          <cell r="P506">
            <v>0</v>
          </cell>
          <cell r="R506">
            <v>-1261168</v>
          </cell>
          <cell r="S506">
            <v>0</v>
          </cell>
          <cell r="T506">
            <v>0</v>
          </cell>
          <cell r="V506">
            <v>-25214186.629999999</v>
          </cell>
          <cell r="W506">
            <v>0</v>
          </cell>
          <cell r="X506">
            <v>0</v>
          </cell>
        </row>
        <row r="507">
          <cell r="A507">
            <v>1</v>
          </cell>
          <cell r="B507" t="str">
            <v>600991000348</v>
          </cell>
          <cell r="C507">
            <v>220</v>
          </cell>
          <cell r="D507">
            <v>2</v>
          </cell>
          <cell r="E507" t="str">
            <v>SPREAD DE CAMBIO-IMPORTACAO FUTURA-FLOAT LCY-NY</v>
          </cell>
          <cell r="F507">
            <v>3</v>
          </cell>
          <cell r="G507">
            <v>0</v>
          </cell>
          <cell r="H507" t="str">
            <v>R2280230</v>
          </cell>
          <cell r="I507">
            <v>70631</v>
          </cell>
          <cell r="J507">
            <v>800</v>
          </cell>
          <cell r="K507">
            <v>544</v>
          </cell>
          <cell r="L507">
            <v>-14047.3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R507">
            <v>0</v>
          </cell>
          <cell r="S507">
            <v>0</v>
          </cell>
          <cell r="T507">
            <v>0</v>
          </cell>
          <cell r="V507">
            <v>-14047.3</v>
          </cell>
          <cell r="W507">
            <v>0</v>
          </cell>
          <cell r="X507">
            <v>0</v>
          </cell>
        </row>
        <row r="508">
          <cell r="A508">
            <v>1</v>
          </cell>
          <cell r="B508" t="str">
            <v>600991000356</v>
          </cell>
          <cell r="C508">
            <v>220</v>
          </cell>
          <cell r="D508">
            <v>2</v>
          </cell>
          <cell r="E508" t="str">
            <v>SPREAD DE CAMBIO-IMPORTACAO FUTURA-FLOAT ME-NY</v>
          </cell>
          <cell r="F508">
            <v>3</v>
          </cell>
          <cell r="G508">
            <v>0</v>
          </cell>
          <cell r="H508" t="str">
            <v>R2280230</v>
          </cell>
          <cell r="I508">
            <v>70645</v>
          </cell>
          <cell r="J508">
            <v>800</v>
          </cell>
          <cell r="K508">
            <v>544</v>
          </cell>
          <cell r="L508">
            <v>-10.24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R508">
            <v>0</v>
          </cell>
          <cell r="S508">
            <v>0</v>
          </cell>
          <cell r="T508">
            <v>0</v>
          </cell>
          <cell r="V508">
            <v>-10.24</v>
          </cell>
          <cell r="W508">
            <v>0</v>
          </cell>
          <cell r="X508">
            <v>0</v>
          </cell>
        </row>
        <row r="509">
          <cell r="A509">
            <v>1</v>
          </cell>
          <cell r="B509" t="str">
            <v>600991003142</v>
          </cell>
          <cell r="C509">
            <v>220</v>
          </cell>
          <cell r="D509">
            <v>2</v>
          </cell>
          <cell r="E509" t="str">
            <v>AMORTIZACAO-PREPAID EXPENSE-NY-CSG</v>
          </cell>
          <cell r="F509">
            <v>3</v>
          </cell>
          <cell r="G509">
            <v>0</v>
          </cell>
          <cell r="H509" t="str">
            <v>R0182500</v>
          </cell>
          <cell r="I509">
            <v>280031</v>
          </cell>
          <cell r="J509">
            <v>998</v>
          </cell>
          <cell r="K509">
            <v>840</v>
          </cell>
          <cell r="L509">
            <v>-298454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R509">
            <v>0</v>
          </cell>
          <cell r="S509">
            <v>0</v>
          </cell>
          <cell r="T509">
            <v>0</v>
          </cell>
          <cell r="V509">
            <v>-298454</v>
          </cell>
          <cell r="W509">
            <v>0</v>
          </cell>
          <cell r="X509">
            <v>0</v>
          </cell>
        </row>
        <row r="510">
          <cell r="A510">
            <v>1</v>
          </cell>
          <cell r="B510" t="str">
            <v>600991010025</v>
          </cell>
          <cell r="C510">
            <v>220</v>
          </cell>
          <cell r="D510">
            <v>2</v>
          </cell>
          <cell r="E510" t="str">
            <v>CUSTO DE ADMINISTRACAO PREDIAL ALOCADO-PREMISES-MIS</v>
          </cell>
          <cell r="F510">
            <v>3</v>
          </cell>
          <cell r="G510">
            <v>0</v>
          </cell>
          <cell r="H510" t="str">
            <v>R0182600</v>
          </cell>
          <cell r="I510">
            <v>270036</v>
          </cell>
          <cell r="J510">
            <v>497</v>
          </cell>
          <cell r="K510">
            <v>945</v>
          </cell>
          <cell r="L510">
            <v>0</v>
          </cell>
          <cell r="M510">
            <v>0</v>
          </cell>
          <cell r="N510">
            <v>-65650</v>
          </cell>
          <cell r="O510">
            <v>65650</v>
          </cell>
          <cell r="P510">
            <v>0</v>
          </cell>
          <cell r="R510">
            <v>0</v>
          </cell>
          <cell r="S510">
            <v>0</v>
          </cell>
          <cell r="T510">
            <v>0</v>
          </cell>
          <cell r="V510">
            <v>0</v>
          </cell>
          <cell r="W510">
            <v>0</v>
          </cell>
          <cell r="X510">
            <v>0</v>
          </cell>
        </row>
        <row r="511">
          <cell r="A511">
            <v>1</v>
          </cell>
          <cell r="B511" t="str">
            <v>600991010033</v>
          </cell>
          <cell r="C511">
            <v>220</v>
          </cell>
          <cell r="D511">
            <v>2</v>
          </cell>
          <cell r="E511" t="str">
            <v>CUSTO DE RESTAURANTE ALOCADO-PREMISES-MIS</v>
          </cell>
          <cell r="F511">
            <v>3</v>
          </cell>
          <cell r="G511">
            <v>0</v>
          </cell>
          <cell r="H511" t="str">
            <v>R0182600</v>
          </cell>
          <cell r="I511">
            <v>270044</v>
          </cell>
          <cell r="J511">
            <v>497</v>
          </cell>
          <cell r="K511">
            <v>945</v>
          </cell>
          <cell r="L511">
            <v>-483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R511">
            <v>0</v>
          </cell>
          <cell r="S511">
            <v>0</v>
          </cell>
          <cell r="T511">
            <v>0</v>
          </cell>
          <cell r="V511">
            <v>-483</v>
          </cell>
          <cell r="W511">
            <v>0</v>
          </cell>
          <cell r="X511">
            <v>0</v>
          </cell>
        </row>
        <row r="512">
          <cell r="A512">
            <v>1</v>
          </cell>
          <cell r="B512" t="str">
            <v>600991010041</v>
          </cell>
          <cell r="C512">
            <v>220</v>
          </cell>
          <cell r="D512">
            <v>2</v>
          </cell>
          <cell r="E512" t="str">
            <v>CUSTO DE SERVICOS GERAIS ALOCADO-PREMISES-MIS</v>
          </cell>
          <cell r="F512">
            <v>3</v>
          </cell>
          <cell r="G512">
            <v>0</v>
          </cell>
          <cell r="H512" t="str">
            <v>R0182600</v>
          </cell>
          <cell r="I512">
            <v>270052</v>
          </cell>
          <cell r="J512">
            <v>497</v>
          </cell>
          <cell r="K512">
            <v>945</v>
          </cell>
          <cell r="L512">
            <v>418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R512">
            <v>0</v>
          </cell>
          <cell r="S512">
            <v>0</v>
          </cell>
          <cell r="T512">
            <v>0</v>
          </cell>
          <cell r="V512">
            <v>418</v>
          </cell>
          <cell r="W512">
            <v>0</v>
          </cell>
          <cell r="X512">
            <v>0</v>
          </cell>
        </row>
        <row r="513">
          <cell r="A513">
            <v>1</v>
          </cell>
          <cell r="B513" t="str">
            <v>600991010050</v>
          </cell>
          <cell r="C513">
            <v>220</v>
          </cell>
          <cell r="D513">
            <v>2</v>
          </cell>
          <cell r="E513" t="str">
            <v>SMG-CUSTO DE FUNDOS-CSG-PREMISES-MIS</v>
          </cell>
          <cell r="F513">
            <v>3</v>
          </cell>
          <cell r="G513">
            <v>0</v>
          </cell>
          <cell r="H513" t="str">
            <v>R2280230</v>
          </cell>
          <cell r="I513">
            <v>70113</v>
          </cell>
          <cell r="J513">
            <v>800</v>
          </cell>
          <cell r="K513">
            <v>370</v>
          </cell>
          <cell r="L513">
            <v>-1870</v>
          </cell>
          <cell r="M513">
            <v>0</v>
          </cell>
          <cell r="N513">
            <v>-185463.71</v>
          </cell>
          <cell r="O513">
            <v>185463.71</v>
          </cell>
          <cell r="P513">
            <v>0</v>
          </cell>
          <cell r="R513">
            <v>0</v>
          </cell>
          <cell r="S513">
            <v>0</v>
          </cell>
          <cell r="T513">
            <v>0</v>
          </cell>
          <cell r="V513">
            <v>-1870.01</v>
          </cell>
          <cell r="W513">
            <v>0</v>
          </cell>
          <cell r="X513">
            <v>0</v>
          </cell>
        </row>
        <row r="514">
          <cell r="A514">
            <v>1</v>
          </cell>
          <cell r="B514" t="str">
            <v>600991010068</v>
          </cell>
          <cell r="C514">
            <v>220</v>
          </cell>
          <cell r="D514">
            <v>2</v>
          </cell>
          <cell r="E514" t="str">
            <v>CUSTO DO PREDIO-IPTU-NY</v>
          </cell>
          <cell r="F514">
            <v>3</v>
          </cell>
          <cell r="G514">
            <v>0</v>
          </cell>
          <cell r="H514" t="str">
            <v>R0170800</v>
          </cell>
          <cell r="I514">
            <v>280079</v>
          </cell>
          <cell r="J514">
            <v>494</v>
          </cell>
          <cell r="K514">
            <v>800</v>
          </cell>
          <cell r="L514">
            <v>-481475.23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R514">
            <v>0</v>
          </cell>
          <cell r="S514">
            <v>0</v>
          </cell>
          <cell r="T514">
            <v>0</v>
          </cell>
          <cell r="V514">
            <v>-481475.23</v>
          </cell>
          <cell r="W514">
            <v>0</v>
          </cell>
          <cell r="X514">
            <v>0</v>
          </cell>
        </row>
        <row r="515">
          <cell r="A515">
            <v>1</v>
          </cell>
          <cell r="B515" t="str">
            <v>600991020012</v>
          </cell>
          <cell r="C515">
            <v>220</v>
          </cell>
          <cell r="D515">
            <v>2</v>
          </cell>
          <cell r="E515" t="str">
            <v>CUSTO DE FOCUS ALOCADO-DTI-MIS</v>
          </cell>
          <cell r="F515">
            <v>3</v>
          </cell>
          <cell r="G515">
            <v>0</v>
          </cell>
          <cell r="H515" t="str">
            <v>R0182600</v>
          </cell>
          <cell r="I515">
            <v>270109</v>
          </cell>
          <cell r="J515">
            <v>497</v>
          </cell>
          <cell r="K515">
            <v>945</v>
          </cell>
          <cell r="L515">
            <v>0.01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R515">
            <v>0</v>
          </cell>
          <cell r="S515">
            <v>0</v>
          </cell>
          <cell r="T515">
            <v>0</v>
          </cell>
          <cell r="V515">
            <v>0.01</v>
          </cell>
          <cell r="W515">
            <v>0</v>
          </cell>
          <cell r="X515">
            <v>0</v>
          </cell>
        </row>
        <row r="516">
          <cell r="A516">
            <v>1</v>
          </cell>
          <cell r="B516" t="str">
            <v>600991020020</v>
          </cell>
          <cell r="C516">
            <v>220</v>
          </cell>
          <cell r="D516">
            <v>2</v>
          </cell>
          <cell r="E516" t="str">
            <v>CUSTO DE DESENVOLVIMENTO DE SISTEMAS ALOCADO-DTI-MIS</v>
          </cell>
          <cell r="F516">
            <v>3</v>
          </cell>
          <cell r="G516">
            <v>0</v>
          </cell>
          <cell r="H516" t="str">
            <v>R0182600</v>
          </cell>
          <cell r="I516">
            <v>270210</v>
          </cell>
          <cell r="J516">
            <v>497</v>
          </cell>
          <cell r="K516">
            <v>945</v>
          </cell>
          <cell r="L516">
            <v>65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R516">
            <v>0</v>
          </cell>
          <cell r="S516">
            <v>0</v>
          </cell>
          <cell r="T516">
            <v>0</v>
          </cell>
          <cell r="V516">
            <v>65</v>
          </cell>
          <cell r="W516">
            <v>0</v>
          </cell>
          <cell r="X516">
            <v>0</v>
          </cell>
        </row>
        <row r="517">
          <cell r="A517">
            <v>1</v>
          </cell>
          <cell r="B517" t="str">
            <v>600991020047</v>
          </cell>
          <cell r="C517">
            <v>220</v>
          </cell>
          <cell r="D517">
            <v>2</v>
          </cell>
          <cell r="E517" t="str">
            <v>CUSTO DE UTILIZACAO DE CITIMAIL ALOCADO-DTI-MIS</v>
          </cell>
          <cell r="F517">
            <v>3</v>
          </cell>
          <cell r="G517">
            <v>0</v>
          </cell>
          <cell r="H517" t="str">
            <v>R0182600</v>
          </cell>
          <cell r="I517">
            <v>270119</v>
          </cell>
          <cell r="J517">
            <v>497</v>
          </cell>
          <cell r="K517">
            <v>945</v>
          </cell>
          <cell r="L517">
            <v>22.08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R517">
            <v>0</v>
          </cell>
          <cell r="S517">
            <v>0</v>
          </cell>
          <cell r="T517">
            <v>0</v>
          </cell>
          <cell r="V517">
            <v>22.08</v>
          </cell>
          <cell r="W517">
            <v>0</v>
          </cell>
          <cell r="X517">
            <v>0</v>
          </cell>
        </row>
        <row r="518">
          <cell r="A518">
            <v>1</v>
          </cell>
          <cell r="B518" t="str">
            <v>600991020063</v>
          </cell>
          <cell r="C518">
            <v>220</v>
          </cell>
          <cell r="D518">
            <v>2</v>
          </cell>
          <cell r="E518" t="str">
            <v>CUSTO DE MICROS ALOCADOS-DTI-MIS</v>
          </cell>
          <cell r="F518">
            <v>3</v>
          </cell>
          <cell r="G518">
            <v>0</v>
          </cell>
          <cell r="H518" t="str">
            <v>R0182600</v>
          </cell>
          <cell r="I518">
            <v>270095</v>
          </cell>
          <cell r="J518">
            <v>497</v>
          </cell>
          <cell r="K518">
            <v>945</v>
          </cell>
          <cell r="L518">
            <v>-0.03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R518">
            <v>0</v>
          </cell>
          <cell r="S518">
            <v>0</v>
          </cell>
          <cell r="T518">
            <v>0</v>
          </cell>
          <cell r="V518">
            <v>-0.03</v>
          </cell>
          <cell r="W518">
            <v>0</v>
          </cell>
          <cell r="X518">
            <v>0</v>
          </cell>
        </row>
        <row r="519">
          <cell r="A519">
            <v>1</v>
          </cell>
          <cell r="B519" t="str">
            <v>600991020071</v>
          </cell>
          <cell r="C519">
            <v>220</v>
          </cell>
          <cell r="D519">
            <v>2</v>
          </cell>
          <cell r="E519" t="str">
            <v>CUSTO DE TERMINAIS ALOCADOS-DTI-MIS</v>
          </cell>
          <cell r="F519">
            <v>3</v>
          </cell>
          <cell r="G519">
            <v>0</v>
          </cell>
          <cell r="H519" t="str">
            <v>R0182600</v>
          </cell>
          <cell r="I519">
            <v>270087</v>
          </cell>
          <cell r="J519">
            <v>497</v>
          </cell>
          <cell r="K519">
            <v>945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R519">
            <v>0</v>
          </cell>
          <cell r="S519">
            <v>0</v>
          </cell>
          <cell r="T519">
            <v>0</v>
          </cell>
          <cell r="V519">
            <v>0</v>
          </cell>
          <cell r="W519">
            <v>0</v>
          </cell>
          <cell r="X519">
            <v>0</v>
          </cell>
        </row>
        <row r="520">
          <cell r="A520">
            <v>1</v>
          </cell>
          <cell r="B520" t="str">
            <v>600991020080</v>
          </cell>
          <cell r="C520">
            <v>220</v>
          </cell>
          <cell r="D520">
            <v>2</v>
          </cell>
          <cell r="E520" t="str">
            <v>CUSTO DE TELEX ALOCADO-DTI-MIS</v>
          </cell>
          <cell r="F520">
            <v>3</v>
          </cell>
          <cell r="G520">
            <v>0</v>
          </cell>
          <cell r="H520" t="str">
            <v>R0182600</v>
          </cell>
          <cell r="I520">
            <v>270079</v>
          </cell>
          <cell r="J520">
            <v>497</v>
          </cell>
          <cell r="K520">
            <v>945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R520">
            <v>0</v>
          </cell>
          <cell r="S520">
            <v>0</v>
          </cell>
          <cell r="T520">
            <v>0</v>
          </cell>
          <cell r="V520">
            <v>0</v>
          </cell>
          <cell r="W520">
            <v>0</v>
          </cell>
          <cell r="X520">
            <v>0</v>
          </cell>
        </row>
        <row r="521">
          <cell r="A521">
            <v>1</v>
          </cell>
          <cell r="B521" t="str">
            <v>600991020098</v>
          </cell>
          <cell r="C521">
            <v>220</v>
          </cell>
          <cell r="D521">
            <v>2</v>
          </cell>
          <cell r="E521" t="str">
            <v>CUSTO DE TELEFONIA ALOCADO-DTI-MIS</v>
          </cell>
          <cell r="F521">
            <v>3</v>
          </cell>
          <cell r="G521">
            <v>0</v>
          </cell>
          <cell r="H521" t="str">
            <v>R0182600</v>
          </cell>
          <cell r="I521">
            <v>270060</v>
          </cell>
          <cell r="J521">
            <v>497</v>
          </cell>
          <cell r="K521">
            <v>945</v>
          </cell>
          <cell r="L521">
            <v>-1435.1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R521">
            <v>0</v>
          </cell>
          <cell r="S521">
            <v>0</v>
          </cell>
          <cell r="T521">
            <v>0</v>
          </cell>
          <cell r="V521">
            <v>-1435.1</v>
          </cell>
          <cell r="W521">
            <v>0</v>
          </cell>
          <cell r="X521">
            <v>0</v>
          </cell>
        </row>
        <row r="522">
          <cell r="A522">
            <v>1</v>
          </cell>
          <cell r="B522" t="str">
            <v>600991020152</v>
          </cell>
          <cell r="C522">
            <v>220</v>
          </cell>
          <cell r="D522">
            <v>2</v>
          </cell>
          <cell r="E522" t="str">
            <v>DESPESAS COM ACESSO AO SISBACEN</v>
          </cell>
          <cell r="F522">
            <v>3</v>
          </cell>
          <cell r="G522">
            <v>0</v>
          </cell>
          <cell r="H522" t="str">
            <v>R0182600</v>
          </cell>
          <cell r="I522">
            <v>280012</v>
          </cell>
          <cell r="J522">
            <v>499</v>
          </cell>
          <cell r="K522">
            <v>0</v>
          </cell>
          <cell r="L522">
            <v>-9.98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R522">
            <v>0</v>
          </cell>
          <cell r="S522">
            <v>0</v>
          </cell>
          <cell r="T522">
            <v>0</v>
          </cell>
          <cell r="V522">
            <v>-9.98</v>
          </cell>
          <cell r="W522">
            <v>0</v>
          </cell>
          <cell r="X522">
            <v>0</v>
          </cell>
        </row>
        <row r="523">
          <cell r="A523">
            <v>1</v>
          </cell>
          <cell r="B523" t="str">
            <v>600991020187</v>
          </cell>
          <cell r="C523">
            <v>220</v>
          </cell>
          <cell r="D523">
            <v>2</v>
          </cell>
          <cell r="E523" t="str">
            <v>CUSTO DE TELEFONIA-FILIAIS-DTI-MIS</v>
          </cell>
          <cell r="F523">
            <v>3</v>
          </cell>
          <cell r="G523">
            <v>0</v>
          </cell>
          <cell r="H523" t="str">
            <v>R0182600</v>
          </cell>
          <cell r="I523">
            <v>270060</v>
          </cell>
          <cell r="J523">
            <v>497</v>
          </cell>
          <cell r="K523">
            <v>945</v>
          </cell>
          <cell r="L523">
            <v>0.02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R523">
            <v>0</v>
          </cell>
          <cell r="S523">
            <v>0</v>
          </cell>
          <cell r="T523">
            <v>0</v>
          </cell>
          <cell r="V523">
            <v>0.02</v>
          </cell>
          <cell r="W523">
            <v>0</v>
          </cell>
          <cell r="X523">
            <v>0</v>
          </cell>
        </row>
        <row r="524">
          <cell r="A524">
            <v>1</v>
          </cell>
          <cell r="B524" t="str">
            <v>600991020195</v>
          </cell>
          <cell r="C524">
            <v>220</v>
          </cell>
          <cell r="D524">
            <v>2</v>
          </cell>
          <cell r="E524" t="str">
            <v>CUSTO DE TELEX-FILIAIS-DTI-MIS</v>
          </cell>
          <cell r="F524">
            <v>3</v>
          </cell>
          <cell r="G524">
            <v>0</v>
          </cell>
          <cell r="H524" t="str">
            <v>R0182600</v>
          </cell>
          <cell r="I524">
            <v>270079</v>
          </cell>
          <cell r="J524">
            <v>497</v>
          </cell>
          <cell r="K524">
            <v>945</v>
          </cell>
          <cell r="L524">
            <v>0.02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R524">
            <v>0</v>
          </cell>
          <cell r="S524">
            <v>0</v>
          </cell>
          <cell r="T524">
            <v>0</v>
          </cell>
          <cell r="V524">
            <v>0.02</v>
          </cell>
          <cell r="W524">
            <v>0</v>
          </cell>
          <cell r="X524">
            <v>0</v>
          </cell>
        </row>
        <row r="525">
          <cell r="A525">
            <v>1</v>
          </cell>
          <cell r="B525" t="str">
            <v>600991020233</v>
          </cell>
          <cell r="C525">
            <v>220</v>
          </cell>
          <cell r="D525">
            <v>2</v>
          </cell>
          <cell r="E525" t="str">
            <v>GAIN OR LOSSES ON FIXED ASSETS-NY</v>
          </cell>
          <cell r="F525">
            <v>3</v>
          </cell>
          <cell r="G525">
            <v>0</v>
          </cell>
          <cell r="H525" t="str">
            <v>R0100300</v>
          </cell>
          <cell r="I525">
            <v>210108</v>
          </cell>
          <cell r="J525">
            <v>484</v>
          </cell>
          <cell r="K525">
            <v>485</v>
          </cell>
          <cell r="L525">
            <v>-25197025.210000001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R525">
            <v>5960.11</v>
          </cell>
          <cell r="S525">
            <v>0</v>
          </cell>
          <cell r="T525">
            <v>0</v>
          </cell>
          <cell r="V525">
            <v>-25199485.5</v>
          </cell>
          <cell r="W525">
            <v>0</v>
          </cell>
          <cell r="X525">
            <v>0</v>
          </cell>
        </row>
        <row r="526">
          <cell r="A526">
            <v>1</v>
          </cell>
          <cell r="B526" t="str">
            <v>600991020284</v>
          </cell>
          <cell r="C526">
            <v>80</v>
          </cell>
          <cell r="D526">
            <v>2</v>
          </cell>
          <cell r="E526" t="str">
            <v>GAIN OR LOSSES ON FIXED ASSETS-NY</v>
          </cell>
          <cell r="F526">
            <v>3</v>
          </cell>
          <cell r="G526">
            <v>0</v>
          </cell>
          <cell r="H526" t="str">
            <v>R0100200</v>
          </cell>
          <cell r="I526">
            <v>210108</v>
          </cell>
          <cell r="J526">
            <v>484</v>
          </cell>
          <cell r="K526">
            <v>0</v>
          </cell>
          <cell r="L526">
            <v>216731.91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R526">
            <v>216731.91</v>
          </cell>
          <cell r="S526">
            <v>0</v>
          </cell>
          <cell r="T526">
            <v>0</v>
          </cell>
          <cell r="V526">
            <v>13982.7</v>
          </cell>
          <cell r="W526">
            <v>0</v>
          </cell>
          <cell r="X526">
            <v>0</v>
          </cell>
        </row>
        <row r="527">
          <cell r="A527">
            <v>1</v>
          </cell>
          <cell r="B527" t="str">
            <v>600991020284</v>
          </cell>
          <cell r="C527">
            <v>220</v>
          </cell>
          <cell r="D527">
            <v>2</v>
          </cell>
          <cell r="E527" t="str">
            <v>GAIN OR LOSSES ON FIXED ASSETS-NY</v>
          </cell>
          <cell r="F527">
            <v>3</v>
          </cell>
          <cell r="G527">
            <v>0</v>
          </cell>
          <cell r="H527" t="str">
            <v>R0100200</v>
          </cell>
          <cell r="I527">
            <v>210108</v>
          </cell>
          <cell r="J527">
            <v>484</v>
          </cell>
          <cell r="K527">
            <v>0</v>
          </cell>
          <cell r="L527">
            <v>-249884.74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R527">
            <v>-126930.35</v>
          </cell>
          <cell r="S527">
            <v>0</v>
          </cell>
          <cell r="T527">
            <v>0</v>
          </cell>
          <cell r="V527">
            <v>-139425.95000000001</v>
          </cell>
          <cell r="W527">
            <v>0</v>
          </cell>
          <cell r="X527">
            <v>0</v>
          </cell>
        </row>
        <row r="528">
          <cell r="A528">
            <v>1</v>
          </cell>
          <cell r="B528" t="str">
            <v>600991020314</v>
          </cell>
          <cell r="C528">
            <v>80</v>
          </cell>
          <cell r="D528">
            <v>2</v>
          </cell>
          <cell r="E528" t="str">
            <v>CREDIT WRITE OFF-COMMERCIAL LOANS</v>
          </cell>
          <cell r="F528">
            <v>3</v>
          </cell>
          <cell r="G528">
            <v>0</v>
          </cell>
          <cell r="H528" t="str">
            <v>R0250000</v>
          </cell>
          <cell r="I528">
            <v>230018</v>
          </cell>
          <cell r="J528">
            <v>527</v>
          </cell>
          <cell r="K528">
            <v>0</v>
          </cell>
          <cell r="L528">
            <v>0</v>
          </cell>
          <cell r="M528">
            <v>9813.48</v>
          </cell>
          <cell r="N528">
            <v>0</v>
          </cell>
          <cell r="O528">
            <v>6361.17</v>
          </cell>
          <cell r="P528">
            <v>16174.65</v>
          </cell>
          <cell r="R528">
            <v>0</v>
          </cell>
          <cell r="S528">
            <v>9813.48</v>
          </cell>
          <cell r="T528">
            <v>6361.17</v>
          </cell>
          <cell r="V528">
            <v>0</v>
          </cell>
          <cell r="W528">
            <v>0</v>
          </cell>
          <cell r="X528">
            <v>9813.48</v>
          </cell>
        </row>
        <row r="529">
          <cell r="A529">
            <v>1</v>
          </cell>
          <cell r="B529" t="str">
            <v>600991040420</v>
          </cell>
          <cell r="C529">
            <v>80</v>
          </cell>
          <cell r="D529">
            <v>2</v>
          </cell>
          <cell r="E529" t="str">
            <v>DESPESA 871-MATCHED HEDGE CAPITAL</v>
          </cell>
          <cell r="F529">
            <v>3</v>
          </cell>
          <cell r="G529">
            <v>0</v>
          </cell>
          <cell r="H529" t="str">
            <v>R2280230</v>
          </cell>
          <cell r="I529">
            <v>70417</v>
          </cell>
          <cell r="J529">
            <v>800</v>
          </cell>
          <cell r="K529">
            <v>415</v>
          </cell>
          <cell r="L529">
            <v>-291371446.81999999</v>
          </cell>
          <cell r="M529">
            <v>-44881904.640000001</v>
          </cell>
          <cell r="N529">
            <v>-67123482</v>
          </cell>
          <cell r="O529">
            <v>43790127.600000001</v>
          </cell>
          <cell r="P529">
            <v>-68215259.040000007</v>
          </cell>
          <cell r="R529">
            <v>-8848378.5600000024</v>
          </cell>
          <cell r="S529">
            <v>-44881904.640000001</v>
          </cell>
          <cell r="T529">
            <v>-23333354.399999999</v>
          </cell>
          <cell r="V529">
            <v>-281766389.97000003</v>
          </cell>
          <cell r="W529">
            <v>-688496.05</v>
          </cell>
          <cell r="X529">
            <v>-45006402.799999997</v>
          </cell>
        </row>
        <row r="530">
          <cell r="A530">
            <v>1</v>
          </cell>
          <cell r="B530" t="str">
            <v>600991040498</v>
          </cell>
          <cell r="C530">
            <v>80</v>
          </cell>
          <cell r="D530">
            <v>2</v>
          </cell>
          <cell r="E530" t="str">
            <v>MATCHED-EMPRESTIMOS PRIVATE-DESPESA PRIVATE</v>
          </cell>
          <cell r="F530">
            <v>3</v>
          </cell>
          <cell r="G530">
            <v>0</v>
          </cell>
          <cell r="H530" t="str">
            <v>R2280230</v>
          </cell>
          <cell r="I530">
            <v>70338</v>
          </cell>
          <cell r="J530">
            <v>800</v>
          </cell>
          <cell r="K530">
            <v>732</v>
          </cell>
          <cell r="L530">
            <v>-660577.68000000005</v>
          </cell>
          <cell r="M530">
            <v>-233266.87</v>
          </cell>
          <cell r="N530">
            <v>-636143.91</v>
          </cell>
          <cell r="O530">
            <v>413684</v>
          </cell>
          <cell r="P530">
            <v>-455726.78</v>
          </cell>
          <cell r="R530">
            <v>-243358.47</v>
          </cell>
          <cell r="S530">
            <v>-233266.87</v>
          </cell>
          <cell r="T530">
            <v>-222459.91</v>
          </cell>
          <cell r="V530">
            <v>-359430.01</v>
          </cell>
          <cell r="W530">
            <v>205156.74</v>
          </cell>
          <cell r="X530">
            <v>159402.71</v>
          </cell>
        </row>
        <row r="531">
          <cell r="A531">
            <v>1</v>
          </cell>
          <cell r="B531" t="str">
            <v>600991040595</v>
          </cell>
          <cell r="C531">
            <v>80</v>
          </cell>
          <cell r="D531">
            <v>2</v>
          </cell>
          <cell r="E531" t="str">
            <v>DESPESA 810-MATCHED CR$ PRE</v>
          </cell>
          <cell r="F531">
            <v>3</v>
          </cell>
          <cell r="G531">
            <v>0</v>
          </cell>
          <cell r="H531" t="str">
            <v>R2280230</v>
          </cell>
          <cell r="I531">
            <v>70141</v>
          </cell>
          <cell r="J531">
            <v>800</v>
          </cell>
          <cell r="K531">
            <v>586</v>
          </cell>
          <cell r="L531">
            <v>-1795461.01</v>
          </cell>
          <cell r="M531">
            <v>-121879.12</v>
          </cell>
          <cell r="N531">
            <v>-1034399.2</v>
          </cell>
          <cell r="O531">
            <v>121879.12</v>
          </cell>
          <cell r="P531">
            <v>-1034399.2</v>
          </cell>
          <cell r="R531">
            <v>0</v>
          </cell>
          <cell r="S531">
            <v>-121879.12</v>
          </cell>
          <cell r="T531">
            <v>-912520.08</v>
          </cell>
          <cell r="V531">
            <v>-1795461.01</v>
          </cell>
          <cell r="W531">
            <v>0</v>
          </cell>
          <cell r="X531">
            <v>-192827.69</v>
          </cell>
        </row>
        <row r="532">
          <cell r="A532">
            <v>1</v>
          </cell>
          <cell r="B532" t="str">
            <v>600991040609</v>
          </cell>
          <cell r="C532">
            <v>80</v>
          </cell>
          <cell r="D532">
            <v>2</v>
          </cell>
          <cell r="E532" t="str">
            <v>MATCHED US$ DESK/CR$-NY</v>
          </cell>
          <cell r="F532">
            <v>3</v>
          </cell>
          <cell r="G532">
            <v>0</v>
          </cell>
          <cell r="H532" t="str">
            <v>R2280230</v>
          </cell>
          <cell r="I532">
            <v>70407</v>
          </cell>
          <cell r="J532">
            <v>80</v>
          </cell>
          <cell r="K532">
            <v>652</v>
          </cell>
          <cell r="L532">
            <v>27782875.800000001</v>
          </cell>
          <cell r="M532">
            <v>2413598.04</v>
          </cell>
          <cell r="N532">
            <v>-18089818.870000001</v>
          </cell>
          <cell r="O532">
            <v>24440317.359999999</v>
          </cell>
          <cell r="P532">
            <v>8764096.5299999993</v>
          </cell>
          <cell r="R532">
            <v>2247369.73</v>
          </cell>
          <cell r="S532">
            <v>2413598.04</v>
          </cell>
          <cell r="T532">
            <v>6350498.4899999984</v>
          </cell>
          <cell r="V532">
            <v>13551212.800000001</v>
          </cell>
          <cell r="W532">
            <v>-15170536.289999999</v>
          </cell>
          <cell r="X532">
            <v>-14971216.529999999</v>
          </cell>
        </row>
        <row r="533">
          <cell r="A533">
            <v>1</v>
          </cell>
          <cell r="B533" t="str">
            <v>600991040617</v>
          </cell>
          <cell r="C533">
            <v>80</v>
          </cell>
          <cell r="D533">
            <v>2</v>
          </cell>
          <cell r="E533" t="str">
            <v>MATCHED US$ DESK/CR$-NY</v>
          </cell>
          <cell r="F533">
            <v>3</v>
          </cell>
          <cell r="G533">
            <v>0</v>
          </cell>
          <cell r="H533" t="str">
            <v>R2280230</v>
          </cell>
          <cell r="I533">
            <v>70414</v>
          </cell>
          <cell r="J533">
            <v>80</v>
          </cell>
          <cell r="K533">
            <v>652</v>
          </cell>
          <cell r="L533">
            <v>-27782875.800000001</v>
          </cell>
          <cell r="M533">
            <v>-2413598.04</v>
          </cell>
          <cell r="N533">
            <v>-24440317.359999999</v>
          </cell>
          <cell r="O533">
            <v>18089818.870000001</v>
          </cell>
          <cell r="P533">
            <v>-8764096.5299999993</v>
          </cell>
          <cell r="R533">
            <v>-2247369.73</v>
          </cell>
          <cell r="S533">
            <v>-2413598.04</v>
          </cell>
          <cell r="T533">
            <v>-6350498.4899999984</v>
          </cell>
          <cell r="V533">
            <v>-13551212.800000001</v>
          </cell>
          <cell r="W533">
            <v>15170536.289999999</v>
          </cell>
          <cell r="X533">
            <v>14971216.529999999</v>
          </cell>
        </row>
        <row r="534">
          <cell r="A534">
            <v>1</v>
          </cell>
          <cell r="B534" t="str">
            <v>600991040820</v>
          </cell>
          <cell r="C534">
            <v>220</v>
          </cell>
          <cell r="D534">
            <v>2</v>
          </cell>
          <cell r="E534" t="str">
            <v>MATCHED TD-PRE CLIENTES</v>
          </cell>
          <cell r="F534">
            <v>3</v>
          </cell>
          <cell r="G534">
            <v>0</v>
          </cell>
          <cell r="H534" t="str">
            <v>R2280230</v>
          </cell>
          <cell r="I534">
            <v>70350</v>
          </cell>
          <cell r="J534">
            <v>800</v>
          </cell>
          <cell r="K534">
            <v>752</v>
          </cell>
          <cell r="L534">
            <v>-2158840.7799999998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R534">
            <v>0</v>
          </cell>
          <cell r="S534">
            <v>0</v>
          </cell>
          <cell r="T534">
            <v>0</v>
          </cell>
          <cell r="V534">
            <v>-2158840.7799999998</v>
          </cell>
          <cell r="W534">
            <v>0</v>
          </cell>
          <cell r="X534">
            <v>0</v>
          </cell>
        </row>
        <row r="535">
          <cell r="A535">
            <v>1</v>
          </cell>
          <cell r="B535" t="str">
            <v>600991040838</v>
          </cell>
          <cell r="C535">
            <v>220</v>
          </cell>
          <cell r="D535">
            <v>2</v>
          </cell>
          <cell r="E535" t="str">
            <v>MATCHED TD-POS CLIENTES</v>
          </cell>
          <cell r="F535">
            <v>3</v>
          </cell>
          <cell r="G535">
            <v>0</v>
          </cell>
          <cell r="H535" t="str">
            <v>R2280230</v>
          </cell>
          <cell r="I535">
            <v>70351</v>
          </cell>
          <cell r="J535">
            <v>800</v>
          </cell>
          <cell r="K535">
            <v>752</v>
          </cell>
          <cell r="L535">
            <v>-439000.56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R535">
            <v>0</v>
          </cell>
          <cell r="S535">
            <v>0</v>
          </cell>
          <cell r="T535">
            <v>0</v>
          </cell>
          <cell r="V535">
            <v>-439000.56</v>
          </cell>
          <cell r="W535">
            <v>0</v>
          </cell>
          <cell r="X535">
            <v>0</v>
          </cell>
        </row>
        <row r="536">
          <cell r="A536">
            <v>1</v>
          </cell>
          <cell r="B536" t="str">
            <v>600991040854</v>
          </cell>
          <cell r="C536">
            <v>220</v>
          </cell>
          <cell r="D536">
            <v>2</v>
          </cell>
          <cell r="E536" t="str">
            <v>MATCHED TD-ATIVO CLIENTES</v>
          </cell>
          <cell r="F536">
            <v>3</v>
          </cell>
          <cell r="G536">
            <v>0</v>
          </cell>
          <cell r="H536" t="str">
            <v>R2280230</v>
          </cell>
          <cell r="I536">
            <v>70353</v>
          </cell>
          <cell r="J536">
            <v>800</v>
          </cell>
          <cell r="K536">
            <v>752</v>
          </cell>
          <cell r="L536">
            <v>-787620.37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R536">
            <v>0</v>
          </cell>
          <cell r="S536">
            <v>0</v>
          </cell>
          <cell r="T536">
            <v>0</v>
          </cell>
          <cell r="V536">
            <v>-787620.37</v>
          </cell>
          <cell r="W536">
            <v>0</v>
          </cell>
          <cell r="X536">
            <v>0</v>
          </cell>
        </row>
        <row r="537">
          <cell r="A537">
            <v>1</v>
          </cell>
          <cell r="B537" t="str">
            <v>600991040862</v>
          </cell>
          <cell r="C537">
            <v>220</v>
          </cell>
          <cell r="D537">
            <v>2</v>
          </cell>
          <cell r="E537" t="str">
            <v>MATCHED DI BALCAO OURO</v>
          </cell>
          <cell r="F537">
            <v>3</v>
          </cell>
          <cell r="G537">
            <v>0</v>
          </cell>
          <cell r="H537" t="str">
            <v>R2280230</v>
          </cell>
          <cell r="I537">
            <v>70354</v>
          </cell>
          <cell r="J537">
            <v>800</v>
          </cell>
          <cell r="K537">
            <v>753</v>
          </cell>
          <cell r="L537">
            <v>-3128032.59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R537">
            <v>0</v>
          </cell>
          <cell r="S537">
            <v>0</v>
          </cell>
          <cell r="T537">
            <v>0</v>
          </cell>
          <cell r="V537">
            <v>-3128032.59</v>
          </cell>
          <cell r="W537">
            <v>0</v>
          </cell>
          <cell r="X537">
            <v>0</v>
          </cell>
        </row>
        <row r="538">
          <cell r="A538">
            <v>1</v>
          </cell>
          <cell r="B538" t="str">
            <v>600991040870</v>
          </cell>
          <cell r="C538">
            <v>220</v>
          </cell>
          <cell r="D538">
            <v>2</v>
          </cell>
          <cell r="E538" t="str">
            <v>MATCHED DI BALCAO BBC</v>
          </cell>
          <cell r="F538">
            <v>3</v>
          </cell>
          <cell r="G538">
            <v>0</v>
          </cell>
          <cell r="H538" t="str">
            <v>R2280230</v>
          </cell>
          <cell r="I538">
            <v>70355</v>
          </cell>
          <cell r="J538">
            <v>800</v>
          </cell>
          <cell r="K538">
            <v>753</v>
          </cell>
          <cell r="L538">
            <v>-390066.51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R538">
            <v>0</v>
          </cell>
          <cell r="S538">
            <v>0</v>
          </cell>
          <cell r="T538">
            <v>0</v>
          </cell>
          <cell r="V538">
            <v>-390066.51</v>
          </cell>
          <cell r="W538">
            <v>0</v>
          </cell>
          <cell r="X538">
            <v>0</v>
          </cell>
        </row>
        <row r="539">
          <cell r="A539">
            <v>1</v>
          </cell>
          <cell r="B539" t="str">
            <v>600991040889</v>
          </cell>
          <cell r="C539">
            <v>220</v>
          </cell>
          <cell r="D539">
            <v>2</v>
          </cell>
          <cell r="E539" t="str">
            <v>MATCHED DI-BALCAO CDB</v>
          </cell>
          <cell r="F539">
            <v>3</v>
          </cell>
          <cell r="G539">
            <v>0</v>
          </cell>
          <cell r="H539" t="str">
            <v>R2280230</v>
          </cell>
          <cell r="I539">
            <v>70356</v>
          </cell>
          <cell r="J539">
            <v>800</v>
          </cell>
          <cell r="K539">
            <v>753</v>
          </cell>
          <cell r="L539">
            <v>-2036465.95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R539">
            <v>0</v>
          </cell>
          <cell r="S539">
            <v>0</v>
          </cell>
          <cell r="T539">
            <v>0</v>
          </cell>
          <cell r="V539">
            <v>-2036465.95</v>
          </cell>
          <cell r="W539">
            <v>0</v>
          </cell>
          <cell r="X539">
            <v>0</v>
          </cell>
        </row>
        <row r="540">
          <cell r="A540">
            <v>1</v>
          </cell>
          <cell r="B540" t="str">
            <v>600991040897</v>
          </cell>
          <cell r="C540">
            <v>220</v>
          </cell>
          <cell r="D540">
            <v>2</v>
          </cell>
          <cell r="E540" t="str">
            <v>MATCHED CDI ATIVO</v>
          </cell>
          <cell r="F540">
            <v>3</v>
          </cell>
          <cell r="G540">
            <v>0</v>
          </cell>
          <cell r="H540" t="str">
            <v>R2280230</v>
          </cell>
          <cell r="I540">
            <v>70357</v>
          </cell>
          <cell r="J540">
            <v>800</v>
          </cell>
          <cell r="K540">
            <v>754</v>
          </cell>
          <cell r="L540">
            <v>-719354.06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R540">
            <v>0</v>
          </cell>
          <cell r="S540">
            <v>0</v>
          </cell>
          <cell r="T540">
            <v>0</v>
          </cell>
          <cell r="V540">
            <v>-719354.06</v>
          </cell>
          <cell r="W540">
            <v>0</v>
          </cell>
          <cell r="X540">
            <v>0</v>
          </cell>
        </row>
        <row r="541">
          <cell r="A541">
            <v>1</v>
          </cell>
          <cell r="B541" t="str">
            <v>600991040900</v>
          </cell>
          <cell r="C541">
            <v>220</v>
          </cell>
          <cell r="D541">
            <v>2</v>
          </cell>
          <cell r="E541" t="str">
            <v>MATCHED CDI PASSIVO</v>
          </cell>
          <cell r="F541">
            <v>3</v>
          </cell>
          <cell r="G541">
            <v>0</v>
          </cell>
          <cell r="H541" t="str">
            <v>R2280230</v>
          </cell>
          <cell r="I541">
            <v>70358</v>
          </cell>
          <cell r="J541">
            <v>800</v>
          </cell>
          <cell r="K541">
            <v>755</v>
          </cell>
          <cell r="L541">
            <v>-703450.35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R541">
            <v>0</v>
          </cell>
          <cell r="S541">
            <v>0</v>
          </cell>
          <cell r="T541">
            <v>0</v>
          </cell>
          <cell r="V541">
            <v>-703450.35</v>
          </cell>
          <cell r="W541">
            <v>0</v>
          </cell>
          <cell r="X541">
            <v>0</v>
          </cell>
        </row>
        <row r="542">
          <cell r="A542">
            <v>1</v>
          </cell>
          <cell r="B542" t="str">
            <v>600991040978</v>
          </cell>
          <cell r="C542">
            <v>220</v>
          </cell>
          <cell r="D542">
            <v>2</v>
          </cell>
          <cell r="E542" t="str">
            <v>MATCHED DI-BALCAO ANBID</v>
          </cell>
          <cell r="F542">
            <v>3</v>
          </cell>
          <cell r="G542">
            <v>0</v>
          </cell>
          <cell r="H542" t="str">
            <v>R2280230</v>
          </cell>
          <cell r="I542">
            <v>70365</v>
          </cell>
          <cell r="J542">
            <v>800</v>
          </cell>
          <cell r="K542">
            <v>753</v>
          </cell>
          <cell r="L542">
            <v>-3797089.6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R542">
            <v>0</v>
          </cell>
          <cell r="S542">
            <v>0</v>
          </cell>
          <cell r="T542">
            <v>0</v>
          </cell>
          <cell r="V542">
            <v>-3797089.6</v>
          </cell>
          <cell r="W542">
            <v>0</v>
          </cell>
          <cell r="X542">
            <v>0</v>
          </cell>
        </row>
        <row r="543">
          <cell r="A543">
            <v>1</v>
          </cell>
          <cell r="B543" t="str">
            <v>600991041141</v>
          </cell>
          <cell r="C543">
            <v>220</v>
          </cell>
          <cell r="D543">
            <v>2</v>
          </cell>
          <cell r="E543" t="str">
            <v>MATCHED DI-INTERBANCARIO-DESPESAS-NY</v>
          </cell>
          <cell r="F543">
            <v>3</v>
          </cell>
          <cell r="G543">
            <v>0</v>
          </cell>
          <cell r="H543" t="str">
            <v>R2280230</v>
          </cell>
          <cell r="I543">
            <v>70368</v>
          </cell>
          <cell r="J543">
            <v>800</v>
          </cell>
          <cell r="K543">
            <v>758</v>
          </cell>
          <cell r="L543">
            <v>-3349714.06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R543">
            <v>0</v>
          </cell>
          <cell r="S543">
            <v>0</v>
          </cell>
          <cell r="T543">
            <v>0</v>
          </cell>
          <cell r="V543">
            <v>-3349714.06</v>
          </cell>
          <cell r="W543">
            <v>0</v>
          </cell>
          <cell r="X543">
            <v>0</v>
          </cell>
        </row>
        <row r="544">
          <cell r="A544">
            <v>1</v>
          </cell>
          <cell r="B544" t="str">
            <v>600991041176</v>
          </cell>
          <cell r="C544">
            <v>220</v>
          </cell>
          <cell r="D544">
            <v>2</v>
          </cell>
          <cell r="E544" t="str">
            <v>MATCHED-ASSUNCAO DE OBRIGACOES</v>
          </cell>
          <cell r="F544">
            <v>3</v>
          </cell>
          <cell r="G544">
            <v>0</v>
          </cell>
          <cell r="H544" t="str">
            <v>R2280230</v>
          </cell>
          <cell r="I544">
            <v>70369</v>
          </cell>
          <cell r="J544">
            <v>800</v>
          </cell>
          <cell r="K544">
            <v>759</v>
          </cell>
          <cell r="L544">
            <v>-285555.40000000002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R544">
            <v>0</v>
          </cell>
          <cell r="S544">
            <v>0</v>
          </cell>
          <cell r="T544">
            <v>0</v>
          </cell>
          <cell r="V544">
            <v>-285555.40000000002</v>
          </cell>
          <cell r="W544">
            <v>0</v>
          </cell>
          <cell r="X544">
            <v>0</v>
          </cell>
        </row>
        <row r="545">
          <cell r="A545">
            <v>1</v>
          </cell>
          <cell r="B545" t="str">
            <v>600991041249</v>
          </cell>
          <cell r="C545">
            <v>220</v>
          </cell>
          <cell r="D545">
            <v>2</v>
          </cell>
          <cell r="E545" t="str">
            <v>MATCHED-OURO 1-CUSTO-NY</v>
          </cell>
          <cell r="F545">
            <v>3</v>
          </cell>
          <cell r="G545">
            <v>0</v>
          </cell>
          <cell r="H545" t="str">
            <v>R2280230</v>
          </cell>
          <cell r="I545">
            <v>70375</v>
          </cell>
          <cell r="J545">
            <v>800</v>
          </cell>
          <cell r="K545">
            <v>760</v>
          </cell>
          <cell r="L545">
            <v>-39049.730000000003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R545">
            <v>0</v>
          </cell>
          <cell r="S545">
            <v>0</v>
          </cell>
          <cell r="T545">
            <v>0</v>
          </cell>
          <cell r="V545">
            <v>-39049.730000000003</v>
          </cell>
          <cell r="W545">
            <v>0</v>
          </cell>
          <cell r="X545">
            <v>0</v>
          </cell>
        </row>
        <row r="546">
          <cell r="A546">
            <v>1</v>
          </cell>
          <cell r="B546" t="str">
            <v>600991041745</v>
          </cell>
          <cell r="C546">
            <v>80</v>
          </cell>
          <cell r="D546">
            <v>2</v>
          </cell>
          <cell r="E546" t="str">
            <v>WRITE OFF-EURONOTES-PPB-NY</v>
          </cell>
          <cell r="F546">
            <v>3</v>
          </cell>
          <cell r="G546">
            <v>0</v>
          </cell>
          <cell r="H546" t="str">
            <v>R0280000</v>
          </cell>
          <cell r="I546">
            <v>230022</v>
          </cell>
          <cell r="J546">
            <v>88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R546">
            <v>0</v>
          </cell>
          <cell r="S546">
            <v>0</v>
          </cell>
          <cell r="T546">
            <v>0</v>
          </cell>
          <cell r="V546">
            <v>0</v>
          </cell>
          <cell r="W546">
            <v>0</v>
          </cell>
          <cell r="X546">
            <v>0</v>
          </cell>
        </row>
        <row r="547">
          <cell r="A547">
            <v>1</v>
          </cell>
          <cell r="B547" t="str">
            <v>600991041800</v>
          </cell>
          <cell r="C547">
            <v>220</v>
          </cell>
          <cell r="D547">
            <v>2</v>
          </cell>
          <cell r="E547" t="str">
            <v>FAS 115-TAX EFFECT ON MTM-NY</v>
          </cell>
          <cell r="F547">
            <v>3</v>
          </cell>
          <cell r="G547">
            <v>0</v>
          </cell>
          <cell r="H547" t="str">
            <v>B0623200</v>
          </cell>
          <cell r="I547">
            <v>50502</v>
          </cell>
          <cell r="J547">
            <v>493</v>
          </cell>
          <cell r="K547">
            <v>360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R547">
            <v>0</v>
          </cell>
          <cell r="S547">
            <v>0</v>
          </cell>
          <cell r="T547">
            <v>0</v>
          </cell>
          <cell r="V547">
            <v>0</v>
          </cell>
          <cell r="W547">
            <v>0</v>
          </cell>
          <cell r="X547">
            <v>0</v>
          </cell>
        </row>
        <row r="548">
          <cell r="A548">
            <v>1</v>
          </cell>
          <cell r="B548" t="str">
            <v>600991042121</v>
          </cell>
          <cell r="C548">
            <v>80</v>
          </cell>
          <cell r="D548">
            <v>2</v>
          </cell>
          <cell r="E548" t="str">
            <v>DESPESA MATCHED COMPRA E VENDA DE OURO A PRAZO</v>
          </cell>
          <cell r="F548">
            <v>3</v>
          </cell>
          <cell r="G548">
            <v>0</v>
          </cell>
          <cell r="H548" t="str">
            <v>R2280230</v>
          </cell>
          <cell r="I548">
            <v>70700</v>
          </cell>
          <cell r="J548">
            <v>114</v>
          </cell>
          <cell r="K548">
            <v>586</v>
          </cell>
          <cell r="L548">
            <v>236381.63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R548">
            <v>-7079.4799999999814</v>
          </cell>
          <cell r="S548">
            <v>0</v>
          </cell>
          <cell r="T548">
            <v>0</v>
          </cell>
          <cell r="V548">
            <v>-462773.09</v>
          </cell>
          <cell r="W548">
            <v>0</v>
          </cell>
          <cell r="X548">
            <v>0</v>
          </cell>
        </row>
        <row r="549">
          <cell r="A549">
            <v>1</v>
          </cell>
          <cell r="B549" t="str">
            <v>600991042172</v>
          </cell>
          <cell r="C549">
            <v>80</v>
          </cell>
          <cell r="D549">
            <v>2</v>
          </cell>
          <cell r="E549" t="str">
            <v>DESPESA COM MATCHED HUMAN RESOUCES</v>
          </cell>
          <cell r="F549">
            <v>3</v>
          </cell>
          <cell r="G549">
            <v>0</v>
          </cell>
          <cell r="H549" t="str">
            <v>R2280230</v>
          </cell>
          <cell r="I549">
            <v>70677</v>
          </cell>
          <cell r="J549">
            <v>800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335173.92</v>
          </cell>
          <cell r="P549">
            <v>335173.92</v>
          </cell>
          <cell r="R549">
            <v>0</v>
          </cell>
          <cell r="S549">
            <v>0</v>
          </cell>
          <cell r="T549">
            <v>335173.92</v>
          </cell>
          <cell r="V549">
            <v>0</v>
          </cell>
          <cell r="W549">
            <v>0</v>
          </cell>
          <cell r="X549">
            <v>0</v>
          </cell>
        </row>
        <row r="550">
          <cell r="A550">
            <v>1</v>
          </cell>
          <cell r="B550" t="str">
            <v>600991042245</v>
          </cell>
          <cell r="C550">
            <v>220</v>
          </cell>
          <cell r="D550">
            <v>2</v>
          </cell>
          <cell r="E550" t="str">
            <v>MATCHED CDI OVER PASSIVO</v>
          </cell>
          <cell r="F550">
            <v>3</v>
          </cell>
          <cell r="G550">
            <v>0</v>
          </cell>
          <cell r="H550" t="str">
            <v>R2280230</v>
          </cell>
          <cell r="I550">
            <v>70760</v>
          </cell>
          <cell r="J550">
            <v>800</v>
          </cell>
          <cell r="K550">
            <v>752</v>
          </cell>
          <cell r="L550">
            <v>-52087.19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R550">
            <v>0</v>
          </cell>
          <cell r="S550">
            <v>0</v>
          </cell>
          <cell r="T550">
            <v>0</v>
          </cell>
          <cell r="V550">
            <v>-52087.19</v>
          </cell>
          <cell r="W550">
            <v>0</v>
          </cell>
          <cell r="X550">
            <v>0</v>
          </cell>
        </row>
        <row r="551">
          <cell r="A551">
            <v>1</v>
          </cell>
          <cell r="B551" t="str">
            <v>600991042474</v>
          </cell>
          <cell r="C551">
            <v>80</v>
          </cell>
          <cell r="D551">
            <v>2</v>
          </cell>
          <cell r="E551" t="str">
            <v>MP IAA AFS-AJUSTE DESP.PROV.P/DESVALOR-NY</v>
          </cell>
          <cell r="F551">
            <v>3</v>
          </cell>
          <cell r="G551">
            <v>0</v>
          </cell>
          <cell r="H551" t="str">
            <v>R0021500</v>
          </cell>
          <cell r="I551">
            <v>30050</v>
          </cell>
          <cell r="J551">
            <v>160</v>
          </cell>
          <cell r="K551">
            <v>0</v>
          </cell>
          <cell r="L551">
            <v>-72512.56</v>
          </cell>
          <cell r="M551">
            <v>-84376.89</v>
          </cell>
          <cell r="N551">
            <v>-132167.75</v>
          </cell>
          <cell r="O551">
            <v>137433.95000000001</v>
          </cell>
          <cell r="P551">
            <v>-79110.69</v>
          </cell>
          <cell r="R551">
            <v>-22117.599999999999</v>
          </cell>
          <cell r="S551">
            <v>-84376.89</v>
          </cell>
          <cell r="T551">
            <v>5266.2000000000116</v>
          </cell>
          <cell r="V551">
            <v>-51821.9</v>
          </cell>
          <cell r="W551">
            <v>-111764.98</v>
          </cell>
          <cell r="X551">
            <v>-84376.89</v>
          </cell>
        </row>
        <row r="552">
          <cell r="A552">
            <v>1</v>
          </cell>
          <cell r="B552" t="str">
            <v>600991050019</v>
          </cell>
          <cell r="C552">
            <v>220</v>
          </cell>
          <cell r="D552">
            <v>2</v>
          </cell>
          <cell r="E552" t="str">
            <v>CUSTO DE SERVICOS-CONTABILIDADE-DAD-MIS</v>
          </cell>
          <cell r="F552">
            <v>3</v>
          </cell>
          <cell r="G552">
            <v>0</v>
          </cell>
          <cell r="H552" t="str">
            <v>R0182600</v>
          </cell>
          <cell r="I552">
            <v>270400</v>
          </cell>
          <cell r="J552">
            <v>497</v>
          </cell>
          <cell r="K552">
            <v>945</v>
          </cell>
          <cell r="L552">
            <v>638.79999999999995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R552">
            <v>0</v>
          </cell>
          <cell r="S552">
            <v>0</v>
          </cell>
          <cell r="T552">
            <v>0</v>
          </cell>
          <cell r="V552">
            <v>638.79999999999995</v>
          </cell>
          <cell r="W552">
            <v>0</v>
          </cell>
          <cell r="X552">
            <v>0</v>
          </cell>
        </row>
        <row r="553">
          <cell r="A553">
            <v>1</v>
          </cell>
          <cell r="B553" t="str">
            <v>600991050035</v>
          </cell>
          <cell r="C553">
            <v>220</v>
          </cell>
          <cell r="D553">
            <v>2</v>
          </cell>
          <cell r="E553" t="str">
            <v>CUSTO DE SERVICOS-SAFETY CODE-MAG-MIS</v>
          </cell>
          <cell r="F553">
            <v>3</v>
          </cell>
          <cell r="G553">
            <v>0</v>
          </cell>
          <cell r="H553" t="str">
            <v>R0182600</v>
          </cell>
          <cell r="I553">
            <v>270420</v>
          </cell>
          <cell r="J553">
            <v>497</v>
          </cell>
          <cell r="K553">
            <v>945</v>
          </cell>
          <cell r="L553">
            <v>1375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R553">
            <v>0</v>
          </cell>
          <cell r="S553">
            <v>0</v>
          </cell>
          <cell r="T553">
            <v>0</v>
          </cell>
          <cell r="V553">
            <v>1375</v>
          </cell>
          <cell r="W553">
            <v>0</v>
          </cell>
          <cell r="X553">
            <v>0</v>
          </cell>
        </row>
        <row r="554">
          <cell r="A554">
            <v>1</v>
          </cell>
          <cell r="B554" t="str">
            <v>600991050043</v>
          </cell>
          <cell r="C554">
            <v>220</v>
          </cell>
          <cell r="D554">
            <v>2</v>
          </cell>
          <cell r="E554" t="str">
            <v>CUSTO DE SERVICOS-TECNOLOGIA-MAG-MIS</v>
          </cell>
          <cell r="F554">
            <v>3</v>
          </cell>
          <cell r="G554">
            <v>0</v>
          </cell>
          <cell r="H554" t="str">
            <v>R0182600</v>
          </cell>
          <cell r="I554">
            <v>270460</v>
          </cell>
          <cell r="J554">
            <v>497</v>
          </cell>
          <cell r="K554">
            <v>945</v>
          </cell>
          <cell r="L554">
            <v>29209.14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R554">
            <v>0</v>
          </cell>
          <cell r="S554">
            <v>0</v>
          </cell>
          <cell r="T554">
            <v>0</v>
          </cell>
          <cell r="V554">
            <v>29209.14</v>
          </cell>
          <cell r="W554">
            <v>0</v>
          </cell>
          <cell r="X554">
            <v>0</v>
          </cell>
        </row>
        <row r="555">
          <cell r="A555">
            <v>1</v>
          </cell>
          <cell r="B555" t="str">
            <v>600991050051</v>
          </cell>
          <cell r="C555">
            <v>220</v>
          </cell>
          <cell r="D555">
            <v>2</v>
          </cell>
          <cell r="E555" t="str">
            <v>SMG-CENTRAL ACCOUNT</v>
          </cell>
          <cell r="F555">
            <v>3</v>
          </cell>
          <cell r="G555">
            <v>0</v>
          </cell>
          <cell r="H555" t="str">
            <v>R2301300</v>
          </cell>
          <cell r="I555">
            <v>340090</v>
          </cell>
          <cell r="J555">
            <v>439</v>
          </cell>
          <cell r="K555">
            <v>945</v>
          </cell>
          <cell r="L555">
            <v>-18770.599999999999</v>
          </cell>
          <cell r="M555">
            <v>0</v>
          </cell>
          <cell r="N555">
            <v>-71433.320000000007</v>
          </cell>
          <cell r="O555">
            <v>71433.320000000007</v>
          </cell>
          <cell r="P555">
            <v>0</v>
          </cell>
          <cell r="R555">
            <v>0</v>
          </cell>
          <cell r="S555">
            <v>0</v>
          </cell>
          <cell r="T555">
            <v>0</v>
          </cell>
          <cell r="V555">
            <v>-18770.61</v>
          </cell>
          <cell r="W555">
            <v>0</v>
          </cell>
          <cell r="X555">
            <v>0</v>
          </cell>
        </row>
        <row r="556">
          <cell r="A556">
            <v>1</v>
          </cell>
          <cell r="B556" t="str">
            <v>600991050116</v>
          </cell>
          <cell r="C556">
            <v>220</v>
          </cell>
          <cell r="D556">
            <v>2</v>
          </cell>
          <cell r="E556" t="str">
            <v>OUTROS CUSTOS OPERAC.DEPREC.EQUIP.TELECOMUNICACOES-NY</v>
          </cell>
          <cell r="F556">
            <v>3</v>
          </cell>
          <cell r="G556">
            <v>0</v>
          </cell>
          <cell r="H556" t="str">
            <v>R0180500</v>
          </cell>
          <cell r="I556">
            <v>280134</v>
          </cell>
          <cell r="J556">
            <v>484</v>
          </cell>
          <cell r="K556">
            <v>800</v>
          </cell>
          <cell r="L556">
            <v>-10568454.189999999</v>
          </cell>
          <cell r="M556">
            <v>-17141.05</v>
          </cell>
          <cell r="N556">
            <v>-21860.79</v>
          </cell>
          <cell r="O556">
            <v>4045.36</v>
          </cell>
          <cell r="P556">
            <v>-34956.480000000003</v>
          </cell>
          <cell r="R556">
            <v>-21238.6</v>
          </cell>
          <cell r="S556">
            <v>-17141.05</v>
          </cell>
          <cell r="T556">
            <v>-17815.43</v>
          </cell>
          <cell r="V556">
            <v>-10548585.83</v>
          </cell>
          <cell r="W556">
            <v>0</v>
          </cell>
          <cell r="X556">
            <v>-17141.05</v>
          </cell>
        </row>
        <row r="557">
          <cell r="A557">
            <v>1</v>
          </cell>
          <cell r="B557" t="str">
            <v>600991050140</v>
          </cell>
          <cell r="C557">
            <v>220</v>
          </cell>
          <cell r="D557">
            <v>2</v>
          </cell>
          <cell r="E557" t="str">
            <v>INST RES-INTEREST ON OTHER BORROWINGS</v>
          </cell>
          <cell r="F557">
            <v>3</v>
          </cell>
          <cell r="G557">
            <v>0</v>
          </cell>
          <cell r="H557" t="str">
            <v>R0130100</v>
          </cell>
          <cell r="I557">
            <v>60152</v>
          </cell>
          <cell r="J557">
            <v>498</v>
          </cell>
          <cell r="K557">
            <v>0</v>
          </cell>
          <cell r="L557">
            <v>-15000000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R557">
            <v>0</v>
          </cell>
          <cell r="S557">
            <v>0</v>
          </cell>
          <cell r="T557">
            <v>0</v>
          </cell>
          <cell r="V557">
            <v>-15000000</v>
          </cell>
          <cell r="W557">
            <v>0</v>
          </cell>
          <cell r="X557">
            <v>0</v>
          </cell>
        </row>
        <row r="558">
          <cell r="A558">
            <v>1</v>
          </cell>
          <cell r="B558" t="str">
            <v>600991060014</v>
          </cell>
          <cell r="C558">
            <v>220</v>
          </cell>
          <cell r="D558">
            <v>2</v>
          </cell>
          <cell r="E558" t="str">
            <v>CUSTO DO PREDIO-ADMINISTRACAO PREDIAL-ALOCACAO P/CSG</v>
          </cell>
          <cell r="F558">
            <v>3</v>
          </cell>
          <cell r="G558">
            <v>0</v>
          </cell>
          <cell r="H558" t="str">
            <v>R0170800</v>
          </cell>
          <cell r="I558">
            <v>280060</v>
          </cell>
          <cell r="J558">
            <v>998</v>
          </cell>
          <cell r="K558">
            <v>945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R558">
            <v>0</v>
          </cell>
          <cell r="S558">
            <v>0</v>
          </cell>
          <cell r="T558">
            <v>0</v>
          </cell>
          <cell r="V558">
            <v>0</v>
          </cell>
          <cell r="W558">
            <v>0</v>
          </cell>
          <cell r="X558">
            <v>0</v>
          </cell>
        </row>
        <row r="559">
          <cell r="A559">
            <v>1</v>
          </cell>
          <cell r="B559" t="str">
            <v>600991090010</v>
          </cell>
          <cell r="C559">
            <v>220</v>
          </cell>
          <cell r="D559">
            <v>2</v>
          </cell>
          <cell r="E559" t="str">
            <v>CUSTO DE CSG-SECURITY ALOCADO</v>
          </cell>
          <cell r="F559">
            <v>3</v>
          </cell>
          <cell r="G559">
            <v>0</v>
          </cell>
          <cell r="H559" t="str">
            <v>R0182600</v>
          </cell>
          <cell r="I559">
            <v>270300</v>
          </cell>
          <cell r="J559">
            <v>998</v>
          </cell>
          <cell r="K559">
            <v>945</v>
          </cell>
          <cell r="L559">
            <v>-0.05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R559">
            <v>0</v>
          </cell>
          <cell r="S559">
            <v>0</v>
          </cell>
          <cell r="T559">
            <v>0</v>
          </cell>
          <cell r="V559">
            <v>-0.05</v>
          </cell>
          <cell r="W559">
            <v>0</v>
          </cell>
          <cell r="X559">
            <v>0</v>
          </cell>
        </row>
        <row r="560">
          <cell r="A560">
            <v>1</v>
          </cell>
          <cell r="B560" t="str">
            <v>600991090029</v>
          </cell>
          <cell r="C560">
            <v>220</v>
          </cell>
          <cell r="D560">
            <v>2</v>
          </cell>
          <cell r="E560" t="str">
            <v>CUSTO DE CSG-PROCESSING MANUAL ALOCADO</v>
          </cell>
          <cell r="F560">
            <v>3</v>
          </cell>
          <cell r="G560">
            <v>0</v>
          </cell>
          <cell r="H560" t="str">
            <v>R2301400</v>
          </cell>
          <cell r="I560">
            <v>330047</v>
          </cell>
          <cell r="J560">
            <v>998</v>
          </cell>
          <cell r="K560">
            <v>945</v>
          </cell>
          <cell r="L560">
            <v>18767.599999999999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R560">
            <v>0</v>
          </cell>
          <cell r="S560">
            <v>0</v>
          </cell>
          <cell r="T560">
            <v>0</v>
          </cell>
          <cell r="V560">
            <v>18767.61</v>
          </cell>
          <cell r="W560">
            <v>0</v>
          </cell>
          <cell r="X560">
            <v>0</v>
          </cell>
        </row>
        <row r="561">
          <cell r="A561">
            <v>1</v>
          </cell>
          <cell r="B561" t="str">
            <v>600991090037</v>
          </cell>
          <cell r="C561">
            <v>220</v>
          </cell>
          <cell r="D561">
            <v>2</v>
          </cell>
          <cell r="E561" t="str">
            <v>CUSTO DE CSG-PROCESSING AUTOMATIZADO ALOCADO</v>
          </cell>
          <cell r="F561">
            <v>3</v>
          </cell>
          <cell r="G561">
            <v>0</v>
          </cell>
          <cell r="H561" t="str">
            <v>R2301400</v>
          </cell>
          <cell r="I561">
            <v>330050</v>
          </cell>
          <cell r="J561">
            <v>998</v>
          </cell>
          <cell r="K561">
            <v>945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R561">
            <v>0</v>
          </cell>
          <cell r="S561">
            <v>0</v>
          </cell>
          <cell r="T561">
            <v>0</v>
          </cell>
          <cell r="V561">
            <v>0</v>
          </cell>
          <cell r="W561">
            <v>0</v>
          </cell>
          <cell r="X561">
            <v>0</v>
          </cell>
        </row>
        <row r="562">
          <cell r="A562">
            <v>1</v>
          </cell>
          <cell r="B562" t="str">
            <v>600991090053</v>
          </cell>
          <cell r="C562">
            <v>220</v>
          </cell>
          <cell r="D562">
            <v>2</v>
          </cell>
          <cell r="E562" t="str">
            <v>AUTOMATION EXPENSES</v>
          </cell>
          <cell r="F562">
            <v>3</v>
          </cell>
          <cell r="G562">
            <v>0</v>
          </cell>
          <cell r="H562" t="str">
            <v>R0182300</v>
          </cell>
          <cell r="I562">
            <v>280171</v>
          </cell>
          <cell r="J562">
            <v>484</v>
          </cell>
          <cell r="K562">
            <v>945</v>
          </cell>
          <cell r="L562">
            <v>550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R562">
            <v>0</v>
          </cell>
          <cell r="S562">
            <v>0</v>
          </cell>
          <cell r="T562">
            <v>0</v>
          </cell>
          <cell r="V562">
            <v>550</v>
          </cell>
          <cell r="W562">
            <v>0</v>
          </cell>
          <cell r="X562">
            <v>0</v>
          </cell>
        </row>
        <row r="563">
          <cell r="A563">
            <v>1</v>
          </cell>
          <cell r="B563" t="str">
            <v>600991090070</v>
          </cell>
          <cell r="C563">
            <v>220</v>
          </cell>
          <cell r="D563">
            <v>2</v>
          </cell>
          <cell r="E563" t="str">
            <v>CSG GOLD CUSTODY-MIS</v>
          </cell>
          <cell r="F563">
            <v>3</v>
          </cell>
          <cell r="G563">
            <v>0</v>
          </cell>
          <cell r="H563" t="str">
            <v>R2301400</v>
          </cell>
          <cell r="I563">
            <v>330045</v>
          </cell>
          <cell r="J563">
            <v>998</v>
          </cell>
          <cell r="K563">
            <v>945</v>
          </cell>
          <cell r="L563">
            <v>-0.01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R563">
            <v>0</v>
          </cell>
          <cell r="S563">
            <v>0</v>
          </cell>
          <cell r="T563">
            <v>0</v>
          </cell>
          <cell r="V563">
            <v>-0.01</v>
          </cell>
          <cell r="W563">
            <v>0</v>
          </cell>
          <cell r="X563">
            <v>0</v>
          </cell>
        </row>
        <row r="564">
          <cell r="A564">
            <v>1</v>
          </cell>
          <cell r="B564" t="str">
            <v>600991090088</v>
          </cell>
          <cell r="C564">
            <v>220</v>
          </cell>
          <cell r="D564">
            <v>2</v>
          </cell>
          <cell r="E564" t="str">
            <v>CIB - OWN RESEARCH</v>
          </cell>
          <cell r="F564">
            <v>3</v>
          </cell>
          <cell r="G564">
            <v>0</v>
          </cell>
          <cell r="H564" t="str">
            <v>R0182600</v>
          </cell>
          <cell r="I564">
            <v>270202</v>
          </cell>
          <cell r="J564">
            <v>497</v>
          </cell>
          <cell r="K564">
            <v>945</v>
          </cell>
          <cell r="L564">
            <v>-2725900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R564">
            <v>0</v>
          </cell>
          <cell r="S564">
            <v>0</v>
          </cell>
          <cell r="T564">
            <v>0</v>
          </cell>
          <cell r="V564">
            <v>-2725900</v>
          </cell>
          <cell r="W564">
            <v>0</v>
          </cell>
          <cell r="X564">
            <v>0</v>
          </cell>
        </row>
        <row r="565">
          <cell r="A565">
            <v>1</v>
          </cell>
          <cell r="B565" t="str">
            <v>600991090096</v>
          </cell>
          <cell r="C565">
            <v>220</v>
          </cell>
          <cell r="D565">
            <v>2</v>
          </cell>
          <cell r="E565" t="str">
            <v>NY-BAIXA DE AJUSTE RESIDUAL-PREJUIZO-CIB</v>
          </cell>
          <cell r="F565">
            <v>3</v>
          </cell>
          <cell r="G565">
            <v>0</v>
          </cell>
          <cell r="H565" t="str">
            <v>R0100300</v>
          </cell>
          <cell r="I565">
            <v>210108</v>
          </cell>
          <cell r="J565">
            <v>484</v>
          </cell>
          <cell r="K565">
            <v>485</v>
          </cell>
          <cell r="L565">
            <v>-15919.6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R565">
            <v>0</v>
          </cell>
          <cell r="S565">
            <v>0</v>
          </cell>
          <cell r="T565">
            <v>0</v>
          </cell>
          <cell r="V565">
            <v>-15919.6</v>
          </cell>
          <cell r="W565">
            <v>0</v>
          </cell>
          <cell r="X565">
            <v>0</v>
          </cell>
        </row>
        <row r="566">
          <cell r="A566">
            <v>1</v>
          </cell>
          <cell r="B566" t="str">
            <v>600991090118</v>
          </cell>
          <cell r="C566">
            <v>80</v>
          </cell>
          <cell r="D566">
            <v>2</v>
          </cell>
          <cell r="E566" t="str">
            <v>PREMISES EXPENSES</v>
          </cell>
          <cell r="F566">
            <v>3</v>
          </cell>
          <cell r="G566">
            <v>0</v>
          </cell>
          <cell r="H566" t="str">
            <v>R0182600</v>
          </cell>
          <cell r="I566">
            <v>270208</v>
          </cell>
          <cell r="J566">
            <v>497</v>
          </cell>
          <cell r="K566">
            <v>0</v>
          </cell>
          <cell r="L566">
            <v>0</v>
          </cell>
          <cell r="M566">
            <v>0</v>
          </cell>
          <cell r="N566">
            <v>-305092.18</v>
          </cell>
          <cell r="O566">
            <v>305092.18</v>
          </cell>
          <cell r="P566">
            <v>0</v>
          </cell>
          <cell r="R566">
            <v>0</v>
          </cell>
          <cell r="S566">
            <v>0</v>
          </cell>
          <cell r="T566">
            <v>0</v>
          </cell>
          <cell r="V566">
            <v>0</v>
          </cell>
          <cell r="W566">
            <v>0</v>
          </cell>
          <cell r="X566">
            <v>0</v>
          </cell>
        </row>
        <row r="567">
          <cell r="A567">
            <v>1</v>
          </cell>
          <cell r="B567" t="str">
            <v>600991090118</v>
          </cell>
          <cell r="C567">
            <v>220</v>
          </cell>
          <cell r="D567">
            <v>2</v>
          </cell>
          <cell r="E567" t="str">
            <v>PREMISES EXPENSES</v>
          </cell>
          <cell r="F567">
            <v>3</v>
          </cell>
          <cell r="G567">
            <v>0</v>
          </cell>
          <cell r="H567" t="str">
            <v>R0182600</v>
          </cell>
          <cell r="I567">
            <v>270208</v>
          </cell>
          <cell r="J567">
            <v>497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R567">
            <v>0</v>
          </cell>
          <cell r="S567">
            <v>0</v>
          </cell>
          <cell r="T567">
            <v>0</v>
          </cell>
          <cell r="V567">
            <v>0</v>
          </cell>
          <cell r="W567">
            <v>0</v>
          </cell>
          <cell r="X567">
            <v>0</v>
          </cell>
        </row>
        <row r="568">
          <cell r="A568">
            <v>1</v>
          </cell>
          <cell r="B568" t="str">
            <v>600991090142</v>
          </cell>
          <cell r="C568">
            <v>220</v>
          </cell>
          <cell r="D568">
            <v>2</v>
          </cell>
          <cell r="E568" t="str">
            <v>PRODUCT OVERHEAD ALLOCATION</v>
          </cell>
          <cell r="F568">
            <v>3</v>
          </cell>
          <cell r="G568">
            <v>0</v>
          </cell>
          <cell r="H568" t="str">
            <v>R0182600</v>
          </cell>
          <cell r="I568">
            <v>270204</v>
          </cell>
          <cell r="J568">
            <v>497</v>
          </cell>
          <cell r="K568">
            <v>945</v>
          </cell>
          <cell r="L568">
            <v>572000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R568">
            <v>0</v>
          </cell>
          <cell r="S568">
            <v>0</v>
          </cell>
          <cell r="T568">
            <v>0</v>
          </cell>
          <cell r="V568">
            <v>572000</v>
          </cell>
          <cell r="W568">
            <v>0</v>
          </cell>
          <cell r="X568">
            <v>0</v>
          </cell>
        </row>
        <row r="569">
          <cell r="A569">
            <v>1</v>
          </cell>
          <cell r="B569" t="str">
            <v>600991090150</v>
          </cell>
          <cell r="C569">
            <v>220</v>
          </cell>
          <cell r="D569">
            <v>2</v>
          </cell>
          <cell r="E569" t="str">
            <v>C.M.D.-PRODUCT MGRS</v>
          </cell>
          <cell r="F569">
            <v>3</v>
          </cell>
          <cell r="G569">
            <v>0</v>
          </cell>
          <cell r="H569" t="str">
            <v>R0182600</v>
          </cell>
          <cell r="I569">
            <v>270212</v>
          </cell>
          <cell r="J569">
            <v>800</v>
          </cell>
          <cell r="K569">
            <v>945</v>
          </cell>
          <cell r="L569">
            <v>84300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R569">
            <v>0</v>
          </cell>
          <cell r="S569">
            <v>0</v>
          </cell>
          <cell r="T569">
            <v>0</v>
          </cell>
          <cell r="V569">
            <v>84300</v>
          </cell>
          <cell r="W569">
            <v>0</v>
          </cell>
          <cell r="X569">
            <v>0</v>
          </cell>
        </row>
        <row r="570">
          <cell r="A570">
            <v>1</v>
          </cell>
          <cell r="B570" t="str">
            <v>600991090169</v>
          </cell>
          <cell r="C570">
            <v>220</v>
          </cell>
          <cell r="D570">
            <v>2</v>
          </cell>
          <cell r="E570" t="str">
            <v>S.M.G.-OTHERS</v>
          </cell>
          <cell r="F570">
            <v>3</v>
          </cell>
          <cell r="G570">
            <v>0</v>
          </cell>
          <cell r="H570" t="str">
            <v>R0182600</v>
          </cell>
          <cell r="I570">
            <v>270213</v>
          </cell>
          <cell r="J570">
            <v>497</v>
          </cell>
          <cell r="K570">
            <v>945</v>
          </cell>
          <cell r="L570">
            <v>1281500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R570">
            <v>0</v>
          </cell>
          <cell r="S570">
            <v>0</v>
          </cell>
          <cell r="T570">
            <v>0</v>
          </cell>
          <cell r="V570">
            <v>1281500</v>
          </cell>
          <cell r="W570">
            <v>0</v>
          </cell>
          <cell r="X570">
            <v>0</v>
          </cell>
        </row>
        <row r="571">
          <cell r="A571">
            <v>1</v>
          </cell>
          <cell r="B571" t="str">
            <v>600991090177</v>
          </cell>
          <cell r="C571">
            <v>220</v>
          </cell>
          <cell r="D571">
            <v>2</v>
          </cell>
          <cell r="E571" t="str">
            <v>C.M.D.-DIV HEAD</v>
          </cell>
          <cell r="F571">
            <v>3</v>
          </cell>
          <cell r="G571">
            <v>0</v>
          </cell>
          <cell r="H571" t="str">
            <v>R0182600</v>
          </cell>
          <cell r="I571">
            <v>270214</v>
          </cell>
          <cell r="J571">
            <v>800</v>
          </cell>
          <cell r="K571">
            <v>945</v>
          </cell>
          <cell r="L571">
            <v>788100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R571">
            <v>0</v>
          </cell>
          <cell r="S571">
            <v>0</v>
          </cell>
          <cell r="T571">
            <v>0</v>
          </cell>
          <cell r="V571">
            <v>788100</v>
          </cell>
          <cell r="W571">
            <v>0</v>
          </cell>
          <cell r="X571">
            <v>0</v>
          </cell>
        </row>
        <row r="572">
          <cell r="A572">
            <v>1</v>
          </cell>
          <cell r="B572" t="str">
            <v>600991090185</v>
          </cell>
          <cell r="C572">
            <v>80</v>
          </cell>
          <cell r="D572">
            <v>2</v>
          </cell>
          <cell r="E572" t="str">
            <v>REVERSAL RESULTADO C/PROV CONTR SOC S/ADICAO PDD-NY</v>
          </cell>
          <cell r="F572">
            <v>3</v>
          </cell>
          <cell r="G572">
            <v>0</v>
          </cell>
          <cell r="H572" t="str">
            <v>R0360300</v>
          </cell>
          <cell r="I572">
            <v>450010</v>
          </cell>
          <cell r="J572">
            <v>504</v>
          </cell>
          <cell r="K572">
            <v>945</v>
          </cell>
          <cell r="L572">
            <v>4384851.87</v>
          </cell>
          <cell r="M572">
            <v>0</v>
          </cell>
          <cell r="N572">
            <v>-453373.48</v>
          </cell>
          <cell r="O572">
            <v>143153.62</v>
          </cell>
          <cell r="P572">
            <v>-310219.86</v>
          </cell>
          <cell r="R572">
            <v>880135.22</v>
          </cell>
          <cell r="S572">
            <v>0</v>
          </cell>
          <cell r="T572">
            <v>-310219.86</v>
          </cell>
          <cell r="V572">
            <v>3589891.03</v>
          </cell>
          <cell r="W572">
            <v>0</v>
          </cell>
          <cell r="X572">
            <v>-55396.4</v>
          </cell>
        </row>
        <row r="573">
          <cell r="A573">
            <v>1</v>
          </cell>
          <cell r="B573" t="str">
            <v>600991090193</v>
          </cell>
          <cell r="C573">
            <v>80</v>
          </cell>
          <cell r="D573">
            <v>2</v>
          </cell>
          <cell r="E573" t="str">
            <v>REVERSAL RESULTADO C/PROV IMP RDA S/ADICAO PDD-NY</v>
          </cell>
          <cell r="F573">
            <v>3</v>
          </cell>
          <cell r="G573">
            <v>0</v>
          </cell>
          <cell r="H573" t="str">
            <v>R0360300</v>
          </cell>
          <cell r="I573">
            <v>450010</v>
          </cell>
          <cell r="J573">
            <v>504</v>
          </cell>
          <cell r="K573">
            <v>945</v>
          </cell>
          <cell r="L573">
            <v>6686917.7699999996</v>
          </cell>
          <cell r="M573">
            <v>0</v>
          </cell>
          <cell r="N573">
            <v>-2332676.35</v>
          </cell>
          <cell r="O573">
            <v>397648.97</v>
          </cell>
          <cell r="P573">
            <v>-1935027.38</v>
          </cell>
          <cell r="R573">
            <v>1848262.11</v>
          </cell>
          <cell r="S573">
            <v>0</v>
          </cell>
          <cell r="T573">
            <v>-1935027.38</v>
          </cell>
          <cell r="V573">
            <v>5017519.74</v>
          </cell>
          <cell r="W573">
            <v>0</v>
          </cell>
          <cell r="X573">
            <v>-345540.6</v>
          </cell>
        </row>
        <row r="574">
          <cell r="A574">
            <v>1</v>
          </cell>
          <cell r="B574" t="str">
            <v>600991090460</v>
          </cell>
          <cell r="C574">
            <v>220</v>
          </cell>
          <cell r="D574">
            <v>2</v>
          </cell>
          <cell r="E574" t="str">
            <v>EXPORT COLLECTIONS-FECHAMENTO DE CAMBIO FX</v>
          </cell>
          <cell r="F574">
            <v>3</v>
          </cell>
          <cell r="G574">
            <v>0</v>
          </cell>
          <cell r="H574" t="str">
            <v>R0070100</v>
          </cell>
          <cell r="I574">
            <v>210417</v>
          </cell>
          <cell r="J574">
            <v>16</v>
          </cell>
          <cell r="K574">
            <v>544</v>
          </cell>
          <cell r="L574">
            <v>-645400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R574">
            <v>0</v>
          </cell>
          <cell r="S574">
            <v>0</v>
          </cell>
          <cell r="T574">
            <v>0</v>
          </cell>
          <cell r="V574">
            <v>-645400</v>
          </cell>
          <cell r="W574">
            <v>0</v>
          </cell>
          <cell r="X574">
            <v>0</v>
          </cell>
        </row>
        <row r="575">
          <cell r="A575">
            <v>1</v>
          </cell>
          <cell r="B575" t="str">
            <v>600991090479</v>
          </cell>
          <cell r="C575">
            <v>220</v>
          </cell>
          <cell r="D575">
            <v>2</v>
          </cell>
          <cell r="E575" t="str">
            <v>EXPORT LC'S - FECHAMENTO DE CAMBIO FX</v>
          </cell>
          <cell r="F575">
            <v>3</v>
          </cell>
          <cell r="G575">
            <v>0</v>
          </cell>
          <cell r="H575" t="str">
            <v>R0070100</v>
          </cell>
          <cell r="I575">
            <v>210417</v>
          </cell>
          <cell r="J575">
            <v>16</v>
          </cell>
          <cell r="K575">
            <v>544</v>
          </cell>
          <cell r="L575">
            <v>-177100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R575">
            <v>0</v>
          </cell>
          <cell r="S575">
            <v>0</v>
          </cell>
          <cell r="T575">
            <v>0</v>
          </cell>
          <cell r="V575">
            <v>-177100</v>
          </cell>
          <cell r="W575">
            <v>0</v>
          </cell>
          <cell r="X575">
            <v>0</v>
          </cell>
        </row>
        <row r="576">
          <cell r="A576">
            <v>1</v>
          </cell>
          <cell r="B576" t="str">
            <v>600991090487</v>
          </cell>
          <cell r="C576">
            <v>220</v>
          </cell>
          <cell r="D576">
            <v>2</v>
          </cell>
          <cell r="E576" t="str">
            <v>IMPORT COLLECTIONS - FECHAMENTO DE CAMBIO FX</v>
          </cell>
          <cell r="F576">
            <v>3</v>
          </cell>
          <cell r="G576">
            <v>0</v>
          </cell>
          <cell r="H576" t="str">
            <v>R0070100</v>
          </cell>
          <cell r="I576">
            <v>210481</v>
          </cell>
          <cell r="J576">
            <v>14</v>
          </cell>
          <cell r="K576">
            <v>544</v>
          </cell>
          <cell r="L576">
            <v>-273800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R576">
            <v>0</v>
          </cell>
          <cell r="S576">
            <v>0</v>
          </cell>
          <cell r="T576">
            <v>0</v>
          </cell>
          <cell r="V576">
            <v>-273800</v>
          </cell>
          <cell r="W576">
            <v>0</v>
          </cell>
          <cell r="X576">
            <v>0</v>
          </cell>
        </row>
        <row r="577">
          <cell r="A577">
            <v>1</v>
          </cell>
          <cell r="B577" t="str">
            <v>600991090550</v>
          </cell>
          <cell r="C577">
            <v>220</v>
          </cell>
          <cell r="D577">
            <v>2</v>
          </cell>
          <cell r="E577" t="str">
            <v>EQUITY ADJUST-MTM-FAS 115</v>
          </cell>
          <cell r="F577">
            <v>3</v>
          </cell>
          <cell r="G577">
            <v>0</v>
          </cell>
          <cell r="H577" t="str">
            <v>R9191919</v>
          </cell>
          <cell r="I577">
            <v>690016</v>
          </cell>
          <cell r="J577">
            <v>493</v>
          </cell>
          <cell r="K577">
            <v>0</v>
          </cell>
          <cell r="L577">
            <v>-198454.37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R577">
            <v>0</v>
          </cell>
          <cell r="S577">
            <v>0</v>
          </cell>
          <cell r="T577">
            <v>0</v>
          </cell>
          <cell r="V577">
            <v>-198454.37</v>
          </cell>
          <cell r="W577">
            <v>0</v>
          </cell>
          <cell r="X577">
            <v>0</v>
          </cell>
        </row>
        <row r="578">
          <cell r="A578">
            <v>1</v>
          </cell>
          <cell r="B578" t="str">
            <v>600991090614</v>
          </cell>
          <cell r="C578">
            <v>220</v>
          </cell>
          <cell r="D578">
            <v>2</v>
          </cell>
          <cell r="E578" t="str">
            <v>HONORARIOS ADVOCATICIOS-NY</v>
          </cell>
          <cell r="F578">
            <v>3</v>
          </cell>
          <cell r="G578">
            <v>0</v>
          </cell>
          <cell r="H578" t="str">
            <v>R0183000</v>
          </cell>
          <cell r="I578">
            <v>280113</v>
          </cell>
          <cell r="J578">
            <v>499</v>
          </cell>
          <cell r="K578">
            <v>0</v>
          </cell>
          <cell r="L578">
            <v>-457535.42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R578">
            <v>0</v>
          </cell>
          <cell r="S578">
            <v>0</v>
          </cell>
          <cell r="T578">
            <v>0</v>
          </cell>
          <cell r="V578">
            <v>-457535.42</v>
          </cell>
          <cell r="W578">
            <v>0</v>
          </cell>
          <cell r="X578">
            <v>0</v>
          </cell>
        </row>
        <row r="579">
          <cell r="A579">
            <v>1</v>
          </cell>
          <cell r="B579" t="str">
            <v>600991090630</v>
          </cell>
          <cell r="C579">
            <v>80</v>
          </cell>
          <cell r="D579">
            <v>2</v>
          </cell>
          <cell r="E579" t="str">
            <v>NY-DESPESA DEPRECIACAO SIST.PROC.DADOS-IBM-GCB</v>
          </cell>
          <cell r="F579">
            <v>3</v>
          </cell>
          <cell r="G579">
            <v>0</v>
          </cell>
          <cell r="H579" t="str">
            <v>R0180500</v>
          </cell>
          <cell r="I579">
            <v>280121</v>
          </cell>
          <cell r="J579">
            <v>532</v>
          </cell>
          <cell r="K579">
            <v>0</v>
          </cell>
          <cell r="L579">
            <v>288231.84999999998</v>
          </cell>
          <cell r="M579">
            <v>38662.1</v>
          </cell>
          <cell r="N579">
            <v>0</v>
          </cell>
          <cell r="O579">
            <v>36925.15</v>
          </cell>
          <cell r="P579">
            <v>75587.25</v>
          </cell>
          <cell r="R579">
            <v>39923.49</v>
          </cell>
          <cell r="S579">
            <v>38662.1</v>
          </cell>
          <cell r="T579">
            <v>36925.15</v>
          </cell>
          <cell r="V579">
            <v>250884.07</v>
          </cell>
          <cell r="W579">
            <v>0</v>
          </cell>
          <cell r="X579">
            <v>38662.1</v>
          </cell>
        </row>
        <row r="580">
          <cell r="A580">
            <v>1</v>
          </cell>
          <cell r="B580" t="str">
            <v>600991090690</v>
          </cell>
          <cell r="C580">
            <v>220</v>
          </cell>
          <cell r="D580">
            <v>2</v>
          </cell>
          <cell r="E580" t="str">
            <v>DESPESA DE AMORTIZACAO - APURADA-FACS- NY-GCB</v>
          </cell>
          <cell r="F580">
            <v>3</v>
          </cell>
          <cell r="G580">
            <v>0</v>
          </cell>
          <cell r="H580" t="str">
            <v>R0182600</v>
          </cell>
          <cell r="I580">
            <v>280031</v>
          </cell>
          <cell r="J580">
            <v>998</v>
          </cell>
          <cell r="K580">
            <v>0</v>
          </cell>
          <cell r="L580">
            <v>-37653.629999999997</v>
          </cell>
          <cell r="M580">
            <v>-1455.55</v>
          </cell>
          <cell r="N580">
            <v>-1512.8</v>
          </cell>
          <cell r="O580">
            <v>0</v>
          </cell>
          <cell r="P580">
            <v>-2968.35</v>
          </cell>
          <cell r="R580">
            <v>-1442.29</v>
          </cell>
          <cell r="S580">
            <v>-1455.55</v>
          </cell>
          <cell r="T580">
            <v>-1512.8</v>
          </cell>
          <cell r="V580">
            <v>-36304.39</v>
          </cell>
          <cell r="W580">
            <v>0</v>
          </cell>
          <cell r="X580">
            <v>-1455.55</v>
          </cell>
        </row>
        <row r="581">
          <cell r="A581">
            <v>1</v>
          </cell>
          <cell r="B581" t="str">
            <v>600991090711</v>
          </cell>
          <cell r="C581">
            <v>80</v>
          </cell>
          <cell r="D581">
            <v>2</v>
          </cell>
          <cell r="E581" t="str">
            <v>PROVISAO PSP VACATION-GCB-NY</v>
          </cell>
          <cell r="F581">
            <v>3</v>
          </cell>
          <cell r="G581">
            <v>0</v>
          </cell>
          <cell r="H581" t="str">
            <v>R0120100</v>
          </cell>
          <cell r="I581">
            <v>260004</v>
          </cell>
          <cell r="J581">
            <v>998</v>
          </cell>
          <cell r="K581">
            <v>0</v>
          </cell>
          <cell r="L581">
            <v>890995.23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R581">
            <v>0</v>
          </cell>
          <cell r="S581">
            <v>0</v>
          </cell>
          <cell r="T581">
            <v>0</v>
          </cell>
          <cell r="V581">
            <v>890995.23</v>
          </cell>
          <cell r="W581">
            <v>0</v>
          </cell>
          <cell r="X581">
            <v>0</v>
          </cell>
        </row>
        <row r="582">
          <cell r="A582">
            <v>1</v>
          </cell>
          <cell r="B582" t="str">
            <v>600991090711</v>
          </cell>
          <cell r="C582">
            <v>220</v>
          </cell>
          <cell r="D582">
            <v>2</v>
          </cell>
          <cell r="E582" t="str">
            <v>PROVISAO PSP VACATION-GCB-NY</v>
          </cell>
          <cell r="F582">
            <v>3</v>
          </cell>
          <cell r="G582">
            <v>0</v>
          </cell>
          <cell r="H582" t="str">
            <v>R0120100</v>
          </cell>
          <cell r="I582">
            <v>260004</v>
          </cell>
          <cell r="J582">
            <v>998</v>
          </cell>
          <cell r="K582">
            <v>0</v>
          </cell>
          <cell r="L582">
            <v>3488751.85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R582">
            <v>0</v>
          </cell>
          <cell r="S582">
            <v>0</v>
          </cell>
          <cell r="T582">
            <v>0</v>
          </cell>
          <cell r="V582">
            <v>3488751.85</v>
          </cell>
          <cell r="W582">
            <v>0</v>
          </cell>
          <cell r="X582">
            <v>0</v>
          </cell>
        </row>
        <row r="583">
          <cell r="A583">
            <v>1</v>
          </cell>
          <cell r="B583" t="str">
            <v>600991090746</v>
          </cell>
          <cell r="C583">
            <v>220</v>
          </cell>
          <cell r="D583">
            <v>2</v>
          </cell>
          <cell r="E583" t="str">
            <v>OOE-DESPESAS LEGAIS-COIC-NY</v>
          </cell>
          <cell r="F583">
            <v>3</v>
          </cell>
          <cell r="G583">
            <v>0</v>
          </cell>
          <cell r="H583" t="str">
            <v>R0182640</v>
          </cell>
          <cell r="I583">
            <v>300108</v>
          </cell>
          <cell r="J583">
            <v>499</v>
          </cell>
          <cell r="K583">
            <v>945</v>
          </cell>
          <cell r="L583">
            <v>440000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R583">
            <v>0</v>
          </cell>
          <cell r="S583">
            <v>0</v>
          </cell>
          <cell r="T583">
            <v>0</v>
          </cell>
          <cell r="V583">
            <v>440000</v>
          </cell>
          <cell r="W583">
            <v>0</v>
          </cell>
          <cell r="X583">
            <v>0</v>
          </cell>
        </row>
        <row r="584">
          <cell r="A584">
            <v>1</v>
          </cell>
          <cell r="B584" t="str">
            <v>600991090754</v>
          </cell>
          <cell r="C584">
            <v>220</v>
          </cell>
          <cell r="D584">
            <v>2</v>
          </cell>
          <cell r="E584" t="str">
            <v>CDB/RDB-COMPLEMENTO DE REMUNERACAO-PLANO VERAO-NY</v>
          </cell>
          <cell r="F584">
            <v>3</v>
          </cell>
          <cell r="G584">
            <v>0</v>
          </cell>
          <cell r="H584" t="str">
            <v>R0150600</v>
          </cell>
          <cell r="I584">
            <v>60522</v>
          </cell>
          <cell r="J584">
            <v>491</v>
          </cell>
          <cell r="K584">
            <v>43</v>
          </cell>
          <cell r="L584">
            <v>-5081890.5599999996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R584">
            <v>0</v>
          </cell>
          <cell r="S584">
            <v>0</v>
          </cell>
          <cell r="T584">
            <v>0</v>
          </cell>
          <cell r="V584">
            <v>-5081890.5599999996</v>
          </cell>
          <cell r="W584">
            <v>0</v>
          </cell>
          <cell r="X584">
            <v>0</v>
          </cell>
        </row>
        <row r="585">
          <cell r="A585">
            <v>1</v>
          </cell>
          <cell r="B585" t="str">
            <v>600991090878</v>
          </cell>
          <cell r="C585">
            <v>220</v>
          </cell>
          <cell r="D585">
            <v>2</v>
          </cell>
          <cell r="E585" t="str">
            <v>DESPESAS DE PESSOAL-ASSISTENCIA MEDICA-NY</v>
          </cell>
          <cell r="F585">
            <v>3</v>
          </cell>
          <cell r="G585">
            <v>0</v>
          </cell>
          <cell r="H585" t="str">
            <v>R0120200</v>
          </cell>
          <cell r="I585">
            <v>260120</v>
          </cell>
          <cell r="J585">
            <v>491</v>
          </cell>
          <cell r="K585">
            <v>945</v>
          </cell>
          <cell r="L585">
            <v>-98861.47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R585">
            <v>0</v>
          </cell>
          <cell r="S585">
            <v>0</v>
          </cell>
          <cell r="T585">
            <v>0</v>
          </cell>
          <cell r="V585">
            <v>-98861.47</v>
          </cell>
          <cell r="W585">
            <v>0</v>
          </cell>
          <cell r="X585">
            <v>0</v>
          </cell>
        </row>
        <row r="586">
          <cell r="A586">
            <v>1</v>
          </cell>
          <cell r="B586" t="str">
            <v>600991090940</v>
          </cell>
          <cell r="C586">
            <v>220</v>
          </cell>
          <cell r="D586">
            <v>2</v>
          </cell>
          <cell r="E586" t="str">
            <v>OOE-DESP.DE PROV.-ACORDOS/DECISAO JUDIC.P/LITIGIOS CIVEIS-NY</v>
          </cell>
          <cell r="F586">
            <v>3</v>
          </cell>
          <cell r="G586">
            <v>0</v>
          </cell>
          <cell r="H586" t="str">
            <v>R0182600</v>
          </cell>
          <cell r="I586">
            <v>280107</v>
          </cell>
          <cell r="J586">
            <v>499</v>
          </cell>
          <cell r="K586">
            <v>0</v>
          </cell>
          <cell r="L586">
            <v>-4043942.78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R586">
            <v>0</v>
          </cell>
          <cell r="S586">
            <v>0</v>
          </cell>
          <cell r="T586">
            <v>0</v>
          </cell>
          <cell r="V586">
            <v>-4043942.78</v>
          </cell>
          <cell r="W586">
            <v>0</v>
          </cell>
          <cell r="X586">
            <v>0</v>
          </cell>
        </row>
        <row r="587">
          <cell r="A587">
            <v>1</v>
          </cell>
          <cell r="B587" t="str">
            <v>600991090983</v>
          </cell>
          <cell r="C587">
            <v>80</v>
          </cell>
          <cell r="D587">
            <v>2</v>
          </cell>
          <cell r="E587" t="str">
            <v>SECUR-INVEST-NTN CAMBIAL-FAS 115-TAX EFFECT ON MTM-NY</v>
          </cell>
          <cell r="F587">
            <v>3</v>
          </cell>
          <cell r="G587">
            <v>0</v>
          </cell>
          <cell r="H587" t="str">
            <v>B0623200</v>
          </cell>
          <cell r="I587">
            <v>50502</v>
          </cell>
          <cell r="J587">
            <v>524</v>
          </cell>
          <cell r="K587">
            <v>0</v>
          </cell>
          <cell r="L587">
            <v>320057.28999999998</v>
          </cell>
          <cell r="M587">
            <v>-6391027.1699999999</v>
          </cell>
          <cell r="N587">
            <v>-5108028.45</v>
          </cell>
          <cell r="O587">
            <v>7430120.2400000002</v>
          </cell>
          <cell r="P587">
            <v>-4068935.38</v>
          </cell>
          <cell r="R587">
            <v>909098.9</v>
          </cell>
          <cell r="S587">
            <v>-6711084.46</v>
          </cell>
          <cell r="T587">
            <v>2322091.79</v>
          </cell>
          <cell r="V587">
            <v>1647.52</v>
          </cell>
          <cell r="W587">
            <v>20648.86</v>
          </cell>
          <cell r="X587">
            <v>-228250.97</v>
          </cell>
        </row>
        <row r="588">
          <cell r="A588">
            <v>1</v>
          </cell>
          <cell r="B588" t="str">
            <v>600991090991</v>
          </cell>
          <cell r="C588">
            <v>80</v>
          </cell>
          <cell r="D588">
            <v>2</v>
          </cell>
          <cell r="E588" t="str">
            <v>EQUITY ADJUST-MTM-FAS 115</v>
          </cell>
          <cell r="F588">
            <v>3</v>
          </cell>
          <cell r="G588">
            <v>0</v>
          </cell>
          <cell r="H588" t="str">
            <v>R9191919</v>
          </cell>
          <cell r="I588">
            <v>690016</v>
          </cell>
          <cell r="J588">
            <v>493</v>
          </cell>
          <cell r="K588">
            <v>0</v>
          </cell>
          <cell r="L588">
            <v>2643880.73</v>
          </cell>
          <cell r="M588">
            <v>-13027399.57</v>
          </cell>
          <cell r="N588">
            <v>-22453734.09</v>
          </cell>
          <cell r="O588">
            <v>26961324.149999999</v>
          </cell>
          <cell r="P588">
            <v>-8519809.5099999998</v>
          </cell>
          <cell r="R588">
            <v>1764721.3</v>
          </cell>
          <cell r="S588">
            <v>-13027399.57</v>
          </cell>
          <cell r="T588">
            <v>4507590.0599999996</v>
          </cell>
          <cell r="V588">
            <v>2025791.38</v>
          </cell>
          <cell r="W588">
            <v>-581204.39</v>
          </cell>
          <cell r="X588">
            <v>-1064362.8799999999</v>
          </cell>
        </row>
        <row r="589">
          <cell r="A589">
            <v>1</v>
          </cell>
          <cell r="B589" t="str">
            <v>600991100016</v>
          </cell>
          <cell r="C589">
            <v>220</v>
          </cell>
          <cell r="D589">
            <v>2</v>
          </cell>
          <cell r="E589" t="str">
            <v>SPREAD DE CAMBIO-EXPORTACAO-FUTURA-FLOAT LCY</v>
          </cell>
          <cell r="F589">
            <v>3</v>
          </cell>
          <cell r="G589">
            <v>0</v>
          </cell>
          <cell r="H589" t="str">
            <v>R2280230</v>
          </cell>
          <cell r="I589">
            <v>70636</v>
          </cell>
          <cell r="J589">
            <v>800</v>
          </cell>
          <cell r="K589">
            <v>544</v>
          </cell>
          <cell r="L589">
            <v>-765084.34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R589">
            <v>0</v>
          </cell>
          <cell r="S589">
            <v>0</v>
          </cell>
          <cell r="T589">
            <v>0</v>
          </cell>
          <cell r="V589">
            <v>-765084.34</v>
          </cell>
          <cell r="W589">
            <v>0</v>
          </cell>
          <cell r="X589">
            <v>0</v>
          </cell>
        </row>
        <row r="590">
          <cell r="A590">
            <v>1</v>
          </cell>
          <cell r="B590" t="str">
            <v>600991100024</v>
          </cell>
          <cell r="C590">
            <v>220</v>
          </cell>
          <cell r="D590">
            <v>2</v>
          </cell>
          <cell r="E590" t="str">
            <v>SPREAD DE CAMBIO-EXPORTACAO FUTURA-FLOAT ME</v>
          </cell>
          <cell r="F590">
            <v>3</v>
          </cell>
          <cell r="G590">
            <v>0</v>
          </cell>
          <cell r="H590" t="str">
            <v>R2280230</v>
          </cell>
          <cell r="I590">
            <v>70650</v>
          </cell>
          <cell r="J590">
            <v>800</v>
          </cell>
          <cell r="K590">
            <v>544</v>
          </cell>
          <cell r="L590">
            <v>-29383.45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R590">
            <v>0</v>
          </cell>
          <cell r="S590">
            <v>0</v>
          </cell>
          <cell r="T590">
            <v>0</v>
          </cell>
          <cell r="V590">
            <v>-29383.45</v>
          </cell>
          <cell r="W590">
            <v>0</v>
          </cell>
          <cell r="X590">
            <v>0</v>
          </cell>
        </row>
        <row r="591">
          <cell r="A591">
            <v>1</v>
          </cell>
          <cell r="B591" t="str">
            <v>600991100032</v>
          </cell>
          <cell r="C591">
            <v>220</v>
          </cell>
          <cell r="D591">
            <v>2</v>
          </cell>
          <cell r="E591" t="str">
            <v>SPREAD DE CAMBIO-FINEX-FLOAT LCY</v>
          </cell>
          <cell r="F591">
            <v>3</v>
          </cell>
          <cell r="G591">
            <v>0</v>
          </cell>
          <cell r="H591" t="str">
            <v>R2280230</v>
          </cell>
          <cell r="I591">
            <v>70637</v>
          </cell>
          <cell r="J591">
            <v>800</v>
          </cell>
          <cell r="K591">
            <v>544</v>
          </cell>
          <cell r="L591">
            <v>-7212.47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R591">
            <v>0</v>
          </cell>
          <cell r="S591">
            <v>0</v>
          </cell>
          <cell r="T591">
            <v>0</v>
          </cell>
          <cell r="V591">
            <v>-7212.47</v>
          </cell>
          <cell r="W591">
            <v>0</v>
          </cell>
          <cell r="X591">
            <v>0</v>
          </cell>
        </row>
        <row r="592">
          <cell r="A592">
            <v>1</v>
          </cell>
          <cell r="B592" t="str">
            <v>600991100059</v>
          </cell>
          <cell r="C592">
            <v>220</v>
          </cell>
          <cell r="D592">
            <v>2</v>
          </cell>
          <cell r="E592" t="str">
            <v>SPREAD DE CAMBIO-FINANCEIRO COMPRA-FLOAT LCY</v>
          </cell>
          <cell r="F592">
            <v>3</v>
          </cell>
          <cell r="G592">
            <v>0</v>
          </cell>
          <cell r="H592" t="str">
            <v>R2280230</v>
          </cell>
          <cell r="I592">
            <v>70638</v>
          </cell>
          <cell r="J592">
            <v>800</v>
          </cell>
          <cell r="K592">
            <v>544</v>
          </cell>
          <cell r="L592">
            <v>-6589713.7699999996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R592">
            <v>0</v>
          </cell>
          <cell r="S592">
            <v>0</v>
          </cell>
          <cell r="T592">
            <v>0</v>
          </cell>
          <cell r="V592">
            <v>-6589713.7699999996</v>
          </cell>
          <cell r="W592">
            <v>0</v>
          </cell>
          <cell r="X592">
            <v>0</v>
          </cell>
        </row>
        <row r="593">
          <cell r="A593">
            <v>1</v>
          </cell>
          <cell r="B593" t="str">
            <v>600991100067</v>
          </cell>
          <cell r="C593">
            <v>220</v>
          </cell>
          <cell r="D593">
            <v>2</v>
          </cell>
          <cell r="E593" t="str">
            <v>SPREAD DE CAMBIO-FINANCEIRO COMPRA-FLOAT ME</v>
          </cell>
          <cell r="F593">
            <v>3</v>
          </cell>
          <cell r="G593">
            <v>0</v>
          </cell>
          <cell r="H593" t="str">
            <v>R2280230</v>
          </cell>
          <cell r="I593">
            <v>70652</v>
          </cell>
          <cell r="J593">
            <v>800</v>
          </cell>
          <cell r="K593">
            <v>544</v>
          </cell>
          <cell r="L593">
            <v>-75562.210000000006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R593">
            <v>0</v>
          </cell>
          <cell r="S593">
            <v>0</v>
          </cell>
          <cell r="T593">
            <v>0</v>
          </cell>
          <cell r="V593">
            <v>-75562.210000000006</v>
          </cell>
          <cell r="W593">
            <v>0</v>
          </cell>
          <cell r="X593">
            <v>0</v>
          </cell>
        </row>
        <row r="594">
          <cell r="A594">
            <v>1</v>
          </cell>
          <cell r="B594" t="str">
            <v>600991100075</v>
          </cell>
          <cell r="C594">
            <v>220</v>
          </cell>
          <cell r="D594">
            <v>2</v>
          </cell>
          <cell r="E594" t="str">
            <v>SPREAD DE CAMBIO-INTERB FUTURO-FLOAT LCY</v>
          </cell>
          <cell r="F594">
            <v>3</v>
          </cell>
          <cell r="G594">
            <v>0</v>
          </cell>
          <cell r="H594" t="str">
            <v>R2280230</v>
          </cell>
          <cell r="I594">
            <v>70639</v>
          </cell>
          <cell r="J594">
            <v>800</v>
          </cell>
          <cell r="K594">
            <v>544</v>
          </cell>
          <cell r="L594">
            <v>-435308.84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R594">
            <v>0</v>
          </cell>
          <cell r="S594">
            <v>0</v>
          </cell>
          <cell r="T594">
            <v>0</v>
          </cell>
          <cell r="V594">
            <v>-435308.84</v>
          </cell>
          <cell r="W594">
            <v>0</v>
          </cell>
          <cell r="X594">
            <v>0</v>
          </cell>
        </row>
        <row r="595">
          <cell r="A595">
            <v>1</v>
          </cell>
          <cell r="B595" t="str">
            <v>600991100083</v>
          </cell>
          <cell r="C595">
            <v>220</v>
          </cell>
          <cell r="D595">
            <v>2</v>
          </cell>
          <cell r="E595" t="str">
            <v>SPREAD DE CAMBIO-INTERB FUTURO-FLOAT ME</v>
          </cell>
          <cell r="F595">
            <v>3</v>
          </cell>
          <cell r="G595">
            <v>0</v>
          </cell>
          <cell r="H595" t="str">
            <v>R2280230</v>
          </cell>
          <cell r="I595">
            <v>70653</v>
          </cell>
          <cell r="J595">
            <v>800</v>
          </cell>
          <cell r="K595">
            <v>544</v>
          </cell>
          <cell r="L595">
            <v>-257350.09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R595">
            <v>0</v>
          </cell>
          <cell r="S595">
            <v>0</v>
          </cell>
          <cell r="T595">
            <v>0</v>
          </cell>
          <cell r="V595">
            <v>-257350.09</v>
          </cell>
          <cell r="W595">
            <v>0</v>
          </cell>
          <cell r="X595">
            <v>0</v>
          </cell>
        </row>
        <row r="596">
          <cell r="A596">
            <v>1</v>
          </cell>
          <cell r="B596" t="str">
            <v>600991100091</v>
          </cell>
          <cell r="C596">
            <v>220</v>
          </cell>
          <cell r="D596">
            <v>2</v>
          </cell>
          <cell r="E596" t="str">
            <v>SPREAD DE CAMBIO-INTERB COMPRA PRONTO-FLOAT LCY</v>
          </cell>
          <cell r="F596">
            <v>3</v>
          </cell>
          <cell r="G596">
            <v>0</v>
          </cell>
          <cell r="H596" t="str">
            <v>R2280230</v>
          </cell>
          <cell r="I596">
            <v>70640</v>
          </cell>
          <cell r="J596">
            <v>800</v>
          </cell>
          <cell r="K596">
            <v>544</v>
          </cell>
          <cell r="L596">
            <v>-6298007.4199999999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R596">
            <v>0</v>
          </cell>
          <cell r="S596">
            <v>0</v>
          </cell>
          <cell r="T596">
            <v>0</v>
          </cell>
          <cell r="V596">
            <v>-6298007.4199999999</v>
          </cell>
          <cell r="W596">
            <v>0</v>
          </cell>
          <cell r="X596">
            <v>0</v>
          </cell>
        </row>
        <row r="597">
          <cell r="A597">
            <v>1</v>
          </cell>
          <cell r="B597" t="str">
            <v>600991100113</v>
          </cell>
          <cell r="C597">
            <v>220</v>
          </cell>
          <cell r="D597">
            <v>2</v>
          </cell>
          <cell r="E597" t="str">
            <v>SPREAD DE CAMBIO-PAGO A CLIENTES-(MESA)-FLOAT LCY</v>
          </cell>
          <cell r="F597">
            <v>3</v>
          </cell>
          <cell r="G597">
            <v>0</v>
          </cell>
          <cell r="H597" t="str">
            <v>R2280230</v>
          </cell>
          <cell r="I597">
            <v>70372</v>
          </cell>
          <cell r="J597">
            <v>800</v>
          </cell>
          <cell r="K597">
            <v>544</v>
          </cell>
          <cell r="L597">
            <v>-187693507.30000001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R597">
            <v>0</v>
          </cell>
          <cell r="S597">
            <v>0</v>
          </cell>
          <cell r="T597">
            <v>0</v>
          </cell>
          <cell r="V597">
            <v>-187693507.30000001</v>
          </cell>
          <cell r="W597">
            <v>0</v>
          </cell>
          <cell r="X597">
            <v>0</v>
          </cell>
        </row>
        <row r="598">
          <cell r="A598">
            <v>1</v>
          </cell>
          <cell r="B598" t="str">
            <v>600991100121</v>
          </cell>
          <cell r="C598">
            <v>220</v>
          </cell>
          <cell r="D598">
            <v>2</v>
          </cell>
          <cell r="E598" t="str">
            <v>SPREAD DE CAMBIO-PAGO A CLIENTES-(MESA)-FLOAT ME</v>
          </cell>
          <cell r="F598">
            <v>3</v>
          </cell>
          <cell r="G598">
            <v>0</v>
          </cell>
          <cell r="H598" t="str">
            <v>R2280230</v>
          </cell>
          <cell r="I598">
            <v>70372</v>
          </cell>
          <cell r="J598">
            <v>800</v>
          </cell>
          <cell r="K598">
            <v>544</v>
          </cell>
          <cell r="L598">
            <v>-20558681.949999999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R598">
            <v>0</v>
          </cell>
          <cell r="S598">
            <v>0</v>
          </cell>
          <cell r="T598">
            <v>0</v>
          </cell>
          <cell r="V598">
            <v>-20558681.949999999</v>
          </cell>
          <cell r="W598">
            <v>0</v>
          </cell>
          <cell r="X598">
            <v>0</v>
          </cell>
        </row>
        <row r="599">
          <cell r="A599">
            <v>1</v>
          </cell>
          <cell r="B599" t="str">
            <v>600991100130</v>
          </cell>
          <cell r="C599">
            <v>220</v>
          </cell>
          <cell r="D599">
            <v>2</v>
          </cell>
          <cell r="E599" t="str">
            <v>EXPORTACAO FUTURA-POSITIONING D0</v>
          </cell>
          <cell r="F599">
            <v>3</v>
          </cell>
          <cell r="G599">
            <v>0</v>
          </cell>
          <cell r="H599" t="str">
            <v>R2280230</v>
          </cell>
          <cell r="I599">
            <v>70664</v>
          </cell>
          <cell r="J599">
            <v>800</v>
          </cell>
          <cell r="K599">
            <v>544</v>
          </cell>
          <cell r="L599">
            <v>-59180539.659999996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R599">
            <v>0</v>
          </cell>
          <cell r="S599">
            <v>0</v>
          </cell>
          <cell r="T599">
            <v>0</v>
          </cell>
          <cell r="V599">
            <v>-59180539.659999996</v>
          </cell>
          <cell r="W599">
            <v>0</v>
          </cell>
          <cell r="X599">
            <v>0</v>
          </cell>
        </row>
        <row r="600">
          <cell r="A600">
            <v>1</v>
          </cell>
          <cell r="B600" t="str">
            <v>600991100148</v>
          </cell>
          <cell r="C600">
            <v>220</v>
          </cell>
          <cell r="D600">
            <v>2</v>
          </cell>
          <cell r="E600" t="str">
            <v>FINEX-POSITIONING D0</v>
          </cell>
          <cell r="F600">
            <v>3</v>
          </cell>
          <cell r="G600">
            <v>0</v>
          </cell>
          <cell r="H600" t="str">
            <v>R2280230</v>
          </cell>
          <cell r="I600">
            <v>70665</v>
          </cell>
          <cell r="J600">
            <v>800</v>
          </cell>
          <cell r="K600">
            <v>544</v>
          </cell>
          <cell r="L600">
            <v>547.24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R600">
            <v>0</v>
          </cell>
          <cell r="S600">
            <v>0</v>
          </cell>
          <cell r="T600">
            <v>0</v>
          </cell>
          <cell r="V600">
            <v>547.24</v>
          </cell>
          <cell r="W600">
            <v>0</v>
          </cell>
          <cell r="X600">
            <v>0</v>
          </cell>
        </row>
        <row r="601">
          <cell r="A601">
            <v>1</v>
          </cell>
          <cell r="B601" t="str">
            <v>600991100156</v>
          </cell>
          <cell r="C601">
            <v>220</v>
          </cell>
          <cell r="D601">
            <v>2</v>
          </cell>
          <cell r="E601" t="str">
            <v>FINANCEIRO COMPRA-POSITIONING D0</v>
          </cell>
          <cell r="F601">
            <v>3</v>
          </cell>
          <cell r="G601">
            <v>0</v>
          </cell>
          <cell r="H601" t="str">
            <v>R2280230</v>
          </cell>
          <cell r="I601">
            <v>70666</v>
          </cell>
          <cell r="J601">
            <v>800</v>
          </cell>
          <cell r="K601">
            <v>544</v>
          </cell>
          <cell r="L601">
            <v>3212118.96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R601">
            <v>0</v>
          </cell>
          <cell r="S601">
            <v>0</v>
          </cell>
          <cell r="T601">
            <v>0</v>
          </cell>
          <cell r="V601">
            <v>3212118.96</v>
          </cell>
          <cell r="W601">
            <v>0</v>
          </cell>
          <cell r="X601">
            <v>0</v>
          </cell>
        </row>
        <row r="602">
          <cell r="A602">
            <v>1</v>
          </cell>
          <cell r="B602" t="str">
            <v>600991100164</v>
          </cell>
          <cell r="C602">
            <v>220</v>
          </cell>
          <cell r="D602">
            <v>2</v>
          </cell>
          <cell r="E602" t="str">
            <v>INTERB COMPRA FUTURO-POSITIONING D0</v>
          </cell>
          <cell r="F602">
            <v>3</v>
          </cell>
          <cell r="G602">
            <v>0</v>
          </cell>
          <cell r="H602" t="str">
            <v>R2280230</v>
          </cell>
          <cell r="I602">
            <v>70667</v>
          </cell>
          <cell r="J602">
            <v>800</v>
          </cell>
          <cell r="K602">
            <v>544</v>
          </cell>
          <cell r="L602">
            <v>-1431068.49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R602">
            <v>0</v>
          </cell>
          <cell r="S602">
            <v>0</v>
          </cell>
          <cell r="T602">
            <v>0</v>
          </cell>
          <cell r="V602">
            <v>-1431068.49</v>
          </cell>
          <cell r="W602">
            <v>0</v>
          </cell>
          <cell r="X602">
            <v>0</v>
          </cell>
        </row>
        <row r="603">
          <cell r="A603">
            <v>1</v>
          </cell>
          <cell r="B603" t="str">
            <v>600991100172</v>
          </cell>
          <cell r="C603">
            <v>220</v>
          </cell>
          <cell r="D603">
            <v>2</v>
          </cell>
          <cell r="E603" t="str">
            <v>INTERB COMPRA PRONTO-POSITIONING D0</v>
          </cell>
          <cell r="F603">
            <v>3</v>
          </cell>
          <cell r="G603">
            <v>0</v>
          </cell>
          <cell r="H603" t="str">
            <v>R2280230</v>
          </cell>
          <cell r="I603">
            <v>70668</v>
          </cell>
          <cell r="J603">
            <v>800</v>
          </cell>
          <cell r="K603">
            <v>544</v>
          </cell>
          <cell r="L603">
            <v>78739550.200000003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R603">
            <v>0</v>
          </cell>
          <cell r="S603">
            <v>0</v>
          </cell>
          <cell r="T603">
            <v>0</v>
          </cell>
          <cell r="V603">
            <v>78739550.200000003</v>
          </cell>
          <cell r="W603">
            <v>0</v>
          </cell>
          <cell r="X603">
            <v>0</v>
          </cell>
        </row>
        <row r="604">
          <cell r="A604">
            <v>1</v>
          </cell>
          <cell r="B604" t="str">
            <v>600991100180</v>
          </cell>
          <cell r="C604">
            <v>220</v>
          </cell>
          <cell r="D604">
            <v>2</v>
          </cell>
          <cell r="E604" t="str">
            <v>IMPORTACAO-POSITIONING D0</v>
          </cell>
          <cell r="F604">
            <v>3</v>
          </cell>
          <cell r="G604">
            <v>0</v>
          </cell>
          <cell r="H604" t="str">
            <v>R2280230</v>
          </cell>
          <cell r="I604">
            <v>70669</v>
          </cell>
          <cell r="J604">
            <v>800</v>
          </cell>
          <cell r="K604">
            <v>544</v>
          </cell>
          <cell r="L604">
            <v>-2688315.42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R604">
            <v>0</v>
          </cell>
          <cell r="S604">
            <v>0</v>
          </cell>
          <cell r="T604">
            <v>0</v>
          </cell>
          <cell r="V604">
            <v>-2688315.42</v>
          </cell>
          <cell r="W604">
            <v>0</v>
          </cell>
          <cell r="X604">
            <v>0</v>
          </cell>
        </row>
        <row r="605">
          <cell r="A605">
            <v>1</v>
          </cell>
          <cell r="B605" t="str">
            <v>600991100199</v>
          </cell>
          <cell r="C605">
            <v>220</v>
          </cell>
          <cell r="D605">
            <v>2</v>
          </cell>
          <cell r="E605" t="str">
            <v>FINANCEIRO VENDA-POSITIONING D0</v>
          </cell>
          <cell r="F605">
            <v>3</v>
          </cell>
          <cell r="G605">
            <v>0</v>
          </cell>
          <cell r="H605" t="str">
            <v>R2280230</v>
          </cell>
          <cell r="I605">
            <v>70670</v>
          </cell>
          <cell r="J605">
            <v>800</v>
          </cell>
          <cell r="K605">
            <v>544</v>
          </cell>
          <cell r="L605">
            <v>-25370591.559999999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R605">
            <v>0</v>
          </cell>
          <cell r="S605">
            <v>0</v>
          </cell>
          <cell r="T605">
            <v>0</v>
          </cell>
          <cell r="V605">
            <v>-25370591.559999999</v>
          </cell>
          <cell r="W605">
            <v>0</v>
          </cell>
          <cell r="X605">
            <v>0</v>
          </cell>
        </row>
        <row r="606">
          <cell r="A606">
            <v>1</v>
          </cell>
          <cell r="B606" t="str">
            <v>600991100202</v>
          </cell>
          <cell r="C606">
            <v>220</v>
          </cell>
          <cell r="D606">
            <v>2</v>
          </cell>
          <cell r="E606" t="str">
            <v>INTERB VENDA PRONTA-POSITIONING D0</v>
          </cell>
          <cell r="F606">
            <v>3</v>
          </cell>
          <cell r="G606">
            <v>0</v>
          </cell>
          <cell r="H606" t="str">
            <v>R2280230</v>
          </cell>
          <cell r="I606">
            <v>70671</v>
          </cell>
          <cell r="J606">
            <v>800</v>
          </cell>
          <cell r="K606">
            <v>544</v>
          </cell>
          <cell r="L606">
            <v>-80599832.159999996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R606">
            <v>0</v>
          </cell>
          <cell r="S606">
            <v>0</v>
          </cell>
          <cell r="T606">
            <v>0</v>
          </cell>
          <cell r="V606">
            <v>-80599832.159999996</v>
          </cell>
          <cell r="W606">
            <v>0</v>
          </cell>
          <cell r="X606">
            <v>0</v>
          </cell>
        </row>
        <row r="607">
          <cell r="A607">
            <v>1</v>
          </cell>
          <cell r="B607" t="str">
            <v>600991100210</v>
          </cell>
          <cell r="C607">
            <v>220</v>
          </cell>
          <cell r="D607">
            <v>2</v>
          </cell>
          <cell r="E607" t="str">
            <v>INTERB VENDA FUTURA-POSITIONING D0</v>
          </cell>
          <cell r="F607">
            <v>3</v>
          </cell>
          <cell r="G607">
            <v>0</v>
          </cell>
          <cell r="H607" t="str">
            <v>R2280230</v>
          </cell>
          <cell r="I607">
            <v>70672</v>
          </cell>
          <cell r="J607">
            <v>800</v>
          </cell>
          <cell r="K607">
            <v>544</v>
          </cell>
          <cell r="L607">
            <v>-48257.11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R607">
            <v>0</v>
          </cell>
          <cell r="S607">
            <v>0</v>
          </cell>
          <cell r="T607">
            <v>0</v>
          </cell>
          <cell r="V607">
            <v>-48257.11</v>
          </cell>
          <cell r="W607">
            <v>0</v>
          </cell>
          <cell r="X607">
            <v>0</v>
          </cell>
        </row>
        <row r="608">
          <cell r="A608">
            <v>1</v>
          </cell>
          <cell r="B608" t="str">
            <v>600991100229</v>
          </cell>
          <cell r="C608">
            <v>220</v>
          </cell>
          <cell r="D608">
            <v>2</v>
          </cell>
          <cell r="E608" t="str">
            <v>SPREAD DE CAMBIO-IMPORTACAO-FLOAT LCY</v>
          </cell>
          <cell r="F608">
            <v>3</v>
          </cell>
          <cell r="G608">
            <v>0</v>
          </cell>
          <cell r="H608" t="str">
            <v>R2280230</v>
          </cell>
          <cell r="I608">
            <v>70641</v>
          </cell>
          <cell r="J608">
            <v>800</v>
          </cell>
          <cell r="K608">
            <v>544</v>
          </cell>
          <cell r="L608">
            <v>-7114032.7300000004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R608">
            <v>0</v>
          </cell>
          <cell r="S608">
            <v>0</v>
          </cell>
          <cell r="T608">
            <v>0</v>
          </cell>
          <cell r="V608">
            <v>-7114032.7300000004</v>
          </cell>
          <cell r="W608">
            <v>0</v>
          </cell>
          <cell r="X608">
            <v>0</v>
          </cell>
        </row>
        <row r="609">
          <cell r="A609">
            <v>1</v>
          </cell>
          <cell r="B609" t="str">
            <v>600991100237</v>
          </cell>
          <cell r="C609">
            <v>220</v>
          </cell>
          <cell r="D609">
            <v>2</v>
          </cell>
          <cell r="E609" t="str">
            <v>SPREAD DE CAMBIO-IMPORTACAO-FLOAT ME</v>
          </cell>
          <cell r="F609">
            <v>3</v>
          </cell>
          <cell r="G609">
            <v>0</v>
          </cell>
          <cell r="H609" t="str">
            <v>R2280230</v>
          </cell>
          <cell r="I609">
            <v>70655</v>
          </cell>
          <cell r="J609">
            <v>800</v>
          </cell>
          <cell r="K609">
            <v>544</v>
          </cell>
          <cell r="L609">
            <v>-204313.81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R609">
            <v>0</v>
          </cell>
          <cell r="S609">
            <v>0</v>
          </cell>
          <cell r="T609">
            <v>0</v>
          </cell>
          <cell r="V609">
            <v>-204313.81</v>
          </cell>
          <cell r="W609">
            <v>0</v>
          </cell>
          <cell r="X609">
            <v>0</v>
          </cell>
        </row>
        <row r="610">
          <cell r="A610">
            <v>1</v>
          </cell>
          <cell r="B610" t="str">
            <v>600991100245</v>
          </cell>
          <cell r="C610">
            <v>220</v>
          </cell>
          <cell r="D610">
            <v>2</v>
          </cell>
          <cell r="E610" t="str">
            <v>SPREAD DE CAMBIO-FINANCEIRO VENDA-FLOAT LCY</v>
          </cell>
          <cell r="F610">
            <v>3</v>
          </cell>
          <cell r="G610">
            <v>0</v>
          </cell>
          <cell r="H610" t="str">
            <v>R2280230</v>
          </cell>
          <cell r="I610">
            <v>70642</v>
          </cell>
          <cell r="J610">
            <v>800</v>
          </cell>
          <cell r="K610">
            <v>544</v>
          </cell>
          <cell r="L610">
            <v>-2406885.75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R610">
            <v>0</v>
          </cell>
          <cell r="S610">
            <v>0</v>
          </cell>
          <cell r="T610">
            <v>0</v>
          </cell>
          <cell r="V610">
            <v>-2406885.75</v>
          </cell>
          <cell r="W610">
            <v>0</v>
          </cell>
          <cell r="X610">
            <v>0</v>
          </cell>
        </row>
        <row r="611">
          <cell r="A611">
            <v>1</v>
          </cell>
          <cell r="B611" t="str">
            <v>600991100253</v>
          </cell>
          <cell r="C611">
            <v>220</v>
          </cell>
          <cell r="D611">
            <v>2</v>
          </cell>
          <cell r="E611" t="str">
            <v>SPREAD DE CAMBIO-FINANCEIRO VENDA-FLOAT ME</v>
          </cell>
          <cell r="F611">
            <v>3</v>
          </cell>
          <cell r="G611">
            <v>0</v>
          </cell>
          <cell r="H611" t="str">
            <v>R2280230</v>
          </cell>
          <cell r="I611">
            <v>70656</v>
          </cell>
          <cell r="J611">
            <v>800</v>
          </cell>
          <cell r="K611">
            <v>544</v>
          </cell>
          <cell r="L611">
            <v>-1345439.59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R611">
            <v>0</v>
          </cell>
          <cell r="S611">
            <v>0</v>
          </cell>
          <cell r="T611">
            <v>0</v>
          </cell>
          <cell r="V611">
            <v>-1345439.59</v>
          </cell>
          <cell r="W611">
            <v>0</v>
          </cell>
          <cell r="X611">
            <v>0</v>
          </cell>
        </row>
        <row r="612">
          <cell r="A612">
            <v>1</v>
          </cell>
          <cell r="B612" t="str">
            <v>600991100261</v>
          </cell>
          <cell r="C612">
            <v>220</v>
          </cell>
          <cell r="D612">
            <v>2</v>
          </cell>
          <cell r="E612" t="str">
            <v>SPREAD DE CAMBIO-INTERB VENDA PTO-FLOAT LCY</v>
          </cell>
          <cell r="F612">
            <v>3</v>
          </cell>
          <cell r="G612">
            <v>0</v>
          </cell>
          <cell r="H612" t="str">
            <v>R2280230</v>
          </cell>
          <cell r="I612">
            <v>70643</v>
          </cell>
          <cell r="J612">
            <v>800</v>
          </cell>
          <cell r="K612">
            <v>544</v>
          </cell>
          <cell r="L612">
            <v>-96992291.819999993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R612">
            <v>0</v>
          </cell>
          <cell r="S612">
            <v>0</v>
          </cell>
          <cell r="T612">
            <v>0</v>
          </cell>
          <cell r="V612">
            <v>-96992291.819999993</v>
          </cell>
          <cell r="W612">
            <v>0</v>
          </cell>
          <cell r="X612">
            <v>0</v>
          </cell>
        </row>
        <row r="613">
          <cell r="A613">
            <v>1</v>
          </cell>
          <cell r="B613" t="str">
            <v>600991100270</v>
          </cell>
          <cell r="C613">
            <v>220</v>
          </cell>
          <cell r="D613">
            <v>2</v>
          </cell>
          <cell r="E613" t="str">
            <v>SPREAD DE CAMBIO-INTERB VENDA PTO-FLOAT ME</v>
          </cell>
          <cell r="F613">
            <v>3</v>
          </cell>
          <cell r="G613">
            <v>0</v>
          </cell>
          <cell r="H613" t="str">
            <v>R2280230</v>
          </cell>
          <cell r="I613">
            <v>70657</v>
          </cell>
          <cell r="J613">
            <v>800</v>
          </cell>
          <cell r="K613">
            <v>544</v>
          </cell>
          <cell r="L613">
            <v>-7977075.9299999997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R613">
            <v>0</v>
          </cell>
          <cell r="S613">
            <v>0</v>
          </cell>
          <cell r="T613">
            <v>0</v>
          </cell>
          <cell r="V613">
            <v>-7977075.9299999997</v>
          </cell>
          <cell r="W613">
            <v>0</v>
          </cell>
          <cell r="X613">
            <v>0</v>
          </cell>
        </row>
        <row r="614">
          <cell r="A614">
            <v>1</v>
          </cell>
          <cell r="B614" t="str">
            <v>600991100288</v>
          </cell>
          <cell r="C614">
            <v>220</v>
          </cell>
          <cell r="D614">
            <v>2</v>
          </cell>
          <cell r="E614" t="str">
            <v>SPREAD DE CAMBIO-INTERB VENDA FUTURO-FLOAT LCY</v>
          </cell>
          <cell r="F614">
            <v>3</v>
          </cell>
          <cell r="G614">
            <v>0</v>
          </cell>
          <cell r="H614" t="str">
            <v>R2280230</v>
          </cell>
          <cell r="I614">
            <v>70644</v>
          </cell>
          <cell r="J614">
            <v>800</v>
          </cell>
          <cell r="K614">
            <v>544</v>
          </cell>
          <cell r="L614">
            <v>-148303.99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R614">
            <v>0</v>
          </cell>
          <cell r="S614">
            <v>0</v>
          </cell>
          <cell r="T614">
            <v>0</v>
          </cell>
          <cell r="V614">
            <v>-148303.99</v>
          </cell>
          <cell r="W614">
            <v>0</v>
          </cell>
          <cell r="X614">
            <v>0</v>
          </cell>
        </row>
        <row r="615">
          <cell r="A615">
            <v>1</v>
          </cell>
          <cell r="B615" t="str">
            <v>600991100296</v>
          </cell>
          <cell r="C615">
            <v>220</v>
          </cell>
          <cell r="D615">
            <v>2</v>
          </cell>
          <cell r="E615" t="str">
            <v>SPREAD DE CAMBIO-INTERB VENDA FUTURO-FLOAT ME</v>
          </cell>
          <cell r="F615">
            <v>3</v>
          </cell>
          <cell r="G615">
            <v>0</v>
          </cell>
          <cell r="H615" t="str">
            <v>R2280230</v>
          </cell>
          <cell r="I615">
            <v>70658</v>
          </cell>
          <cell r="J615">
            <v>800</v>
          </cell>
          <cell r="K615">
            <v>544</v>
          </cell>
          <cell r="L615">
            <v>-118686.95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R615">
            <v>0</v>
          </cell>
          <cell r="S615">
            <v>0</v>
          </cell>
          <cell r="T615">
            <v>0</v>
          </cell>
          <cell r="V615">
            <v>-118686.95</v>
          </cell>
          <cell r="W615">
            <v>0</v>
          </cell>
          <cell r="X615">
            <v>0</v>
          </cell>
        </row>
        <row r="616">
          <cell r="A616">
            <v>1</v>
          </cell>
          <cell r="B616" t="str">
            <v>600991990011</v>
          </cell>
          <cell r="C616">
            <v>220</v>
          </cell>
          <cell r="D616">
            <v>2</v>
          </cell>
          <cell r="E616" t="str">
            <v>NY-DESPESA DE DEPRECIACAO INTEREST CAPITALIZED</v>
          </cell>
          <cell r="F616">
            <v>3</v>
          </cell>
          <cell r="G616">
            <v>0</v>
          </cell>
          <cell r="H616" t="str">
            <v>R0170500</v>
          </cell>
          <cell r="I616">
            <v>280117</v>
          </cell>
          <cell r="J616">
            <v>484</v>
          </cell>
          <cell r="K616">
            <v>945</v>
          </cell>
          <cell r="L616">
            <v>8173127</v>
          </cell>
          <cell r="M616">
            <v>-17320</v>
          </cell>
          <cell r="N616">
            <v>-17320</v>
          </cell>
          <cell r="O616">
            <v>0</v>
          </cell>
          <cell r="P616">
            <v>-34640</v>
          </cell>
          <cell r="R616">
            <v>-17320</v>
          </cell>
          <cell r="S616">
            <v>-17320</v>
          </cell>
          <cell r="T616">
            <v>-17320</v>
          </cell>
          <cell r="V616">
            <v>8189329.5800000001</v>
          </cell>
          <cell r="W616">
            <v>0</v>
          </cell>
          <cell r="X616">
            <v>-17320</v>
          </cell>
        </row>
        <row r="617">
          <cell r="A617">
            <v>1</v>
          </cell>
          <cell r="B617" t="str">
            <v>600991990020</v>
          </cell>
          <cell r="C617">
            <v>220</v>
          </cell>
          <cell r="D617">
            <v>2</v>
          </cell>
          <cell r="E617" t="str">
            <v>OUTROS CUSTOS OPER-PUBLICIDADE</v>
          </cell>
          <cell r="F617">
            <v>3</v>
          </cell>
          <cell r="G617">
            <v>0</v>
          </cell>
          <cell r="H617" t="str">
            <v>R0182500</v>
          </cell>
          <cell r="I617">
            <v>280031</v>
          </cell>
          <cell r="J617">
            <v>494</v>
          </cell>
          <cell r="K617">
            <v>800</v>
          </cell>
          <cell r="L617">
            <v>-496004.53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R617">
            <v>0</v>
          </cell>
          <cell r="S617">
            <v>0</v>
          </cell>
          <cell r="T617">
            <v>0</v>
          </cell>
          <cell r="V617">
            <v>-496004.53</v>
          </cell>
          <cell r="W617">
            <v>0</v>
          </cell>
          <cell r="X617">
            <v>0</v>
          </cell>
        </row>
        <row r="618">
          <cell r="A618">
            <v>1</v>
          </cell>
          <cell r="B618" t="str">
            <v>600991990038</v>
          </cell>
          <cell r="C618">
            <v>220</v>
          </cell>
          <cell r="D618">
            <v>2</v>
          </cell>
          <cell r="E618" t="str">
            <v>NY-PREJUIZO NA VENDA DE M &amp; U</v>
          </cell>
          <cell r="F618">
            <v>3</v>
          </cell>
          <cell r="G618">
            <v>0</v>
          </cell>
          <cell r="H618" t="str">
            <v>R0100300</v>
          </cell>
          <cell r="I618">
            <v>210108</v>
          </cell>
          <cell r="J618">
            <v>484</v>
          </cell>
          <cell r="K618">
            <v>485</v>
          </cell>
          <cell r="L618">
            <v>-26045686.539999999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R618">
            <v>0</v>
          </cell>
          <cell r="S618">
            <v>0</v>
          </cell>
          <cell r="T618">
            <v>0</v>
          </cell>
          <cell r="V618">
            <v>-26045686.539999999</v>
          </cell>
          <cell r="W618">
            <v>0</v>
          </cell>
          <cell r="X618">
            <v>0</v>
          </cell>
        </row>
        <row r="619">
          <cell r="A619">
            <v>1</v>
          </cell>
          <cell r="B619" t="str">
            <v>600991990046</v>
          </cell>
          <cell r="C619">
            <v>220</v>
          </cell>
          <cell r="D619">
            <v>2</v>
          </cell>
          <cell r="E619" t="str">
            <v>NY-DESPESAS DE AMORTIZACAO-GOODWILL CHASE</v>
          </cell>
          <cell r="F619">
            <v>3</v>
          </cell>
          <cell r="G619">
            <v>0</v>
          </cell>
          <cell r="H619" t="str">
            <v>R0070100</v>
          </cell>
          <cell r="I619">
            <v>210749</v>
          </cell>
          <cell r="J619">
            <v>990</v>
          </cell>
          <cell r="K619">
            <v>945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R619">
            <v>0</v>
          </cell>
          <cell r="S619">
            <v>0</v>
          </cell>
          <cell r="T619">
            <v>0</v>
          </cell>
          <cell r="V619">
            <v>0</v>
          </cell>
          <cell r="W619">
            <v>0</v>
          </cell>
          <cell r="X619">
            <v>0</v>
          </cell>
        </row>
        <row r="620">
          <cell r="A620">
            <v>1</v>
          </cell>
          <cell r="B620" t="str">
            <v>600991990054</v>
          </cell>
          <cell r="C620">
            <v>220</v>
          </cell>
          <cell r="D620">
            <v>2</v>
          </cell>
          <cell r="E620" t="str">
            <v>NY-OTHER OPERATING EXPENSE-CLUBES</v>
          </cell>
          <cell r="F620">
            <v>3</v>
          </cell>
          <cell r="G620">
            <v>0</v>
          </cell>
          <cell r="H620" t="str">
            <v>R0182600</v>
          </cell>
          <cell r="I620">
            <v>280066</v>
          </cell>
          <cell r="J620">
            <v>488</v>
          </cell>
          <cell r="K620">
            <v>945</v>
          </cell>
          <cell r="L620">
            <v>230000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R620">
            <v>0</v>
          </cell>
          <cell r="S620">
            <v>0</v>
          </cell>
          <cell r="T620">
            <v>0</v>
          </cell>
          <cell r="V620">
            <v>230000</v>
          </cell>
          <cell r="W620">
            <v>0</v>
          </cell>
          <cell r="X620">
            <v>0</v>
          </cell>
        </row>
        <row r="621">
          <cell r="A621">
            <v>1</v>
          </cell>
          <cell r="B621" t="str">
            <v>600991990062</v>
          </cell>
          <cell r="C621">
            <v>220</v>
          </cell>
          <cell r="D621">
            <v>2</v>
          </cell>
          <cell r="E621" t="str">
            <v>NY-OUTSIDE LEGAL EXPENSE</v>
          </cell>
          <cell r="F621">
            <v>3</v>
          </cell>
          <cell r="G621">
            <v>0</v>
          </cell>
          <cell r="H621" t="str">
            <v>R0182600</v>
          </cell>
          <cell r="I621">
            <v>280108</v>
          </cell>
          <cell r="J621">
            <v>499</v>
          </cell>
          <cell r="K621">
            <v>945</v>
          </cell>
          <cell r="L621">
            <v>-171508.12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R621">
            <v>0</v>
          </cell>
          <cell r="S621">
            <v>0</v>
          </cell>
          <cell r="T621">
            <v>0</v>
          </cell>
          <cell r="V621">
            <v>-171508.12</v>
          </cell>
          <cell r="W621">
            <v>0</v>
          </cell>
          <cell r="X621">
            <v>0</v>
          </cell>
        </row>
        <row r="622">
          <cell r="A622">
            <v>1</v>
          </cell>
          <cell r="B622" t="str">
            <v>600991990070</v>
          </cell>
          <cell r="C622">
            <v>220</v>
          </cell>
          <cell r="D622">
            <v>2</v>
          </cell>
          <cell r="E622" t="str">
            <v>DESP.DE PESSOAL-OUTR.COMPENSACOES-NY ACCOUNT-REVERSAL LOANS</v>
          </cell>
          <cell r="F622">
            <v>3</v>
          </cell>
          <cell r="G622">
            <v>0</v>
          </cell>
          <cell r="H622" t="str">
            <v>R0120400</v>
          </cell>
          <cell r="I622">
            <v>260169</v>
          </cell>
          <cell r="J622">
            <v>491</v>
          </cell>
          <cell r="K622">
            <v>0</v>
          </cell>
          <cell r="L622">
            <v>-4858109.04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R622">
            <v>0</v>
          </cell>
          <cell r="S622">
            <v>0</v>
          </cell>
          <cell r="T622">
            <v>0</v>
          </cell>
          <cell r="V622">
            <v>-4858109.04</v>
          </cell>
          <cell r="W622">
            <v>0</v>
          </cell>
          <cell r="X622">
            <v>0</v>
          </cell>
        </row>
        <row r="623">
          <cell r="A623">
            <v>1</v>
          </cell>
          <cell r="B623" t="str">
            <v>600991990089</v>
          </cell>
          <cell r="C623">
            <v>220</v>
          </cell>
          <cell r="D623">
            <v>2</v>
          </cell>
          <cell r="E623" t="str">
            <v>NY-CREDIT RECOVERIES-COMMERCIAL LOANS-COPATRIGO</v>
          </cell>
          <cell r="F623">
            <v>3</v>
          </cell>
          <cell r="G623">
            <v>0</v>
          </cell>
          <cell r="H623" t="str">
            <v>R0240000</v>
          </cell>
          <cell r="I623">
            <v>230026</v>
          </cell>
          <cell r="J623">
            <v>527</v>
          </cell>
          <cell r="K623">
            <v>140</v>
          </cell>
          <cell r="L623">
            <v>-1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R623">
            <v>0</v>
          </cell>
          <cell r="S623">
            <v>0</v>
          </cell>
          <cell r="T623">
            <v>0</v>
          </cell>
          <cell r="V623">
            <v>-1</v>
          </cell>
          <cell r="W623">
            <v>0</v>
          </cell>
          <cell r="X623">
            <v>0</v>
          </cell>
        </row>
        <row r="624">
          <cell r="A624">
            <v>1</v>
          </cell>
          <cell r="B624" t="str">
            <v>600991990143</v>
          </cell>
          <cell r="C624">
            <v>220</v>
          </cell>
          <cell r="D624">
            <v>2</v>
          </cell>
          <cell r="E624" t="str">
            <v>PROCESSING COST ALOCADO SMG</v>
          </cell>
          <cell r="F624">
            <v>3</v>
          </cell>
          <cell r="G624">
            <v>0</v>
          </cell>
          <cell r="H624" t="str">
            <v>R2301400</v>
          </cell>
          <cell r="I624">
            <v>330012</v>
          </cell>
          <cell r="J624">
            <v>497</v>
          </cell>
          <cell r="K624">
            <v>945</v>
          </cell>
          <cell r="L624">
            <v>4</v>
          </cell>
          <cell r="M624">
            <v>0</v>
          </cell>
          <cell r="N624">
            <v>-21950</v>
          </cell>
          <cell r="O624">
            <v>21950</v>
          </cell>
          <cell r="P624">
            <v>0</v>
          </cell>
          <cell r="R624">
            <v>0</v>
          </cell>
          <cell r="S624">
            <v>0</v>
          </cell>
          <cell r="T624">
            <v>0</v>
          </cell>
          <cell r="V624">
            <v>4</v>
          </cell>
          <cell r="W624">
            <v>0</v>
          </cell>
          <cell r="X624">
            <v>0</v>
          </cell>
        </row>
        <row r="625">
          <cell r="A625">
            <v>1</v>
          </cell>
          <cell r="B625" t="str">
            <v>600991990160</v>
          </cell>
          <cell r="C625">
            <v>220</v>
          </cell>
          <cell r="D625">
            <v>2</v>
          </cell>
          <cell r="E625" t="str">
            <v>PROCESSING COST ALOCADO DTI</v>
          </cell>
          <cell r="F625">
            <v>3</v>
          </cell>
          <cell r="G625">
            <v>0</v>
          </cell>
          <cell r="H625" t="str">
            <v>R2301400</v>
          </cell>
          <cell r="I625">
            <v>330094</v>
          </cell>
          <cell r="J625">
            <v>497</v>
          </cell>
          <cell r="K625">
            <v>945</v>
          </cell>
          <cell r="L625">
            <v>-1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R625">
            <v>0</v>
          </cell>
          <cell r="S625">
            <v>0</v>
          </cell>
          <cell r="T625">
            <v>0</v>
          </cell>
          <cell r="V625">
            <v>-1</v>
          </cell>
          <cell r="W625">
            <v>0</v>
          </cell>
          <cell r="X625">
            <v>0</v>
          </cell>
        </row>
        <row r="626">
          <cell r="A626">
            <v>1</v>
          </cell>
          <cell r="B626" t="str">
            <v>600991990186</v>
          </cell>
          <cell r="C626">
            <v>220</v>
          </cell>
          <cell r="D626">
            <v>2</v>
          </cell>
          <cell r="E626" t="str">
            <v>NY-DESPESA DEPRECIACAO/INSTALACOES-INTEREST CAPITALIZED</v>
          </cell>
          <cell r="F626">
            <v>3</v>
          </cell>
          <cell r="G626">
            <v>0</v>
          </cell>
          <cell r="H626" t="str">
            <v>R0170500</v>
          </cell>
          <cell r="I626">
            <v>280109</v>
          </cell>
          <cell r="J626">
            <v>484</v>
          </cell>
          <cell r="K626">
            <v>945</v>
          </cell>
          <cell r="L626">
            <v>-673796.86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R626">
            <v>0</v>
          </cell>
          <cell r="S626">
            <v>0</v>
          </cell>
          <cell r="T626">
            <v>0</v>
          </cell>
          <cell r="V626">
            <v>-673796.86</v>
          </cell>
          <cell r="W626">
            <v>0</v>
          </cell>
          <cell r="X626">
            <v>0</v>
          </cell>
        </row>
        <row r="627">
          <cell r="A627">
            <v>1</v>
          </cell>
          <cell r="B627" t="str">
            <v>600991990194</v>
          </cell>
          <cell r="C627">
            <v>220</v>
          </cell>
          <cell r="D627">
            <v>2</v>
          </cell>
          <cell r="E627" t="str">
            <v>DESPESAS GERAIS-RECLAMACOES TRABALHISTAS- ACORDOS-PROV.-NY</v>
          </cell>
          <cell r="F627">
            <v>3</v>
          </cell>
          <cell r="G627">
            <v>0</v>
          </cell>
          <cell r="H627" t="str">
            <v>R0182600</v>
          </cell>
          <cell r="I627">
            <v>280106</v>
          </cell>
          <cell r="J627">
            <v>499</v>
          </cell>
          <cell r="K627">
            <v>0</v>
          </cell>
          <cell r="L627">
            <v>-3382794.54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R627">
            <v>0</v>
          </cell>
          <cell r="S627">
            <v>0</v>
          </cell>
          <cell r="T627">
            <v>0</v>
          </cell>
          <cell r="V627">
            <v>-3382794.54</v>
          </cell>
          <cell r="W627">
            <v>0</v>
          </cell>
          <cell r="X627">
            <v>0</v>
          </cell>
        </row>
        <row r="628">
          <cell r="A628">
            <v>1</v>
          </cell>
          <cell r="B628" t="str">
            <v>600991990224</v>
          </cell>
          <cell r="C628">
            <v>220</v>
          </cell>
          <cell r="D628">
            <v>2</v>
          </cell>
          <cell r="E628" t="str">
            <v>PROVISAO P/PAGTOS SALARIOS-GFB-NY</v>
          </cell>
          <cell r="F628">
            <v>3</v>
          </cell>
          <cell r="G628">
            <v>0</v>
          </cell>
          <cell r="H628" t="str">
            <v>R0120100</v>
          </cell>
          <cell r="I628">
            <v>260014</v>
          </cell>
          <cell r="J628">
            <v>491</v>
          </cell>
          <cell r="K628">
            <v>780</v>
          </cell>
          <cell r="L628">
            <v>1028516.07</v>
          </cell>
          <cell r="M628">
            <v>0</v>
          </cell>
          <cell r="N628">
            <v>-577565.69999999995</v>
          </cell>
          <cell r="O628">
            <v>577565.69999999995</v>
          </cell>
          <cell r="P628">
            <v>0</v>
          </cell>
          <cell r="R628">
            <v>0</v>
          </cell>
          <cell r="S628">
            <v>0</v>
          </cell>
          <cell r="T628">
            <v>0</v>
          </cell>
          <cell r="V628">
            <v>1028516.07</v>
          </cell>
          <cell r="W628">
            <v>0</v>
          </cell>
          <cell r="X628">
            <v>-412546.93</v>
          </cell>
        </row>
        <row r="629">
          <cell r="A629">
            <v>1</v>
          </cell>
          <cell r="B629" t="str">
            <v>600991990232</v>
          </cell>
          <cell r="C629">
            <v>220</v>
          </cell>
          <cell r="D629">
            <v>2</v>
          </cell>
          <cell r="E629" t="str">
            <v>DESPESAS GERAIS-RECLAMACOES TRAB.-DECISAO JUDIC.PROVISAO-NY</v>
          </cell>
          <cell r="F629">
            <v>3</v>
          </cell>
          <cell r="G629">
            <v>0</v>
          </cell>
          <cell r="H629" t="str">
            <v>R0182600</v>
          </cell>
          <cell r="I629">
            <v>280107</v>
          </cell>
          <cell r="J629">
            <v>499</v>
          </cell>
          <cell r="K629">
            <v>0</v>
          </cell>
          <cell r="L629">
            <v>-1134844.6399999999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R629">
            <v>0</v>
          </cell>
          <cell r="S629">
            <v>0</v>
          </cell>
          <cell r="T629">
            <v>0</v>
          </cell>
          <cell r="V629">
            <v>-1134844.6399999999</v>
          </cell>
          <cell r="W629">
            <v>0</v>
          </cell>
          <cell r="X629">
            <v>0</v>
          </cell>
        </row>
        <row r="630">
          <cell r="A630">
            <v>1</v>
          </cell>
          <cell r="B630" t="str">
            <v>600991990321</v>
          </cell>
          <cell r="C630">
            <v>220</v>
          </cell>
          <cell r="D630">
            <v>2</v>
          </cell>
          <cell r="E630" t="str">
            <v>INCENTIVES AWARDS-PROVISION-NY</v>
          </cell>
          <cell r="F630">
            <v>3</v>
          </cell>
          <cell r="G630">
            <v>0</v>
          </cell>
          <cell r="H630" t="str">
            <v>R0120400</v>
          </cell>
          <cell r="I630">
            <v>261061</v>
          </cell>
          <cell r="J630">
            <v>491</v>
          </cell>
          <cell r="K630">
            <v>780</v>
          </cell>
          <cell r="L630">
            <v>-476000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R630">
            <v>0</v>
          </cell>
          <cell r="S630">
            <v>0</v>
          </cell>
          <cell r="T630">
            <v>0</v>
          </cell>
          <cell r="V630">
            <v>-476000</v>
          </cell>
          <cell r="W630">
            <v>0</v>
          </cell>
          <cell r="X630">
            <v>0</v>
          </cell>
        </row>
        <row r="631">
          <cell r="A631">
            <v>1</v>
          </cell>
          <cell r="B631" t="str">
            <v>600991990356</v>
          </cell>
          <cell r="C631">
            <v>220</v>
          </cell>
          <cell r="D631">
            <v>2</v>
          </cell>
          <cell r="E631" t="str">
            <v>PROVISAO-INDENIZACOES NY</v>
          </cell>
          <cell r="F631">
            <v>3</v>
          </cell>
          <cell r="G631">
            <v>0</v>
          </cell>
          <cell r="H631" t="str">
            <v>R0120200</v>
          </cell>
          <cell r="I631">
            <v>260065</v>
          </cell>
          <cell r="J631">
            <v>491</v>
          </cell>
          <cell r="K631">
            <v>855</v>
          </cell>
          <cell r="L631">
            <v>-2647407.65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R631">
            <v>0</v>
          </cell>
          <cell r="S631">
            <v>0</v>
          </cell>
          <cell r="T631">
            <v>0</v>
          </cell>
          <cell r="V631">
            <v>-2647407.65</v>
          </cell>
          <cell r="W631">
            <v>0</v>
          </cell>
          <cell r="X631">
            <v>0</v>
          </cell>
        </row>
        <row r="632">
          <cell r="A632">
            <v>1</v>
          </cell>
          <cell r="B632" t="str">
            <v>600991990372</v>
          </cell>
          <cell r="C632">
            <v>80</v>
          </cell>
          <cell r="D632">
            <v>2</v>
          </cell>
          <cell r="E632" t="str">
            <v>PROVISAO FOR WORKING CAPITAL</v>
          </cell>
          <cell r="F632">
            <v>3</v>
          </cell>
          <cell r="G632">
            <v>0</v>
          </cell>
          <cell r="H632" t="str">
            <v>B0490600</v>
          </cell>
          <cell r="I632">
            <v>50510</v>
          </cell>
          <cell r="J632">
            <v>484</v>
          </cell>
          <cell r="K632">
            <v>360</v>
          </cell>
          <cell r="L632">
            <v>-51083263.109999999</v>
          </cell>
          <cell r="M632">
            <v>-51083263.109999999</v>
          </cell>
          <cell r="N632">
            <v>0</v>
          </cell>
          <cell r="O632">
            <v>0</v>
          </cell>
          <cell r="P632">
            <v>-51083263.109999999</v>
          </cell>
          <cell r="R632">
            <v>0</v>
          </cell>
          <cell r="S632">
            <v>0</v>
          </cell>
          <cell r="T632">
            <v>0</v>
          </cell>
          <cell r="V632">
            <v>-51083263.109999999</v>
          </cell>
          <cell r="W632">
            <v>-51083263.109999999</v>
          </cell>
          <cell r="X632">
            <v>-51083263.109999999</v>
          </cell>
        </row>
        <row r="633">
          <cell r="A633">
            <v>1</v>
          </cell>
          <cell r="B633" t="str">
            <v>600991990380</v>
          </cell>
          <cell r="C633">
            <v>80</v>
          </cell>
          <cell r="D633">
            <v>2</v>
          </cell>
          <cell r="E633" t="str">
            <v>REVERSAL DESP/CM IRPJ, IAE,CS-NY</v>
          </cell>
          <cell r="F633">
            <v>3</v>
          </cell>
          <cell r="G633">
            <v>0</v>
          </cell>
          <cell r="H633" t="str">
            <v>R0360000</v>
          </cell>
          <cell r="I633">
            <v>450010</v>
          </cell>
          <cell r="J633">
            <v>504</v>
          </cell>
          <cell r="K633">
            <v>800</v>
          </cell>
          <cell r="L633">
            <v>24859648.530000001</v>
          </cell>
          <cell r="M633">
            <v>0</v>
          </cell>
          <cell r="N633">
            <v>0</v>
          </cell>
          <cell r="O633">
            <v>12591533.77</v>
          </cell>
          <cell r="P633">
            <v>12591533.77</v>
          </cell>
          <cell r="R633">
            <v>15346481.029999999</v>
          </cell>
          <cell r="S633">
            <v>0</v>
          </cell>
          <cell r="T633">
            <v>12591533.77</v>
          </cell>
          <cell r="V633">
            <v>10998310.83</v>
          </cell>
          <cell r="W633">
            <v>0</v>
          </cell>
          <cell r="X633">
            <v>2248488.17</v>
          </cell>
        </row>
        <row r="634">
          <cell r="A634">
            <v>1</v>
          </cell>
          <cell r="B634" t="str">
            <v>600991990399</v>
          </cell>
          <cell r="C634">
            <v>220</v>
          </cell>
          <cell r="D634">
            <v>2</v>
          </cell>
          <cell r="E634" t="str">
            <v>RH-OUTRAS COMPENSACOES-REVERSAL LOANS-NY</v>
          </cell>
          <cell r="F634">
            <v>3</v>
          </cell>
          <cell r="G634">
            <v>0</v>
          </cell>
          <cell r="H634" t="str">
            <v>R0120400</v>
          </cell>
          <cell r="I634">
            <v>260169</v>
          </cell>
          <cell r="J634">
            <v>491</v>
          </cell>
          <cell r="K634">
            <v>0</v>
          </cell>
          <cell r="L634">
            <v>-208955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R634">
            <v>0</v>
          </cell>
          <cell r="S634">
            <v>0</v>
          </cell>
          <cell r="T634">
            <v>0</v>
          </cell>
          <cell r="V634">
            <v>-208955</v>
          </cell>
          <cell r="W634">
            <v>0</v>
          </cell>
          <cell r="X634">
            <v>0</v>
          </cell>
        </row>
        <row r="635">
          <cell r="A635">
            <v>1</v>
          </cell>
          <cell r="B635" t="str">
            <v>600991990410</v>
          </cell>
          <cell r="C635">
            <v>80</v>
          </cell>
          <cell r="D635">
            <v>2</v>
          </cell>
          <cell r="E635" t="str">
            <v>RH-OUTRAS COMPENSACOES-BONUS-NY</v>
          </cell>
          <cell r="F635">
            <v>3</v>
          </cell>
          <cell r="G635">
            <v>0</v>
          </cell>
          <cell r="H635" t="str">
            <v>R0120400</v>
          </cell>
          <cell r="I635">
            <v>260170</v>
          </cell>
          <cell r="J635">
            <v>491</v>
          </cell>
          <cell r="K635">
            <v>0</v>
          </cell>
          <cell r="L635">
            <v>-19660</v>
          </cell>
          <cell r="M635">
            <v>-6714694.54</v>
          </cell>
          <cell r="N635">
            <v>-30643</v>
          </cell>
          <cell r="O635">
            <v>6650177.0800000001</v>
          </cell>
          <cell r="P635">
            <v>-95160.46</v>
          </cell>
          <cell r="R635">
            <v>-19660</v>
          </cell>
          <cell r="S635">
            <v>-6714694.54</v>
          </cell>
          <cell r="T635">
            <v>6619534.0800000001</v>
          </cell>
          <cell r="V635">
            <v>-3170.97</v>
          </cell>
          <cell r="W635">
            <v>-8656.74</v>
          </cell>
          <cell r="X635">
            <v>-6716480.25</v>
          </cell>
        </row>
        <row r="636">
          <cell r="A636">
            <v>1</v>
          </cell>
          <cell r="B636" t="str">
            <v>600991990410</v>
          </cell>
          <cell r="C636">
            <v>220</v>
          </cell>
          <cell r="D636">
            <v>2</v>
          </cell>
          <cell r="E636" t="str">
            <v>RH-OUTRAS COMPENSACOES-BONUS-NY</v>
          </cell>
          <cell r="F636">
            <v>3</v>
          </cell>
          <cell r="G636">
            <v>0</v>
          </cell>
          <cell r="H636" t="str">
            <v>R0120400</v>
          </cell>
          <cell r="I636">
            <v>260170</v>
          </cell>
          <cell r="J636">
            <v>491</v>
          </cell>
          <cell r="K636">
            <v>0</v>
          </cell>
          <cell r="L636">
            <v>-55286</v>
          </cell>
          <cell r="M636">
            <v>-843000</v>
          </cell>
          <cell r="N636">
            <v>-2953068.92</v>
          </cell>
          <cell r="O636">
            <v>633281.84</v>
          </cell>
          <cell r="P636">
            <v>-3162787.08</v>
          </cell>
          <cell r="R636">
            <v>-5000</v>
          </cell>
          <cell r="S636">
            <v>-843000</v>
          </cell>
          <cell r="T636">
            <v>-2319787.08</v>
          </cell>
          <cell r="V636">
            <v>-50769.87</v>
          </cell>
          <cell r="W636">
            <v>0</v>
          </cell>
          <cell r="X636">
            <v>-1087301.31</v>
          </cell>
        </row>
        <row r="637">
          <cell r="A637">
            <v>1</v>
          </cell>
          <cell r="B637" t="str">
            <v>600991990518</v>
          </cell>
          <cell r="C637">
            <v>220</v>
          </cell>
          <cell r="D637">
            <v>2</v>
          </cell>
          <cell r="E637" t="str">
            <v>REPASSE DOS CUSTOS DA AREA OPERACIONAL</v>
          </cell>
          <cell r="F637">
            <v>3</v>
          </cell>
          <cell r="G637">
            <v>0</v>
          </cell>
          <cell r="H637" t="str">
            <v>R0182600</v>
          </cell>
          <cell r="I637">
            <v>270001</v>
          </cell>
          <cell r="J637">
            <v>497</v>
          </cell>
          <cell r="K637">
            <v>0</v>
          </cell>
          <cell r="L637">
            <v>-1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R637">
            <v>0</v>
          </cell>
          <cell r="S637">
            <v>0</v>
          </cell>
          <cell r="T637">
            <v>0</v>
          </cell>
          <cell r="V637">
            <v>-1</v>
          </cell>
          <cell r="W637">
            <v>0</v>
          </cell>
          <cell r="X637">
            <v>0</v>
          </cell>
        </row>
        <row r="638">
          <cell r="A638">
            <v>1</v>
          </cell>
          <cell r="B638" t="str">
            <v>600991990666</v>
          </cell>
          <cell r="C638">
            <v>220</v>
          </cell>
          <cell r="D638">
            <v>2</v>
          </cell>
          <cell r="E638" t="str">
            <v>OUTROS CUSTOS OPER CONTRIBUICOES-NY</v>
          </cell>
          <cell r="F638">
            <v>3</v>
          </cell>
          <cell r="G638">
            <v>0</v>
          </cell>
          <cell r="H638" t="str">
            <v>R0182600</v>
          </cell>
          <cell r="I638">
            <v>280120</v>
          </cell>
          <cell r="J638">
            <v>489</v>
          </cell>
          <cell r="K638">
            <v>945</v>
          </cell>
          <cell r="L638">
            <v>165193.29999999999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R638">
            <v>0</v>
          </cell>
          <cell r="S638">
            <v>0</v>
          </cell>
          <cell r="T638">
            <v>0</v>
          </cell>
          <cell r="V638">
            <v>165193.29999999999</v>
          </cell>
          <cell r="W638">
            <v>0</v>
          </cell>
          <cell r="X638">
            <v>0</v>
          </cell>
        </row>
        <row r="639">
          <cell r="A639">
            <v>1</v>
          </cell>
          <cell r="B639" t="str">
            <v>600991990674</v>
          </cell>
          <cell r="C639">
            <v>220</v>
          </cell>
          <cell r="D639">
            <v>2</v>
          </cell>
          <cell r="E639" t="str">
            <v>DESP HONORARIOS CONSULTORIA-NY</v>
          </cell>
          <cell r="F639">
            <v>3</v>
          </cell>
          <cell r="G639">
            <v>0</v>
          </cell>
          <cell r="H639" t="str">
            <v>R0183100</v>
          </cell>
          <cell r="I639">
            <v>280243</v>
          </cell>
          <cell r="J639">
            <v>489</v>
          </cell>
          <cell r="K639">
            <v>0</v>
          </cell>
          <cell r="L639">
            <v>130960.74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R639">
            <v>0</v>
          </cell>
          <cell r="S639">
            <v>0</v>
          </cell>
          <cell r="T639">
            <v>0</v>
          </cell>
          <cell r="V639">
            <v>130960.74</v>
          </cell>
          <cell r="W639">
            <v>0</v>
          </cell>
          <cell r="X639">
            <v>0</v>
          </cell>
        </row>
        <row r="640">
          <cell r="A640">
            <v>1</v>
          </cell>
          <cell r="B640" t="str">
            <v>600991990720</v>
          </cell>
          <cell r="C640">
            <v>220</v>
          </cell>
          <cell r="D640">
            <v>2</v>
          </cell>
          <cell r="E640" t="str">
            <v>CUSTO DO PREDIO-CONSTRUCOES E MODERNIZACOES-NY</v>
          </cell>
          <cell r="F640">
            <v>3</v>
          </cell>
          <cell r="G640">
            <v>0</v>
          </cell>
          <cell r="H640" t="str">
            <v>R0170800</v>
          </cell>
          <cell r="I640">
            <v>280052</v>
          </cell>
          <cell r="J640">
            <v>494</v>
          </cell>
          <cell r="K640">
            <v>945</v>
          </cell>
          <cell r="L640">
            <v>227200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R640">
            <v>0</v>
          </cell>
          <cell r="S640">
            <v>0</v>
          </cell>
          <cell r="T640">
            <v>0</v>
          </cell>
          <cell r="V640">
            <v>227200</v>
          </cell>
          <cell r="W640">
            <v>0</v>
          </cell>
          <cell r="X640">
            <v>0</v>
          </cell>
        </row>
        <row r="641">
          <cell r="A641">
            <v>1</v>
          </cell>
          <cell r="B641" t="str">
            <v>600991991026</v>
          </cell>
          <cell r="C641">
            <v>220</v>
          </cell>
          <cell r="D641">
            <v>2</v>
          </cell>
          <cell r="E641" t="str">
            <v>ALOCACAO DOS CUSTOS DA AREA DE GLOBAL CAPITAL MARKET</v>
          </cell>
          <cell r="F641">
            <v>3</v>
          </cell>
          <cell r="G641">
            <v>0</v>
          </cell>
          <cell r="H641" t="str">
            <v>R0182600</v>
          </cell>
          <cell r="I641">
            <v>270014</v>
          </cell>
          <cell r="J641">
            <v>497</v>
          </cell>
          <cell r="K641">
            <v>0</v>
          </cell>
          <cell r="L641">
            <v>-2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R641">
            <v>0</v>
          </cell>
          <cell r="S641">
            <v>0</v>
          </cell>
          <cell r="T641">
            <v>0</v>
          </cell>
          <cell r="V641">
            <v>-2</v>
          </cell>
          <cell r="W641">
            <v>0</v>
          </cell>
          <cell r="X641">
            <v>0</v>
          </cell>
        </row>
        <row r="642">
          <cell r="A642">
            <v>1</v>
          </cell>
          <cell r="B642" t="str">
            <v>600991999019</v>
          </cell>
          <cell r="C642">
            <v>220</v>
          </cell>
          <cell r="D642">
            <v>2</v>
          </cell>
          <cell r="E642" t="str">
            <v>NY-PREJUIZO NA VENDA DE M&amp;U - CSG</v>
          </cell>
          <cell r="F642">
            <v>3</v>
          </cell>
          <cell r="G642">
            <v>0</v>
          </cell>
          <cell r="H642" t="str">
            <v>R0100300</v>
          </cell>
          <cell r="I642">
            <v>210108</v>
          </cell>
          <cell r="J642">
            <v>986</v>
          </cell>
          <cell r="K642">
            <v>485</v>
          </cell>
          <cell r="L642">
            <v>-1238783.6200000001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R642">
            <v>0</v>
          </cell>
          <cell r="S642">
            <v>0</v>
          </cell>
          <cell r="T642">
            <v>0</v>
          </cell>
          <cell r="V642">
            <v>-1238783.6200000001</v>
          </cell>
          <cell r="W642">
            <v>0</v>
          </cell>
          <cell r="X642">
            <v>0</v>
          </cell>
        </row>
        <row r="643">
          <cell r="A643">
            <v>1</v>
          </cell>
          <cell r="B643" t="str">
            <v>600991999035</v>
          </cell>
          <cell r="C643">
            <v>220</v>
          </cell>
          <cell r="D643">
            <v>2</v>
          </cell>
          <cell r="E643" t="str">
            <v>NY-PREJUIZO NA VENDA DE IMOVEIS E INSTALACOES-CSG</v>
          </cell>
          <cell r="F643">
            <v>3</v>
          </cell>
          <cell r="G643">
            <v>0</v>
          </cell>
          <cell r="H643" t="str">
            <v>R0100200</v>
          </cell>
          <cell r="I643">
            <v>210108</v>
          </cell>
          <cell r="J643">
            <v>986</v>
          </cell>
          <cell r="K643">
            <v>485</v>
          </cell>
          <cell r="L643">
            <v>-76393.210000000006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R643">
            <v>0</v>
          </cell>
          <cell r="S643">
            <v>0</v>
          </cell>
          <cell r="T643">
            <v>0</v>
          </cell>
          <cell r="V643">
            <v>-76393.210000000006</v>
          </cell>
          <cell r="W643">
            <v>0</v>
          </cell>
          <cell r="X643">
            <v>0</v>
          </cell>
        </row>
        <row r="644">
          <cell r="A644">
            <v>1</v>
          </cell>
          <cell r="B644" t="str">
            <v>600992000015</v>
          </cell>
          <cell r="C644">
            <v>220</v>
          </cell>
          <cell r="D644">
            <v>2</v>
          </cell>
          <cell r="E644" t="str">
            <v>CUSTO ADMINISTRACAO PREDIAL ALOCADO-PREMISES-MIS-CSG</v>
          </cell>
          <cell r="F644">
            <v>3</v>
          </cell>
          <cell r="G644">
            <v>0</v>
          </cell>
          <cell r="H644" t="str">
            <v>R0182600</v>
          </cell>
          <cell r="I644">
            <v>270301</v>
          </cell>
          <cell r="J644">
            <v>998</v>
          </cell>
          <cell r="K644">
            <v>945</v>
          </cell>
          <cell r="L644">
            <v>0.03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R644">
            <v>0</v>
          </cell>
          <cell r="S644">
            <v>0</v>
          </cell>
          <cell r="T644">
            <v>0</v>
          </cell>
          <cell r="V644">
            <v>0.03</v>
          </cell>
          <cell r="W644">
            <v>0</v>
          </cell>
          <cell r="X644">
            <v>0</v>
          </cell>
        </row>
        <row r="645">
          <cell r="A645">
            <v>1</v>
          </cell>
          <cell r="B645" t="str">
            <v>600992000023</v>
          </cell>
          <cell r="C645">
            <v>220</v>
          </cell>
          <cell r="D645">
            <v>2</v>
          </cell>
          <cell r="E645" t="str">
            <v>CUSTO DE SERVICOES GERAIS ALOCADO-PREMISES-MIS-CSG</v>
          </cell>
          <cell r="F645">
            <v>3</v>
          </cell>
          <cell r="G645">
            <v>0</v>
          </cell>
          <cell r="H645" t="str">
            <v>R0182600</v>
          </cell>
          <cell r="I645">
            <v>270302</v>
          </cell>
          <cell r="J645">
            <v>998</v>
          </cell>
          <cell r="K645">
            <v>945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R645">
            <v>0</v>
          </cell>
          <cell r="S645">
            <v>0</v>
          </cell>
          <cell r="T645">
            <v>0</v>
          </cell>
          <cell r="V645">
            <v>0</v>
          </cell>
          <cell r="W645">
            <v>0</v>
          </cell>
          <cell r="X645">
            <v>0</v>
          </cell>
        </row>
        <row r="646">
          <cell r="A646">
            <v>1</v>
          </cell>
          <cell r="B646" t="str">
            <v>600992000058</v>
          </cell>
          <cell r="C646">
            <v>220</v>
          </cell>
          <cell r="D646">
            <v>2</v>
          </cell>
          <cell r="E646" t="str">
            <v>HRG-DIRECT CHARGES-CSG</v>
          </cell>
          <cell r="F646">
            <v>3</v>
          </cell>
          <cell r="G646">
            <v>0</v>
          </cell>
          <cell r="H646" t="str">
            <v>R0182600</v>
          </cell>
          <cell r="I646">
            <v>270133</v>
          </cell>
          <cell r="J646">
            <v>998</v>
          </cell>
          <cell r="K646">
            <v>945</v>
          </cell>
          <cell r="L646">
            <v>-29209.14</v>
          </cell>
          <cell r="M646">
            <v>0</v>
          </cell>
          <cell r="N646">
            <v>-16029</v>
          </cell>
          <cell r="O646">
            <v>16029</v>
          </cell>
          <cell r="P646">
            <v>0</v>
          </cell>
          <cell r="R646">
            <v>0</v>
          </cell>
          <cell r="S646">
            <v>0</v>
          </cell>
          <cell r="T646">
            <v>0</v>
          </cell>
          <cell r="V646">
            <v>-29209.14</v>
          </cell>
          <cell r="W646">
            <v>0</v>
          </cell>
          <cell r="X646">
            <v>0</v>
          </cell>
        </row>
        <row r="647">
          <cell r="A647">
            <v>1</v>
          </cell>
          <cell r="B647" t="str">
            <v>600992000066</v>
          </cell>
          <cell r="C647">
            <v>220</v>
          </cell>
          <cell r="D647">
            <v>2</v>
          </cell>
          <cell r="E647" t="str">
            <v>TELEFONES-CSG</v>
          </cell>
          <cell r="F647">
            <v>3</v>
          </cell>
          <cell r="G647">
            <v>0</v>
          </cell>
          <cell r="H647" t="str">
            <v>R0182600</v>
          </cell>
          <cell r="I647">
            <v>271098</v>
          </cell>
          <cell r="J647">
            <v>998</v>
          </cell>
          <cell r="K647">
            <v>945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R647">
            <v>0</v>
          </cell>
          <cell r="S647">
            <v>0</v>
          </cell>
          <cell r="T647">
            <v>0</v>
          </cell>
          <cell r="V647">
            <v>0</v>
          </cell>
          <cell r="W647">
            <v>0</v>
          </cell>
          <cell r="X647">
            <v>0</v>
          </cell>
        </row>
        <row r="648">
          <cell r="A648">
            <v>1</v>
          </cell>
          <cell r="B648" t="str">
            <v>600999100015</v>
          </cell>
          <cell r="C648">
            <v>80</v>
          </cell>
          <cell r="D648">
            <v>2</v>
          </cell>
          <cell r="E648" t="str">
            <v>ADJ &amp; REFUNDS CURRENT YEAR-CRUZEIROS</v>
          </cell>
          <cell r="F648">
            <v>3</v>
          </cell>
          <cell r="G648">
            <v>0</v>
          </cell>
          <cell r="H648" t="str">
            <v>R0192600</v>
          </cell>
          <cell r="I648">
            <v>60651</v>
          </cell>
          <cell r="J648">
            <v>219</v>
          </cell>
          <cell r="K648">
            <v>0</v>
          </cell>
          <cell r="L648">
            <v>-4840214.79</v>
          </cell>
          <cell r="M648">
            <v>-80189.69</v>
          </cell>
          <cell r="N648">
            <v>-339493.45</v>
          </cell>
          <cell r="O648">
            <v>283728.71000000002</v>
          </cell>
          <cell r="P648">
            <v>-135954.43</v>
          </cell>
          <cell r="R648">
            <v>513073.41</v>
          </cell>
          <cell r="S648">
            <v>-80189.69</v>
          </cell>
          <cell r="T648">
            <v>-55764.74</v>
          </cell>
          <cell r="V648">
            <v>-5248715.42</v>
          </cell>
          <cell r="W648">
            <v>7012.21</v>
          </cell>
          <cell r="X648">
            <v>-80189.69</v>
          </cell>
        </row>
        <row r="649">
          <cell r="A649">
            <v>1</v>
          </cell>
          <cell r="B649" t="str">
            <v>600999100031</v>
          </cell>
          <cell r="C649">
            <v>80</v>
          </cell>
          <cell r="D649">
            <v>2</v>
          </cell>
          <cell r="E649" t="str">
            <v>REVERSAL DESP.I RENDA C/TERCEIROS-NY</v>
          </cell>
          <cell r="F649">
            <v>3</v>
          </cell>
          <cell r="G649">
            <v>0</v>
          </cell>
          <cell r="H649" t="str">
            <v>R0130100</v>
          </cell>
          <cell r="I649">
            <v>60427</v>
          </cell>
          <cell r="J649">
            <v>54</v>
          </cell>
          <cell r="K649">
            <v>0</v>
          </cell>
          <cell r="L649">
            <v>9731705.0999999996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R649">
            <v>0</v>
          </cell>
          <cell r="S649">
            <v>0</v>
          </cell>
          <cell r="T649">
            <v>0</v>
          </cell>
          <cell r="V649">
            <v>9731705.0999999996</v>
          </cell>
          <cell r="W649">
            <v>0</v>
          </cell>
          <cell r="X649">
            <v>0</v>
          </cell>
        </row>
        <row r="650">
          <cell r="A650">
            <v>1</v>
          </cell>
          <cell r="B650" t="str">
            <v>600999100040</v>
          </cell>
          <cell r="C650">
            <v>80</v>
          </cell>
          <cell r="D650">
            <v>2</v>
          </cell>
          <cell r="E650" t="str">
            <v>DESPESA I RENDA INTERCOMPANY-CASH BASIS-NY</v>
          </cell>
          <cell r="F650">
            <v>3</v>
          </cell>
          <cell r="G650">
            <v>0</v>
          </cell>
          <cell r="H650" t="str">
            <v>R0130180</v>
          </cell>
          <cell r="I650">
            <v>140003</v>
          </cell>
          <cell r="J650">
            <v>54</v>
          </cell>
          <cell r="K650">
            <v>0</v>
          </cell>
          <cell r="L650">
            <v>-9731705.0999999996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R650">
            <v>0</v>
          </cell>
          <cell r="S650">
            <v>0</v>
          </cell>
          <cell r="T650">
            <v>0</v>
          </cell>
          <cell r="V650">
            <v>-9731705.0999999996</v>
          </cell>
          <cell r="W650">
            <v>0</v>
          </cell>
          <cell r="X650">
            <v>0</v>
          </cell>
        </row>
        <row r="651">
          <cell r="A651">
            <v>1</v>
          </cell>
          <cell r="B651" t="str">
            <v>600999100244</v>
          </cell>
          <cell r="C651">
            <v>80</v>
          </cell>
          <cell r="D651">
            <v>2</v>
          </cell>
          <cell r="E651" t="str">
            <v>INTL SEC-ADJUST &amp; REFUNDS-NY</v>
          </cell>
          <cell r="F651">
            <v>3</v>
          </cell>
          <cell r="G651">
            <v>0</v>
          </cell>
          <cell r="H651" t="str">
            <v>R0190900</v>
          </cell>
          <cell r="I651">
            <v>210163</v>
          </cell>
          <cell r="J651">
            <v>382</v>
          </cell>
          <cell r="K651">
            <v>0</v>
          </cell>
          <cell r="L651">
            <v>-8434.2000000000007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R651">
            <v>0</v>
          </cell>
          <cell r="S651">
            <v>0</v>
          </cell>
          <cell r="T651">
            <v>0</v>
          </cell>
          <cell r="V651">
            <v>-8434.2000000000007</v>
          </cell>
          <cell r="W651">
            <v>0</v>
          </cell>
          <cell r="X651">
            <v>0</v>
          </cell>
        </row>
        <row r="652">
          <cell r="A652">
            <v>1</v>
          </cell>
          <cell r="B652" t="str">
            <v>600999200044</v>
          </cell>
          <cell r="C652">
            <v>80</v>
          </cell>
          <cell r="D652">
            <v>2</v>
          </cell>
          <cell r="E652" t="str">
            <v>CREDIT WRITE OFF-COMMERCIAL LOANS</v>
          </cell>
          <cell r="F652">
            <v>3</v>
          </cell>
          <cell r="G652">
            <v>0</v>
          </cell>
          <cell r="H652" t="str">
            <v>R0250000</v>
          </cell>
          <cell r="I652">
            <v>230018</v>
          </cell>
          <cell r="J652">
            <v>527</v>
          </cell>
          <cell r="K652">
            <v>140</v>
          </cell>
          <cell r="L652">
            <v>28200280.91</v>
          </cell>
          <cell r="M652">
            <v>161363.16</v>
          </cell>
          <cell r="N652">
            <v>-3376748.4</v>
          </cell>
          <cell r="O652">
            <v>0</v>
          </cell>
          <cell r="P652">
            <v>-3215385.24</v>
          </cell>
          <cell r="R652">
            <v>8773005.5199999996</v>
          </cell>
          <cell r="S652">
            <v>161363.16</v>
          </cell>
          <cell r="T652">
            <v>-3376748.4</v>
          </cell>
          <cell r="V652">
            <v>20079261.960000001</v>
          </cell>
          <cell r="W652">
            <v>62463.16</v>
          </cell>
          <cell r="X652">
            <v>161363.16</v>
          </cell>
        </row>
        <row r="653">
          <cell r="A653">
            <v>1</v>
          </cell>
          <cell r="B653" t="str">
            <v>600999200044</v>
          </cell>
          <cell r="C653">
            <v>220</v>
          </cell>
          <cell r="D653">
            <v>2</v>
          </cell>
          <cell r="E653" t="str">
            <v>CREDIT WRITE OFF-COMMERCIAL LOANS</v>
          </cell>
          <cell r="F653">
            <v>3</v>
          </cell>
          <cell r="G653">
            <v>0</v>
          </cell>
          <cell r="H653" t="str">
            <v>R0250000</v>
          </cell>
          <cell r="I653">
            <v>230018</v>
          </cell>
          <cell r="J653">
            <v>527</v>
          </cell>
          <cell r="K653">
            <v>140</v>
          </cell>
          <cell r="L653">
            <v>-1883883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R653">
            <v>0</v>
          </cell>
          <cell r="S653">
            <v>0</v>
          </cell>
          <cell r="T653">
            <v>0</v>
          </cell>
          <cell r="V653">
            <v>-1883883</v>
          </cell>
          <cell r="W653">
            <v>0</v>
          </cell>
          <cell r="X653">
            <v>0</v>
          </cell>
        </row>
        <row r="654">
          <cell r="A654">
            <v>1</v>
          </cell>
          <cell r="B654" t="str">
            <v>600999200052</v>
          </cell>
          <cell r="C654">
            <v>80</v>
          </cell>
          <cell r="D654">
            <v>2</v>
          </cell>
          <cell r="E654" t="str">
            <v>WRITE OFF-EURONOTES-NY</v>
          </cell>
          <cell r="F654">
            <v>3</v>
          </cell>
          <cell r="G654">
            <v>0</v>
          </cell>
          <cell r="H654" t="str">
            <v>R0250000</v>
          </cell>
          <cell r="I654">
            <v>230022</v>
          </cell>
          <cell r="J654">
            <v>88</v>
          </cell>
          <cell r="K654">
            <v>140</v>
          </cell>
          <cell r="L654">
            <v>-55558.36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R654">
            <v>0</v>
          </cell>
          <cell r="S654">
            <v>0</v>
          </cell>
          <cell r="T654">
            <v>0</v>
          </cell>
          <cell r="V654">
            <v>-55558.36</v>
          </cell>
          <cell r="W654">
            <v>0</v>
          </cell>
          <cell r="X654">
            <v>0</v>
          </cell>
        </row>
        <row r="655">
          <cell r="A655">
            <v>1</v>
          </cell>
          <cell r="B655" t="str">
            <v>600999205054</v>
          </cell>
          <cell r="C655">
            <v>80</v>
          </cell>
          <cell r="D655">
            <v>2</v>
          </cell>
          <cell r="E655" t="str">
            <v>NY WRITE OFF-PRINCIPAL-MODULO LR-CSG</v>
          </cell>
          <cell r="F655">
            <v>3</v>
          </cell>
          <cell r="G655">
            <v>0</v>
          </cell>
          <cell r="H655" t="str">
            <v>R0280000</v>
          </cell>
          <cell r="I655">
            <v>231014</v>
          </cell>
          <cell r="J655">
            <v>994</v>
          </cell>
          <cell r="K655">
            <v>840</v>
          </cell>
          <cell r="L655">
            <v>-46.22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R655">
            <v>0</v>
          </cell>
          <cell r="S655">
            <v>0</v>
          </cell>
          <cell r="T655">
            <v>0</v>
          </cell>
          <cell r="V655">
            <v>-46.22</v>
          </cell>
          <cell r="W655">
            <v>0</v>
          </cell>
          <cell r="X655">
            <v>0</v>
          </cell>
        </row>
        <row r="656">
          <cell r="A656">
            <v>1</v>
          </cell>
          <cell r="B656" t="str">
            <v>600999205062</v>
          </cell>
          <cell r="C656">
            <v>80</v>
          </cell>
          <cell r="D656">
            <v>2</v>
          </cell>
          <cell r="E656" t="str">
            <v>NY-REVERSAO DE RENDAS LOCAIS-REVOLVING EM CA/CL-GCB</v>
          </cell>
          <cell r="F656">
            <v>3</v>
          </cell>
          <cell r="G656">
            <v>0</v>
          </cell>
          <cell r="H656" t="str">
            <v>R0012800</v>
          </cell>
          <cell r="I656">
            <v>11413</v>
          </cell>
          <cell r="J656">
            <v>998</v>
          </cell>
          <cell r="K656">
            <v>105</v>
          </cell>
          <cell r="L656">
            <v>-35063.03</v>
          </cell>
          <cell r="M656">
            <v>-3696.49</v>
          </cell>
          <cell r="N656">
            <v>-2946.36</v>
          </cell>
          <cell r="O656">
            <v>0</v>
          </cell>
          <cell r="P656">
            <v>-6642.85</v>
          </cell>
          <cell r="R656">
            <v>-3884.3</v>
          </cell>
          <cell r="S656">
            <v>-3696.49</v>
          </cell>
          <cell r="T656">
            <v>-2946.36</v>
          </cell>
          <cell r="V656">
            <v>-32742.9</v>
          </cell>
          <cell r="W656">
            <v>-3229.61</v>
          </cell>
          <cell r="X656">
            <v>-6389.81</v>
          </cell>
        </row>
        <row r="657">
          <cell r="A657">
            <v>1</v>
          </cell>
          <cell r="B657" t="str">
            <v>600999206026</v>
          </cell>
          <cell r="C657">
            <v>80</v>
          </cell>
          <cell r="D657">
            <v>2</v>
          </cell>
          <cell r="E657" t="str">
            <v>NY-REVERSAO DE RECUPERACOES DE CREDITOS-MODULO LR-CSG</v>
          </cell>
          <cell r="F657">
            <v>3</v>
          </cell>
          <cell r="G657">
            <v>0</v>
          </cell>
          <cell r="H657" t="str">
            <v>R0270000</v>
          </cell>
          <cell r="I657">
            <v>230026</v>
          </cell>
          <cell r="J657">
            <v>994</v>
          </cell>
          <cell r="K657">
            <v>840</v>
          </cell>
          <cell r="L657">
            <v>-420676.76</v>
          </cell>
          <cell r="M657">
            <v>-78876.11</v>
          </cell>
          <cell r="N657">
            <v>-37010.559999999998</v>
          </cell>
          <cell r="O657">
            <v>0</v>
          </cell>
          <cell r="P657">
            <v>-115886.67</v>
          </cell>
          <cell r="R657">
            <v>-58317.79</v>
          </cell>
          <cell r="S657">
            <v>-78876.11</v>
          </cell>
          <cell r="T657">
            <v>-37010.559999999998</v>
          </cell>
          <cell r="V657">
            <v>-388368.51</v>
          </cell>
          <cell r="W657">
            <v>-52327.07</v>
          </cell>
          <cell r="X657">
            <v>-107213.45</v>
          </cell>
        </row>
        <row r="658">
          <cell r="A658">
            <v>1</v>
          </cell>
          <cell r="B658" t="str">
            <v>690000000080</v>
          </cell>
          <cell r="C658">
            <v>220</v>
          </cell>
          <cell r="D658">
            <v>2</v>
          </cell>
          <cell r="E658" t="str">
            <v>DESPESA C/PROVISAO P/LITIGIOS CIVEIS-NY</v>
          </cell>
          <cell r="F658">
            <v>3</v>
          </cell>
          <cell r="G658">
            <v>0</v>
          </cell>
          <cell r="H658" t="str">
            <v>R0182600</v>
          </cell>
          <cell r="I658">
            <v>280116</v>
          </cell>
          <cell r="J658">
            <v>998</v>
          </cell>
          <cell r="K658">
            <v>0</v>
          </cell>
          <cell r="L658">
            <v>628593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R658">
            <v>0</v>
          </cell>
          <cell r="S658">
            <v>0</v>
          </cell>
          <cell r="T658">
            <v>0</v>
          </cell>
          <cell r="V658">
            <v>628593</v>
          </cell>
          <cell r="W658">
            <v>0</v>
          </cell>
          <cell r="X658">
            <v>0</v>
          </cell>
        </row>
        <row r="659">
          <cell r="A659">
            <v>1</v>
          </cell>
          <cell r="B659" t="str">
            <v>690000100106</v>
          </cell>
          <cell r="C659">
            <v>80</v>
          </cell>
          <cell r="D659">
            <v>2</v>
          </cell>
          <cell r="E659" t="str">
            <v>REVERSAL DE JUROS S/TRIBUTOS C/EXIG.SUSPENSA-NY</v>
          </cell>
          <cell r="F659">
            <v>3</v>
          </cell>
          <cell r="G659">
            <v>0</v>
          </cell>
          <cell r="H659" t="str">
            <v>R0150600</v>
          </cell>
          <cell r="I659">
            <v>60888</v>
          </cell>
          <cell r="J659">
            <v>510</v>
          </cell>
          <cell r="K659">
            <v>0</v>
          </cell>
          <cell r="L659">
            <v>2172551.85</v>
          </cell>
          <cell r="M659">
            <v>180794.6</v>
          </cell>
          <cell r="N659">
            <v>0</v>
          </cell>
          <cell r="O659">
            <v>180794.61</v>
          </cell>
          <cell r="P659">
            <v>361589.21</v>
          </cell>
          <cell r="R659">
            <v>180794.61</v>
          </cell>
          <cell r="S659">
            <v>180794.6</v>
          </cell>
          <cell r="T659">
            <v>180794.61</v>
          </cell>
          <cell r="V659">
            <v>2009253.49</v>
          </cell>
          <cell r="W659">
            <v>0</v>
          </cell>
          <cell r="X659">
            <v>213079.35</v>
          </cell>
        </row>
        <row r="660">
          <cell r="A660">
            <v>1</v>
          </cell>
          <cell r="B660" t="str">
            <v>690000100602</v>
          </cell>
          <cell r="C660">
            <v>220</v>
          </cell>
          <cell r="D660">
            <v>2</v>
          </cell>
          <cell r="E660" t="str">
            <v>OUTROS CUSTOS OPER M/C REPAROS E CONTRATOS DE SERVICO-NY</v>
          </cell>
          <cell r="F660">
            <v>3</v>
          </cell>
          <cell r="G660">
            <v>0</v>
          </cell>
          <cell r="H660" t="str">
            <v>R0180800</v>
          </cell>
          <cell r="I660">
            <v>280228</v>
          </cell>
          <cell r="J660">
            <v>499</v>
          </cell>
          <cell r="K660">
            <v>0</v>
          </cell>
          <cell r="L660">
            <v>200000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R660">
            <v>0</v>
          </cell>
          <cell r="S660">
            <v>0</v>
          </cell>
          <cell r="T660">
            <v>0</v>
          </cell>
          <cell r="V660">
            <v>200000</v>
          </cell>
          <cell r="W660">
            <v>0</v>
          </cell>
          <cell r="X660">
            <v>0</v>
          </cell>
        </row>
        <row r="661">
          <cell r="A661">
            <v>1</v>
          </cell>
          <cell r="B661" t="str">
            <v>690000100742</v>
          </cell>
          <cell r="C661">
            <v>80</v>
          </cell>
          <cell r="D661">
            <v>2</v>
          </cell>
          <cell r="E661" t="str">
            <v>RECLASSIFICACAO SWAP HEDGE DE TRADING P/NIR-DESPESA NY</v>
          </cell>
          <cell r="F661">
            <v>3</v>
          </cell>
          <cell r="G661">
            <v>0</v>
          </cell>
          <cell r="H661" t="str">
            <v>R0150600</v>
          </cell>
          <cell r="I661">
            <v>60758</v>
          </cell>
          <cell r="J661">
            <v>57</v>
          </cell>
          <cell r="K661">
            <v>0</v>
          </cell>
          <cell r="L661">
            <v>-58879776.280000001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R661">
            <v>0</v>
          </cell>
          <cell r="S661">
            <v>0</v>
          </cell>
          <cell r="T661">
            <v>0</v>
          </cell>
          <cell r="V661">
            <v>-58879776.280000001</v>
          </cell>
          <cell r="W661">
            <v>0</v>
          </cell>
          <cell r="X661">
            <v>0</v>
          </cell>
        </row>
        <row r="662">
          <cell r="A662">
            <v>1</v>
          </cell>
          <cell r="B662" t="str">
            <v>690000100793</v>
          </cell>
          <cell r="C662">
            <v>80</v>
          </cell>
          <cell r="D662">
            <v>2</v>
          </cell>
          <cell r="E662" t="str">
            <v>DEP.W/BANKS-CDI LONGO PRE-REVERSAL DESP.PDT-NAO LIGADAS-NY</v>
          </cell>
          <cell r="F662">
            <v>3</v>
          </cell>
          <cell r="G662">
            <v>0</v>
          </cell>
          <cell r="H662" t="str">
            <v>R0104200</v>
          </cell>
          <cell r="I662">
            <v>210766</v>
          </cell>
          <cell r="J662">
            <v>357</v>
          </cell>
          <cell r="K662">
            <v>0</v>
          </cell>
          <cell r="L662">
            <v>-82440.710000000006</v>
          </cell>
          <cell r="M662">
            <v>0</v>
          </cell>
          <cell r="N662">
            <v>0</v>
          </cell>
          <cell r="O662">
            <v>16107.39</v>
          </cell>
          <cell r="P662">
            <v>16107.39</v>
          </cell>
          <cell r="R662">
            <v>-482569.54</v>
          </cell>
          <cell r="S662">
            <v>0</v>
          </cell>
          <cell r="T662">
            <v>16107.39</v>
          </cell>
          <cell r="V662">
            <v>368995.31</v>
          </cell>
          <cell r="W662">
            <v>0</v>
          </cell>
          <cell r="X662">
            <v>0</v>
          </cell>
        </row>
        <row r="663">
          <cell r="A663">
            <v>1</v>
          </cell>
          <cell r="B663" t="str">
            <v>690000100971</v>
          </cell>
          <cell r="C663">
            <v>80</v>
          </cell>
          <cell r="D663">
            <v>2</v>
          </cell>
          <cell r="E663" t="str">
            <v>DESP PROVISAO PSP VACATION-GF/GCB-NY</v>
          </cell>
          <cell r="F663">
            <v>3</v>
          </cell>
          <cell r="G663">
            <v>0</v>
          </cell>
          <cell r="H663" t="str">
            <v>R0120100</v>
          </cell>
          <cell r="I663">
            <v>260004</v>
          </cell>
          <cell r="J663">
            <v>801</v>
          </cell>
          <cell r="K663">
            <v>0</v>
          </cell>
          <cell r="L663">
            <v>-1380175.21</v>
          </cell>
          <cell r="M663">
            <v>191563.66</v>
          </cell>
          <cell r="N663">
            <v>-1151428.3999999999</v>
          </cell>
          <cell r="O663">
            <v>1188611.55</v>
          </cell>
          <cell r="P663">
            <v>228746.81</v>
          </cell>
          <cell r="R663">
            <v>226596.05</v>
          </cell>
          <cell r="S663">
            <v>191563.66</v>
          </cell>
          <cell r="T663">
            <v>37183.15000000014</v>
          </cell>
          <cell r="V663">
            <v>-1584842.6</v>
          </cell>
          <cell r="W663">
            <v>0</v>
          </cell>
          <cell r="X663">
            <v>191563.66</v>
          </cell>
        </row>
        <row r="664">
          <cell r="A664">
            <v>1</v>
          </cell>
          <cell r="B664" t="str">
            <v>690000101129</v>
          </cell>
          <cell r="C664">
            <v>80</v>
          </cell>
          <cell r="D664">
            <v>2</v>
          </cell>
          <cell r="E664" t="str">
            <v>OCI - SWAP PRE/USD CETIP-FOREIGN TAX - OCI MES</v>
          </cell>
          <cell r="F664">
            <v>3</v>
          </cell>
          <cell r="G664">
            <v>0</v>
          </cell>
          <cell r="H664" t="str">
            <v>R0466100</v>
          </cell>
          <cell r="I664">
            <v>300006</v>
          </cell>
          <cell r="J664">
            <v>51</v>
          </cell>
          <cell r="K664">
            <v>0</v>
          </cell>
          <cell r="L664">
            <v>0</v>
          </cell>
          <cell r="M664">
            <v>0</v>
          </cell>
          <cell r="N664">
            <v>-24511603.41</v>
          </cell>
          <cell r="O664">
            <v>0</v>
          </cell>
          <cell r="P664">
            <v>-24511603.41</v>
          </cell>
          <cell r="R664">
            <v>0</v>
          </cell>
          <cell r="S664">
            <v>0</v>
          </cell>
          <cell r="T664">
            <v>-24511603.41</v>
          </cell>
          <cell r="V664">
            <v>0</v>
          </cell>
          <cell r="W664">
            <v>0</v>
          </cell>
          <cell r="X664">
            <v>-9289749.4700000007</v>
          </cell>
        </row>
        <row r="665">
          <cell r="A665">
            <v>1</v>
          </cell>
          <cell r="B665" t="str">
            <v>690101101094</v>
          </cell>
          <cell r="C665">
            <v>80</v>
          </cell>
          <cell r="D665">
            <v>2</v>
          </cell>
          <cell r="E665" t="str">
            <v>REVERSAL EXCESSO PROVISAO PIS-NY</v>
          </cell>
          <cell r="F665">
            <v>3</v>
          </cell>
          <cell r="G665">
            <v>0</v>
          </cell>
          <cell r="H665" t="str">
            <v>R0195200</v>
          </cell>
          <cell r="I665">
            <v>60559</v>
          </cell>
          <cell r="J665">
            <v>505</v>
          </cell>
          <cell r="K665">
            <v>0</v>
          </cell>
          <cell r="L665">
            <v>-85675.77</v>
          </cell>
          <cell r="M665">
            <v>0</v>
          </cell>
          <cell r="N665">
            <v>0</v>
          </cell>
          <cell r="O665">
            <v>0</v>
          </cell>
          <cell r="P665">
            <v>0</v>
          </cell>
          <cell r="R665">
            <v>0</v>
          </cell>
          <cell r="S665">
            <v>0</v>
          </cell>
          <cell r="T665">
            <v>0</v>
          </cell>
          <cell r="V665">
            <v>-85675.77</v>
          </cell>
          <cell r="W665">
            <v>0</v>
          </cell>
          <cell r="X665">
            <v>0</v>
          </cell>
        </row>
        <row r="666">
          <cell r="A666">
            <v>1</v>
          </cell>
          <cell r="B666" t="str">
            <v>690101101132</v>
          </cell>
          <cell r="C666">
            <v>220</v>
          </cell>
          <cell r="D666">
            <v>2</v>
          </cell>
          <cell r="E666" t="str">
            <v>DESPESA COM DEPRECIACAO DE VEICULOS-MIS-FACS</v>
          </cell>
          <cell r="F666">
            <v>3</v>
          </cell>
          <cell r="G666">
            <v>0</v>
          </cell>
          <cell r="H666" t="str">
            <v>R0180500</v>
          </cell>
          <cell r="I666">
            <v>280118</v>
          </cell>
          <cell r="J666">
            <v>484</v>
          </cell>
          <cell r="K666">
            <v>0</v>
          </cell>
          <cell r="L666">
            <v>-89819.88</v>
          </cell>
          <cell r="M666">
            <v>-2183.56</v>
          </cell>
          <cell r="N666">
            <v>-2055.61</v>
          </cell>
          <cell r="O666">
            <v>0</v>
          </cell>
          <cell r="P666">
            <v>-4239.17</v>
          </cell>
          <cell r="R666">
            <v>-2652.12</v>
          </cell>
          <cell r="S666">
            <v>-2183.56</v>
          </cell>
          <cell r="T666">
            <v>-2055.61</v>
          </cell>
          <cell r="V666">
            <v>-87349.28</v>
          </cell>
          <cell r="W666">
            <v>0</v>
          </cell>
          <cell r="X666">
            <v>-2183.56</v>
          </cell>
        </row>
        <row r="667">
          <cell r="A667">
            <v>1</v>
          </cell>
          <cell r="B667" t="str">
            <v>690109091594</v>
          </cell>
          <cell r="C667">
            <v>80</v>
          </cell>
          <cell r="D667">
            <v>2</v>
          </cell>
          <cell r="E667" t="str">
            <v>PROVISAO P/JUROS SELIC-PROCESSOS TRIBUTARIOS-NY</v>
          </cell>
          <cell r="F667">
            <v>3</v>
          </cell>
          <cell r="G667">
            <v>0</v>
          </cell>
          <cell r="H667" t="str">
            <v>R0150600</v>
          </cell>
          <cell r="I667">
            <v>60059</v>
          </cell>
          <cell r="J667">
            <v>508</v>
          </cell>
          <cell r="K667">
            <v>0</v>
          </cell>
          <cell r="L667">
            <v>-46077502.75</v>
          </cell>
          <cell r="M667">
            <v>51755429.469999999</v>
          </cell>
          <cell r="N667">
            <v>0</v>
          </cell>
          <cell r="O667">
            <v>0</v>
          </cell>
          <cell r="P667">
            <v>51755429.469999999</v>
          </cell>
          <cell r="R667">
            <v>-48059028.219999999</v>
          </cell>
          <cell r="S667">
            <v>51755429.469999999</v>
          </cell>
          <cell r="T667">
            <v>0</v>
          </cell>
          <cell r="V667">
            <v>-44527211.520000003</v>
          </cell>
          <cell r="W667">
            <v>50085899.490000002</v>
          </cell>
          <cell r="X667">
            <v>51755429.469999999</v>
          </cell>
        </row>
        <row r="668">
          <cell r="A668">
            <v>1</v>
          </cell>
          <cell r="B668" t="str">
            <v>690109091594</v>
          </cell>
          <cell r="C668">
            <v>220</v>
          </cell>
          <cell r="D668">
            <v>2</v>
          </cell>
          <cell r="E668" t="str">
            <v>PROVISAO P/JUROS SELIC-PROCESSOS TRIBUTARIOS-NY</v>
          </cell>
          <cell r="F668">
            <v>3</v>
          </cell>
          <cell r="G668">
            <v>0</v>
          </cell>
          <cell r="H668" t="str">
            <v>R0150600</v>
          </cell>
          <cell r="I668">
            <v>60059</v>
          </cell>
          <cell r="J668">
            <v>508</v>
          </cell>
          <cell r="K668">
            <v>0</v>
          </cell>
          <cell r="L668">
            <v>26449095.550000001</v>
          </cell>
          <cell r="M668">
            <v>-26263792.489999998</v>
          </cell>
          <cell r="N668">
            <v>0</v>
          </cell>
          <cell r="O668">
            <v>0</v>
          </cell>
          <cell r="P668">
            <v>-26263792.489999998</v>
          </cell>
          <cell r="R668">
            <v>26449095.550000001</v>
          </cell>
          <cell r="S668">
            <v>-26263792.489999998</v>
          </cell>
          <cell r="T668">
            <v>0</v>
          </cell>
          <cell r="V668">
            <v>25595898.920000002</v>
          </cell>
          <cell r="W668">
            <v>-25416573.379999999</v>
          </cell>
          <cell r="X668">
            <v>-26263792.489999998</v>
          </cell>
        </row>
        <row r="669">
          <cell r="A669">
            <v>1</v>
          </cell>
          <cell r="B669" t="str">
            <v>690109091624</v>
          </cell>
          <cell r="C669">
            <v>220</v>
          </cell>
          <cell r="D669">
            <v>2</v>
          </cell>
          <cell r="E669" t="str">
            <v>OPERATIONAL LOSSES-NY</v>
          </cell>
          <cell r="F669">
            <v>3</v>
          </cell>
          <cell r="G669">
            <v>0</v>
          </cell>
          <cell r="H669" t="str">
            <v>R0182600</v>
          </cell>
          <cell r="I669">
            <v>280107</v>
          </cell>
          <cell r="J669">
            <v>499</v>
          </cell>
          <cell r="K669">
            <v>0</v>
          </cell>
          <cell r="L669">
            <v>208955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R669">
            <v>0</v>
          </cell>
          <cell r="S669">
            <v>0</v>
          </cell>
          <cell r="T669">
            <v>0</v>
          </cell>
          <cell r="V669">
            <v>208955</v>
          </cell>
          <cell r="W669">
            <v>0</v>
          </cell>
          <cell r="X669">
            <v>0</v>
          </cell>
        </row>
        <row r="670">
          <cell r="A670">
            <v>1</v>
          </cell>
          <cell r="B670" t="str">
            <v>690900900192</v>
          </cell>
          <cell r="C670">
            <v>220</v>
          </cell>
          <cell r="D670">
            <v>2</v>
          </cell>
          <cell r="E670" t="str">
            <v>DESPESAS DE DEPRECIACAO ACELERAD (LIVROS GAAP)</v>
          </cell>
          <cell r="F670">
            <v>3</v>
          </cell>
          <cell r="G670">
            <v>0</v>
          </cell>
          <cell r="H670" t="str">
            <v>R0180600</v>
          </cell>
          <cell r="I670">
            <v>280009</v>
          </cell>
          <cell r="J670">
            <v>998</v>
          </cell>
          <cell r="K670">
            <v>0</v>
          </cell>
          <cell r="L670">
            <v>-415439.11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R670">
            <v>0</v>
          </cell>
          <cell r="S670">
            <v>0</v>
          </cell>
          <cell r="T670">
            <v>0</v>
          </cell>
          <cell r="V670">
            <v>-415439.11</v>
          </cell>
          <cell r="W670">
            <v>0</v>
          </cell>
          <cell r="X670">
            <v>0</v>
          </cell>
        </row>
        <row r="671">
          <cell r="A671">
            <v>1</v>
          </cell>
          <cell r="B671" t="str">
            <v>690900900494</v>
          </cell>
          <cell r="C671">
            <v>80</v>
          </cell>
          <cell r="D671">
            <v>2</v>
          </cell>
          <cell r="E671" t="str">
            <v>REVERSAL DESPESA GRATIFICACAO PERIODICA E VAR.CAMBIAL-NY</v>
          </cell>
          <cell r="F671">
            <v>3</v>
          </cell>
          <cell r="G671">
            <v>0</v>
          </cell>
          <cell r="H671" t="str">
            <v>R0120400</v>
          </cell>
          <cell r="I671">
            <v>260170</v>
          </cell>
          <cell r="J671">
            <v>491</v>
          </cell>
          <cell r="K671">
            <v>0</v>
          </cell>
          <cell r="L671">
            <v>6047496</v>
          </cell>
          <cell r="M671">
            <v>3197520.25</v>
          </cell>
          <cell r="N671">
            <v>-6047496</v>
          </cell>
          <cell r="O671">
            <v>0</v>
          </cell>
          <cell r="P671">
            <v>-2849975.75</v>
          </cell>
          <cell r="R671">
            <v>6047496</v>
          </cell>
          <cell r="S671">
            <v>3197520.25</v>
          </cell>
          <cell r="T671">
            <v>-6047496</v>
          </cell>
          <cell r="V671">
            <v>585241.55000000005</v>
          </cell>
          <cell r="W671">
            <v>0</v>
          </cell>
          <cell r="X671">
            <v>3197520.25</v>
          </cell>
        </row>
        <row r="672">
          <cell r="A672">
            <v>1</v>
          </cell>
          <cell r="B672" t="str">
            <v>690900900559</v>
          </cell>
          <cell r="C672">
            <v>80</v>
          </cell>
          <cell r="D672">
            <v>2</v>
          </cell>
          <cell r="E672" t="str">
            <v>WRITE-OFF NON ACCRUAL RES.63 CAMBUCI-NY</v>
          </cell>
          <cell r="F672">
            <v>3</v>
          </cell>
          <cell r="G672">
            <v>0</v>
          </cell>
          <cell r="H672" t="str">
            <v>R0250000</v>
          </cell>
          <cell r="I672">
            <v>230001</v>
          </cell>
          <cell r="J672">
            <v>54</v>
          </cell>
          <cell r="K672">
            <v>0</v>
          </cell>
          <cell r="L672">
            <v>1864739.65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R672">
            <v>0</v>
          </cell>
          <cell r="S672">
            <v>0</v>
          </cell>
          <cell r="T672">
            <v>0</v>
          </cell>
          <cell r="V672">
            <v>1864739.65</v>
          </cell>
          <cell r="W672">
            <v>0</v>
          </cell>
          <cell r="X672">
            <v>0</v>
          </cell>
        </row>
        <row r="673">
          <cell r="A673">
            <v>1</v>
          </cell>
          <cell r="B673" t="str">
            <v>690900900630</v>
          </cell>
          <cell r="C673">
            <v>80</v>
          </cell>
          <cell r="D673">
            <v>2</v>
          </cell>
          <cell r="E673" t="str">
            <v>DESP SERV TECN ESPEC-AUDITORIA KMPG-REVERSAL NY</v>
          </cell>
          <cell r="F673">
            <v>3</v>
          </cell>
          <cell r="G673">
            <v>0</v>
          </cell>
          <cell r="H673" t="str">
            <v>R0182700</v>
          </cell>
          <cell r="I673">
            <v>280244</v>
          </cell>
          <cell r="J673">
            <v>483</v>
          </cell>
          <cell r="K673">
            <v>0</v>
          </cell>
          <cell r="L673">
            <v>-20666.669999999998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R673">
            <v>0</v>
          </cell>
          <cell r="S673">
            <v>0</v>
          </cell>
          <cell r="T673">
            <v>0</v>
          </cell>
          <cell r="V673">
            <v>-20666.669999999998</v>
          </cell>
          <cell r="W673">
            <v>0</v>
          </cell>
          <cell r="X673">
            <v>0</v>
          </cell>
        </row>
        <row r="674">
          <cell r="A674">
            <v>1</v>
          </cell>
          <cell r="B674" t="str">
            <v>690900900680</v>
          </cell>
          <cell r="C674">
            <v>80</v>
          </cell>
          <cell r="D674">
            <v>2</v>
          </cell>
          <cell r="E674" t="str">
            <v>OUTROS CUSTOS OPER DEPR DE MOV E UTENS CORR MONET DL 1598-NY</v>
          </cell>
          <cell r="F674">
            <v>3</v>
          </cell>
          <cell r="G674">
            <v>0</v>
          </cell>
          <cell r="H674" t="str">
            <v>B0490500</v>
          </cell>
          <cell r="I674">
            <v>699999</v>
          </cell>
          <cell r="J674">
            <v>484</v>
          </cell>
          <cell r="K674">
            <v>0</v>
          </cell>
          <cell r="L674">
            <v>60538.96</v>
          </cell>
          <cell r="M674">
            <v>3211.85</v>
          </cell>
          <cell r="N674">
            <v>-0.2</v>
          </cell>
          <cell r="O674">
            <v>3191.41</v>
          </cell>
          <cell r="P674">
            <v>6403.06</v>
          </cell>
          <cell r="R674">
            <v>3232.57</v>
          </cell>
          <cell r="S674">
            <v>3211.85</v>
          </cell>
          <cell r="T674">
            <v>3191.21</v>
          </cell>
          <cell r="V674">
            <v>57514.94</v>
          </cell>
          <cell r="W674">
            <v>0</v>
          </cell>
          <cell r="X674">
            <v>3211.85</v>
          </cell>
        </row>
        <row r="675">
          <cell r="A675">
            <v>1</v>
          </cell>
          <cell r="B675" t="str">
            <v>690900900702</v>
          </cell>
          <cell r="C675">
            <v>80</v>
          </cell>
          <cell r="D675">
            <v>2</v>
          </cell>
          <cell r="E675" t="str">
            <v>MP IAA-AFS-FAS 115-TAX EFFECT ON MTM-NY</v>
          </cell>
          <cell r="F675">
            <v>3</v>
          </cell>
          <cell r="G675">
            <v>0</v>
          </cell>
          <cell r="H675" t="str">
            <v>B0623200</v>
          </cell>
          <cell r="I675">
            <v>50502</v>
          </cell>
          <cell r="J675">
            <v>172</v>
          </cell>
          <cell r="K675">
            <v>0</v>
          </cell>
          <cell r="L675">
            <v>-956188.16000000003</v>
          </cell>
          <cell r="M675">
            <v>-724635.26</v>
          </cell>
          <cell r="N675">
            <v>-729228.7</v>
          </cell>
          <cell r="O675">
            <v>724635.26</v>
          </cell>
          <cell r="P675">
            <v>-729228.7</v>
          </cell>
          <cell r="R675">
            <v>-17209.970000000088</v>
          </cell>
          <cell r="S675">
            <v>231552.9</v>
          </cell>
          <cell r="T675">
            <v>-4593.4399999999441</v>
          </cell>
          <cell r="V675">
            <v>-940088.51</v>
          </cell>
          <cell r="W675">
            <v>-462671.69</v>
          </cell>
          <cell r="X675">
            <v>-724635.26</v>
          </cell>
        </row>
        <row r="676">
          <cell r="A676">
            <v>1</v>
          </cell>
          <cell r="B676" t="str">
            <v>690900900710</v>
          </cell>
          <cell r="C676">
            <v>80</v>
          </cell>
          <cell r="D676">
            <v>2</v>
          </cell>
          <cell r="E676" t="str">
            <v>EQUITY ADJUST-MTM-FAS 115</v>
          </cell>
          <cell r="F676">
            <v>3</v>
          </cell>
          <cell r="G676">
            <v>0</v>
          </cell>
          <cell r="H676" t="str">
            <v>R9191919</v>
          </cell>
          <cell r="I676">
            <v>690016</v>
          </cell>
          <cell r="J676">
            <v>493</v>
          </cell>
          <cell r="K676">
            <v>0</v>
          </cell>
          <cell r="L676">
            <v>-1712832.45</v>
          </cell>
          <cell r="M676">
            <v>449485.06</v>
          </cell>
          <cell r="N676">
            <v>-2869425.57</v>
          </cell>
          <cell r="O676">
            <v>2860508.87</v>
          </cell>
          <cell r="P676">
            <v>440568.36</v>
          </cell>
          <cell r="R676">
            <v>-33407.60999999987</v>
          </cell>
          <cell r="S676">
            <v>449485.06</v>
          </cell>
          <cell r="T676">
            <v>-8916.6999999997206</v>
          </cell>
          <cell r="V676">
            <v>-1681580.17</v>
          </cell>
          <cell r="W676">
            <v>958002.57</v>
          </cell>
          <cell r="X676">
            <v>449485.06</v>
          </cell>
        </row>
        <row r="677">
          <cell r="A677">
            <v>1</v>
          </cell>
          <cell r="B677" t="str">
            <v>690900900729</v>
          </cell>
          <cell r="C677">
            <v>80</v>
          </cell>
          <cell r="D677">
            <v>2</v>
          </cell>
          <cell r="E677" t="str">
            <v>SECUR-INVEST-NTN CAMBIAL-FAS 115-TAX EFFECT ON MTM-NY</v>
          </cell>
          <cell r="F677">
            <v>3</v>
          </cell>
          <cell r="G677">
            <v>0</v>
          </cell>
          <cell r="H677" t="str">
            <v>B0623200</v>
          </cell>
          <cell r="I677">
            <v>50502</v>
          </cell>
          <cell r="J677">
            <v>524</v>
          </cell>
          <cell r="K677">
            <v>0</v>
          </cell>
          <cell r="L677">
            <v>0</v>
          </cell>
          <cell r="M677">
            <v>-1545663.32</v>
          </cell>
          <cell r="N677">
            <v>0</v>
          </cell>
          <cell r="O677">
            <v>2749167.03</v>
          </cell>
          <cell r="P677">
            <v>1203503.71</v>
          </cell>
          <cell r="R677">
            <v>-55349.71</v>
          </cell>
          <cell r="S677">
            <v>-1545663.32</v>
          </cell>
          <cell r="T677">
            <v>2749167.03</v>
          </cell>
          <cell r="V677">
            <v>51778.76</v>
          </cell>
          <cell r="W677">
            <v>0</v>
          </cell>
          <cell r="X677">
            <v>-1545663.32</v>
          </cell>
        </row>
        <row r="678">
          <cell r="A678">
            <v>1</v>
          </cell>
          <cell r="B678" t="str">
            <v>690900900737</v>
          </cell>
          <cell r="C678">
            <v>80</v>
          </cell>
          <cell r="D678">
            <v>2</v>
          </cell>
          <cell r="E678" t="str">
            <v>EQUITY ADJUST-MTM-FAS 115</v>
          </cell>
          <cell r="F678">
            <v>3</v>
          </cell>
          <cell r="G678">
            <v>0</v>
          </cell>
          <cell r="H678" t="str">
            <v>R9191919</v>
          </cell>
          <cell r="I678">
            <v>690016</v>
          </cell>
          <cell r="J678">
            <v>493</v>
          </cell>
          <cell r="K678">
            <v>0</v>
          </cell>
          <cell r="L678">
            <v>325529.71999999997</v>
          </cell>
          <cell r="M678">
            <v>-2990297.06</v>
          </cell>
          <cell r="N678">
            <v>-3066505.78</v>
          </cell>
          <cell r="O678">
            <v>9019134.6099999994</v>
          </cell>
          <cell r="P678">
            <v>2962331.77</v>
          </cell>
          <cell r="R678">
            <v>-115610.47</v>
          </cell>
          <cell r="S678">
            <v>-2990297.06</v>
          </cell>
          <cell r="T678">
            <v>5952628.8300000001</v>
          </cell>
          <cell r="V678">
            <v>433681.45</v>
          </cell>
          <cell r="W678">
            <v>0</v>
          </cell>
          <cell r="X678">
            <v>-2990297.06</v>
          </cell>
        </row>
        <row r="679">
          <cell r="A679">
            <v>1</v>
          </cell>
          <cell r="B679" t="str">
            <v>690900900761</v>
          </cell>
          <cell r="C679">
            <v>80</v>
          </cell>
          <cell r="D679">
            <v>2</v>
          </cell>
          <cell r="E679" t="str">
            <v>REVERSAL NY OPTION SWAP HEDGE-PDT-DESP DESV TITULOS</v>
          </cell>
          <cell r="F679">
            <v>3</v>
          </cell>
          <cell r="G679">
            <v>0</v>
          </cell>
          <cell r="H679" t="str">
            <v>R0068540</v>
          </cell>
          <cell r="I679">
            <v>200405</v>
          </cell>
          <cell r="J679">
            <v>442</v>
          </cell>
          <cell r="K679">
            <v>0</v>
          </cell>
          <cell r="L679">
            <v>1200671.1200000001</v>
          </cell>
          <cell r="M679">
            <v>-428500.02</v>
          </cell>
          <cell r="N679">
            <v>-772171.1</v>
          </cell>
          <cell r="O679">
            <v>0</v>
          </cell>
          <cell r="P679">
            <v>-1200671.1200000001</v>
          </cell>
          <cell r="R679">
            <v>649495.93999999994</v>
          </cell>
          <cell r="S679">
            <v>-428500.02</v>
          </cell>
          <cell r="T679">
            <v>-772171.1</v>
          </cell>
          <cell r="V679">
            <v>95242.5</v>
          </cell>
          <cell r="W679">
            <v>-1161939.79</v>
          </cell>
          <cell r="X679">
            <v>-1173093.58</v>
          </cell>
        </row>
        <row r="680">
          <cell r="A680">
            <v>1</v>
          </cell>
          <cell r="B680" t="str">
            <v>690900900885</v>
          </cell>
          <cell r="C680">
            <v>80</v>
          </cell>
          <cell r="D680">
            <v>2</v>
          </cell>
          <cell r="E680" t="str">
            <v>MTM GAIN/LOSS - FUNDS BORROW - H.OFFICE</v>
          </cell>
          <cell r="F680">
            <v>3</v>
          </cell>
          <cell r="G680">
            <v>0</v>
          </cell>
          <cell r="H680" t="str">
            <v>R0156170</v>
          </cell>
          <cell r="I680">
            <v>30647</v>
          </cell>
          <cell r="J680">
            <v>59</v>
          </cell>
          <cell r="K680">
            <v>0</v>
          </cell>
          <cell r="L680">
            <v>0</v>
          </cell>
          <cell r="M680">
            <v>0</v>
          </cell>
          <cell r="N680">
            <v>-81679.58</v>
          </cell>
          <cell r="O680">
            <v>22072.26</v>
          </cell>
          <cell r="P680">
            <v>-59607.32</v>
          </cell>
          <cell r="R680">
            <v>0</v>
          </cell>
          <cell r="S680">
            <v>0</v>
          </cell>
          <cell r="T680">
            <v>-59607.32</v>
          </cell>
          <cell r="V680">
            <v>0</v>
          </cell>
          <cell r="W680">
            <v>0</v>
          </cell>
          <cell r="X680">
            <v>0</v>
          </cell>
        </row>
        <row r="681">
          <cell r="A681">
            <v>1</v>
          </cell>
          <cell r="B681" t="str">
            <v>690900901016</v>
          </cell>
          <cell r="C681">
            <v>80</v>
          </cell>
          <cell r="D681">
            <v>2</v>
          </cell>
          <cell r="E681" t="str">
            <v>DDI FUTURO BMF - FOREIGN TAX - OCI MES</v>
          </cell>
          <cell r="F681">
            <v>3</v>
          </cell>
          <cell r="G681">
            <v>0</v>
          </cell>
          <cell r="H681" t="str">
            <v>R0465800</v>
          </cell>
          <cell r="I681">
            <v>300005</v>
          </cell>
          <cell r="J681">
            <v>51</v>
          </cell>
          <cell r="K681">
            <v>0</v>
          </cell>
          <cell r="L681">
            <v>0</v>
          </cell>
          <cell r="M681">
            <v>-3039379.41</v>
          </cell>
          <cell r="N681">
            <v>-5455042.1799999997</v>
          </cell>
          <cell r="O681">
            <v>0</v>
          </cell>
          <cell r="P681">
            <v>-8494421.5899999999</v>
          </cell>
          <cell r="R681">
            <v>0</v>
          </cell>
          <cell r="S681">
            <v>-3039379.41</v>
          </cell>
          <cell r="T681">
            <v>-5455042.1799999997</v>
          </cell>
          <cell r="V681">
            <v>0</v>
          </cell>
          <cell r="W681">
            <v>0</v>
          </cell>
          <cell r="X681">
            <v>-3039379.41</v>
          </cell>
        </row>
        <row r="682">
          <cell r="A682">
            <v>1</v>
          </cell>
          <cell r="B682" t="str">
            <v>690900901024</v>
          </cell>
          <cell r="C682">
            <v>80</v>
          </cell>
          <cell r="D682">
            <v>2</v>
          </cell>
          <cell r="E682" t="str">
            <v>OCI - SWAP PRE/USD CETIP-FOREIGN TAX - OCI MES</v>
          </cell>
          <cell r="F682">
            <v>3</v>
          </cell>
          <cell r="G682">
            <v>0</v>
          </cell>
          <cell r="H682" t="str">
            <v>R0466700</v>
          </cell>
          <cell r="I682">
            <v>300006</v>
          </cell>
          <cell r="J682">
            <v>51</v>
          </cell>
          <cell r="K682">
            <v>0</v>
          </cell>
          <cell r="L682">
            <v>0</v>
          </cell>
          <cell r="M682">
            <v>-9633814.2599999998</v>
          </cell>
          <cell r="N682">
            <v>0</v>
          </cell>
          <cell r="O682">
            <v>9633814.2599999998</v>
          </cell>
          <cell r="P682">
            <v>0</v>
          </cell>
          <cell r="R682">
            <v>0</v>
          </cell>
          <cell r="S682">
            <v>-9633814.2599999998</v>
          </cell>
          <cell r="T682">
            <v>9633814.2599999998</v>
          </cell>
          <cell r="V682">
            <v>0</v>
          </cell>
          <cell r="W682">
            <v>0</v>
          </cell>
          <cell r="X682">
            <v>-344064.8</v>
          </cell>
        </row>
        <row r="683">
          <cell r="A683">
            <v>1</v>
          </cell>
          <cell r="B683" t="str">
            <v>690900901032</v>
          </cell>
          <cell r="C683">
            <v>80</v>
          </cell>
          <cell r="D683">
            <v>2</v>
          </cell>
          <cell r="E683" t="str">
            <v>OCI - SWAP CDI/USD CETIP-FOREIGN TAX - OCI MES</v>
          </cell>
          <cell r="F683">
            <v>3</v>
          </cell>
          <cell r="G683">
            <v>0</v>
          </cell>
          <cell r="H683" t="str">
            <v>R0465800</v>
          </cell>
          <cell r="I683">
            <v>300007</v>
          </cell>
          <cell r="J683">
            <v>51</v>
          </cell>
          <cell r="K683">
            <v>0</v>
          </cell>
          <cell r="L683">
            <v>0</v>
          </cell>
          <cell r="M683">
            <v>4887820.2300000004</v>
          </cell>
          <cell r="N683">
            <v>0</v>
          </cell>
          <cell r="O683">
            <v>28841676.02</v>
          </cell>
          <cell r="P683">
            <v>33729496.25</v>
          </cell>
          <cell r="R683">
            <v>0</v>
          </cell>
          <cell r="S683">
            <v>4887820.2300000004</v>
          </cell>
          <cell r="T683">
            <v>28841676.02</v>
          </cell>
          <cell r="V683">
            <v>0</v>
          </cell>
          <cell r="W683">
            <v>0</v>
          </cell>
          <cell r="X683">
            <v>4887820.2300000004</v>
          </cell>
        </row>
        <row r="684">
          <cell r="A684">
            <v>1</v>
          </cell>
          <cell r="B684" t="str">
            <v>690900901040</v>
          </cell>
          <cell r="C684">
            <v>80</v>
          </cell>
          <cell r="D684">
            <v>2</v>
          </cell>
          <cell r="E684" t="str">
            <v>OCI - SWAP USD/CDI CETIP-FOREIGN TAX - OCI MES</v>
          </cell>
          <cell r="F684">
            <v>3</v>
          </cell>
          <cell r="G684">
            <v>0</v>
          </cell>
          <cell r="H684" t="str">
            <v>R0465800</v>
          </cell>
          <cell r="I684">
            <v>300007</v>
          </cell>
          <cell r="J684">
            <v>51</v>
          </cell>
          <cell r="K684">
            <v>0</v>
          </cell>
          <cell r="L684">
            <v>0</v>
          </cell>
          <cell r="M684">
            <v>-4603066.0999999996</v>
          </cell>
          <cell r="N684">
            <v>-7592416.5999999996</v>
          </cell>
          <cell r="O684">
            <v>0</v>
          </cell>
          <cell r="P684">
            <v>-12195482.699999999</v>
          </cell>
          <cell r="R684">
            <v>0</v>
          </cell>
          <cell r="S684">
            <v>-4603066.0999999996</v>
          </cell>
          <cell r="T684">
            <v>-7592416.5999999996</v>
          </cell>
          <cell r="V684">
            <v>0</v>
          </cell>
          <cell r="W684">
            <v>0</v>
          </cell>
          <cell r="X684">
            <v>-4603066.0999999996</v>
          </cell>
        </row>
        <row r="685">
          <cell r="A685">
            <v>1</v>
          </cell>
          <cell r="B685" t="str">
            <v>690909090142</v>
          </cell>
          <cell r="C685">
            <v>220</v>
          </cell>
          <cell r="D685">
            <v>2</v>
          </cell>
          <cell r="E685" t="str">
            <v>DESPESA C/PROVISAO-LABOR LITIGATION-NY-GCB</v>
          </cell>
          <cell r="F685">
            <v>3</v>
          </cell>
          <cell r="G685">
            <v>0</v>
          </cell>
          <cell r="H685" t="str">
            <v>R0182600</v>
          </cell>
          <cell r="I685">
            <v>280110</v>
          </cell>
          <cell r="J685">
            <v>998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R685">
            <v>1132051.71</v>
          </cell>
          <cell r="S685">
            <v>0</v>
          </cell>
          <cell r="T685">
            <v>0</v>
          </cell>
          <cell r="V685">
            <v>-1059016.1200000001</v>
          </cell>
          <cell r="W685">
            <v>0</v>
          </cell>
          <cell r="X685">
            <v>0</v>
          </cell>
        </row>
        <row r="686">
          <cell r="A686">
            <v>1</v>
          </cell>
          <cell r="B686" t="str">
            <v>690999000083</v>
          </cell>
          <cell r="C686">
            <v>220</v>
          </cell>
          <cell r="D686">
            <v>2</v>
          </cell>
          <cell r="E686" t="str">
            <v>DESP.DESVALORIZACAO DE VALORES E BENS - NY</v>
          </cell>
          <cell r="F686">
            <v>3</v>
          </cell>
          <cell r="G686">
            <v>0</v>
          </cell>
          <cell r="H686" t="str">
            <v>R0196400</v>
          </cell>
          <cell r="I686">
            <v>280020</v>
          </cell>
          <cell r="J686">
            <v>515</v>
          </cell>
          <cell r="K686">
            <v>0</v>
          </cell>
          <cell r="L686">
            <v>-3313.04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R686">
            <v>0</v>
          </cell>
          <cell r="S686">
            <v>0</v>
          </cell>
          <cell r="T686">
            <v>0</v>
          </cell>
          <cell r="V686">
            <v>-3313.04</v>
          </cell>
          <cell r="W686">
            <v>0</v>
          </cell>
          <cell r="X686">
            <v>0</v>
          </cell>
        </row>
        <row r="687">
          <cell r="A687">
            <v>1</v>
          </cell>
          <cell r="B687" t="str">
            <v>699090000550</v>
          </cell>
          <cell r="C687">
            <v>220</v>
          </cell>
          <cell r="D687">
            <v>2</v>
          </cell>
          <cell r="E687" t="str">
            <v>LINHAS TELEFONICAS-DESP.COM AJUSTES A VR.MERCADO-NY</v>
          </cell>
          <cell r="F687">
            <v>3</v>
          </cell>
          <cell r="G687">
            <v>0</v>
          </cell>
          <cell r="H687" t="str">
            <v>R0180800</v>
          </cell>
          <cell r="I687">
            <v>280134</v>
          </cell>
          <cell r="J687">
            <v>484</v>
          </cell>
          <cell r="K687">
            <v>0</v>
          </cell>
          <cell r="L687">
            <v>-1091366.99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R687">
            <v>0</v>
          </cell>
          <cell r="S687">
            <v>0</v>
          </cell>
          <cell r="T687">
            <v>0</v>
          </cell>
          <cell r="V687">
            <v>-1091366.99</v>
          </cell>
          <cell r="W687">
            <v>0</v>
          </cell>
          <cell r="X687">
            <v>0</v>
          </cell>
        </row>
        <row r="688">
          <cell r="A688">
            <v>1</v>
          </cell>
          <cell r="B688" t="str">
            <v>699090000606</v>
          </cell>
          <cell r="C688">
            <v>220</v>
          </cell>
          <cell r="D688">
            <v>2</v>
          </cell>
          <cell r="E688" t="str">
            <v>DESP.PROCESS.DADOS-SERVS.CONTRATOS-TECNOLOGIA-NY</v>
          </cell>
          <cell r="F688">
            <v>3</v>
          </cell>
          <cell r="G688">
            <v>0</v>
          </cell>
          <cell r="H688" t="str">
            <v>R0183100</v>
          </cell>
          <cell r="I688">
            <v>280241</v>
          </cell>
          <cell r="J688">
            <v>489</v>
          </cell>
          <cell r="K688">
            <v>0</v>
          </cell>
          <cell r="L688">
            <v>0</v>
          </cell>
          <cell r="M688">
            <v>-400000</v>
          </cell>
          <cell r="N688">
            <v>-200000</v>
          </cell>
          <cell r="O688">
            <v>0</v>
          </cell>
          <cell r="P688">
            <v>-600000</v>
          </cell>
          <cell r="R688">
            <v>0</v>
          </cell>
          <cell r="S688">
            <v>-400000</v>
          </cell>
          <cell r="T688">
            <v>-200000</v>
          </cell>
          <cell r="V688">
            <v>0</v>
          </cell>
          <cell r="W688">
            <v>-45161.29</v>
          </cell>
          <cell r="X688">
            <v>-400000</v>
          </cell>
        </row>
        <row r="689">
          <cell r="A689">
            <v>1</v>
          </cell>
          <cell r="B689" t="str">
            <v>800001990013</v>
          </cell>
          <cell r="C689">
            <v>80</v>
          </cell>
          <cell r="D689">
            <v>3</v>
          </cell>
          <cell r="E689" t="str">
            <v>CLEARING ACCOUNT-LCTOS NY/BR CONTRA SO BR SO NY-BR</v>
          </cell>
          <cell r="F689">
            <v>3</v>
          </cell>
          <cell r="G689">
            <v>0</v>
          </cell>
          <cell r="H689" t="str">
            <v>0000000</v>
          </cell>
          <cell r="I689">
            <v>0</v>
          </cell>
          <cell r="J689">
            <v>490</v>
          </cell>
          <cell r="K689">
            <v>0</v>
          </cell>
          <cell r="L689">
            <v>-501385.13</v>
          </cell>
          <cell r="M689">
            <v>-501385.13</v>
          </cell>
          <cell r="N689">
            <v>0</v>
          </cell>
          <cell r="O689">
            <v>0</v>
          </cell>
          <cell r="P689">
            <v>-501385.13</v>
          </cell>
          <cell r="R689">
            <v>0</v>
          </cell>
          <cell r="S689">
            <v>0</v>
          </cell>
          <cell r="T689">
            <v>0</v>
          </cell>
          <cell r="V689">
            <v>-501385.13</v>
          </cell>
          <cell r="W689">
            <v>-501385.13</v>
          </cell>
          <cell r="X689">
            <v>-501385.13</v>
          </cell>
        </row>
        <row r="690">
          <cell r="A690">
            <v>1</v>
          </cell>
          <cell r="B690" t="str">
            <v>860000000021</v>
          </cell>
          <cell r="C690">
            <v>220</v>
          </cell>
          <cell r="D690">
            <v>3</v>
          </cell>
          <cell r="E690" t="str">
            <v>IMPORT-CARTAS DE CREDITO UTILIZADAS-FCIA-NON SOVEREIGN</v>
          </cell>
          <cell r="F690">
            <v>3</v>
          </cell>
          <cell r="G690">
            <v>0</v>
          </cell>
          <cell r="H690" t="str">
            <v>0000000</v>
          </cell>
          <cell r="I690">
            <v>0</v>
          </cell>
          <cell r="J690">
            <v>16</v>
          </cell>
          <cell r="K690">
            <v>0</v>
          </cell>
          <cell r="L690">
            <v>0.03</v>
          </cell>
          <cell r="M690">
            <v>0.03</v>
          </cell>
          <cell r="N690">
            <v>0</v>
          </cell>
          <cell r="O690">
            <v>0</v>
          </cell>
          <cell r="P690">
            <v>0.03</v>
          </cell>
          <cell r="R690">
            <v>0</v>
          </cell>
          <cell r="S690">
            <v>0</v>
          </cell>
          <cell r="T690">
            <v>0</v>
          </cell>
          <cell r="V690">
            <v>0.03</v>
          </cell>
          <cell r="W690">
            <v>0.03</v>
          </cell>
          <cell r="X690">
            <v>0.03</v>
          </cell>
        </row>
        <row r="691">
          <cell r="A691">
            <v>1</v>
          </cell>
          <cell r="B691" t="str">
            <v>870000000029</v>
          </cell>
          <cell r="C691">
            <v>80</v>
          </cell>
          <cell r="D691">
            <v>3</v>
          </cell>
          <cell r="E691" t="str">
            <v>CONTROLE FDS A RECEBER-PRINCIPAL</v>
          </cell>
          <cell r="F691">
            <v>3</v>
          </cell>
          <cell r="G691">
            <v>0</v>
          </cell>
          <cell r="H691" t="str">
            <v>0000000</v>
          </cell>
          <cell r="I691">
            <v>0</v>
          </cell>
          <cell r="J691">
            <v>350</v>
          </cell>
          <cell r="K691">
            <v>0</v>
          </cell>
          <cell r="L691">
            <v>-312989953</v>
          </cell>
          <cell r="M691">
            <v>-312989953</v>
          </cell>
          <cell r="N691">
            <v>0</v>
          </cell>
          <cell r="O691">
            <v>0</v>
          </cell>
          <cell r="P691">
            <v>-312989953</v>
          </cell>
          <cell r="R691">
            <v>0</v>
          </cell>
          <cell r="S691">
            <v>0</v>
          </cell>
          <cell r="T691">
            <v>0</v>
          </cell>
          <cell r="V691">
            <v>-312989953</v>
          </cell>
          <cell r="W691">
            <v>-312989953</v>
          </cell>
          <cell r="X691">
            <v>-312989953</v>
          </cell>
        </row>
        <row r="692">
          <cell r="A692">
            <v>1</v>
          </cell>
          <cell r="B692" t="str">
            <v>899990100022</v>
          </cell>
          <cell r="C692">
            <v>220</v>
          </cell>
          <cell r="D692">
            <v>3</v>
          </cell>
          <cell r="E692" t="str">
            <v>OPERACOES DE EXPORTACAO TRAVADAS(OPERACOES SEM ADTO)</v>
          </cell>
          <cell r="F692">
            <v>3</v>
          </cell>
          <cell r="G692">
            <v>0</v>
          </cell>
          <cell r="H692" t="str">
            <v>B0463000</v>
          </cell>
          <cell r="I692">
            <v>60105</v>
          </cell>
          <cell r="J692">
            <v>22</v>
          </cell>
          <cell r="K692">
            <v>0</v>
          </cell>
          <cell r="L692">
            <v>-0.01</v>
          </cell>
          <cell r="M692">
            <v>-0.01</v>
          </cell>
          <cell r="N692">
            <v>0</v>
          </cell>
          <cell r="O692">
            <v>0</v>
          </cell>
          <cell r="P692">
            <v>-0.01</v>
          </cell>
          <cell r="R692">
            <v>0</v>
          </cell>
          <cell r="S692">
            <v>0</v>
          </cell>
          <cell r="T692">
            <v>0</v>
          </cell>
          <cell r="V692">
            <v>-0.01</v>
          </cell>
          <cell r="W692">
            <v>-0.01</v>
          </cell>
          <cell r="X692">
            <v>-0.01</v>
          </cell>
        </row>
        <row r="693">
          <cell r="A693">
            <v>1</v>
          </cell>
          <cell r="B693" t="str">
            <v>899990100049</v>
          </cell>
          <cell r="C693">
            <v>220</v>
          </cell>
          <cell r="D693">
            <v>3</v>
          </cell>
          <cell r="E693" t="str">
            <v>OPERACOES DE EXPORTACAO TRAVADAS-LETRAS ENTREGUES</v>
          </cell>
          <cell r="F693">
            <v>3</v>
          </cell>
          <cell r="G693">
            <v>0</v>
          </cell>
          <cell r="H693" t="str">
            <v>B0463000</v>
          </cell>
          <cell r="I693">
            <v>60105</v>
          </cell>
          <cell r="J693">
            <v>2</v>
          </cell>
          <cell r="K693">
            <v>0</v>
          </cell>
          <cell r="L693">
            <v>-83860.3</v>
          </cell>
          <cell r="M693">
            <v>-83860.3</v>
          </cell>
          <cell r="N693">
            <v>0</v>
          </cell>
          <cell r="O693">
            <v>0</v>
          </cell>
          <cell r="P693">
            <v>-83860.3</v>
          </cell>
          <cell r="R693">
            <v>0</v>
          </cell>
          <cell r="S693">
            <v>0</v>
          </cell>
          <cell r="T693">
            <v>0</v>
          </cell>
          <cell r="V693">
            <v>-83860.3</v>
          </cell>
          <cell r="W693">
            <v>-83860.3</v>
          </cell>
          <cell r="X693">
            <v>-83860.3</v>
          </cell>
        </row>
        <row r="694">
          <cell r="A694">
            <v>1</v>
          </cell>
          <cell r="B694" t="str">
            <v>899990100065</v>
          </cell>
          <cell r="C694">
            <v>80</v>
          </cell>
          <cell r="D694">
            <v>3</v>
          </cell>
          <cell r="E694" t="str">
            <v>LEASING-ENCARGOS PDO-US$-NY</v>
          </cell>
          <cell r="F694">
            <v>3</v>
          </cell>
          <cell r="G694">
            <v>0</v>
          </cell>
          <cell r="H694" t="str">
            <v>B0171000</v>
          </cell>
          <cell r="I694">
            <v>11493</v>
          </cell>
          <cell r="J694">
            <v>301</v>
          </cell>
          <cell r="K694">
            <v>0</v>
          </cell>
          <cell r="L694">
            <v>-2094.06</v>
          </cell>
          <cell r="M694">
            <v>-2094.06</v>
          </cell>
          <cell r="N694">
            <v>0</v>
          </cell>
          <cell r="O694">
            <v>0</v>
          </cell>
          <cell r="P694">
            <v>-2094.06</v>
          </cell>
          <cell r="R694">
            <v>0</v>
          </cell>
          <cell r="S694">
            <v>0</v>
          </cell>
          <cell r="T694">
            <v>0</v>
          </cell>
          <cell r="V694">
            <v>-2094.06</v>
          </cell>
          <cell r="W694">
            <v>-2094.06</v>
          </cell>
          <cell r="X694">
            <v>-2094.06</v>
          </cell>
        </row>
        <row r="695">
          <cell r="A695">
            <v>1</v>
          </cell>
          <cell r="B695" t="str">
            <v>899990100073</v>
          </cell>
          <cell r="C695">
            <v>80</v>
          </cell>
          <cell r="D695">
            <v>3</v>
          </cell>
          <cell r="E695" t="str">
            <v>LEASING NON ACCRUAL VENCIDO-US$-NY</v>
          </cell>
          <cell r="F695">
            <v>3</v>
          </cell>
          <cell r="G695">
            <v>0</v>
          </cell>
          <cell r="H695" t="str">
            <v>B0171000</v>
          </cell>
          <cell r="I695">
            <v>11493</v>
          </cell>
          <cell r="J695">
            <v>301</v>
          </cell>
          <cell r="K695">
            <v>0</v>
          </cell>
          <cell r="L695">
            <v>-610977.93000000005</v>
          </cell>
          <cell r="M695">
            <v>-610977.93000000005</v>
          </cell>
          <cell r="N695">
            <v>0</v>
          </cell>
          <cell r="O695">
            <v>0</v>
          </cell>
          <cell r="P695">
            <v>-610977.93000000005</v>
          </cell>
          <cell r="R695">
            <v>0</v>
          </cell>
          <cell r="S695">
            <v>0</v>
          </cell>
          <cell r="T695">
            <v>0</v>
          </cell>
          <cell r="V695">
            <v>-610977.93000000005</v>
          </cell>
          <cell r="W695">
            <v>-610977.93000000005</v>
          </cell>
          <cell r="X695">
            <v>-610977.93000000005</v>
          </cell>
        </row>
        <row r="696">
          <cell r="A696">
            <v>1</v>
          </cell>
          <cell r="B696" t="str">
            <v>899990100081</v>
          </cell>
          <cell r="C696">
            <v>80</v>
          </cell>
          <cell r="D696">
            <v>3</v>
          </cell>
          <cell r="E696" t="str">
            <v>LEASING VAR CAMBIAL NON ACCRUAL VENCIDOS-US$-NY</v>
          </cell>
          <cell r="F696">
            <v>3</v>
          </cell>
          <cell r="G696">
            <v>0</v>
          </cell>
          <cell r="H696" t="str">
            <v>B0171000</v>
          </cell>
          <cell r="I696">
            <v>11493</v>
          </cell>
          <cell r="J696">
            <v>301</v>
          </cell>
          <cell r="K696">
            <v>0</v>
          </cell>
          <cell r="L696">
            <v>-201510.58</v>
          </cell>
          <cell r="M696">
            <v>-201510.58</v>
          </cell>
          <cell r="N696">
            <v>0</v>
          </cell>
          <cell r="O696">
            <v>0</v>
          </cell>
          <cell r="P696">
            <v>-201510.58</v>
          </cell>
          <cell r="R696">
            <v>0</v>
          </cell>
          <cell r="S696">
            <v>0</v>
          </cell>
          <cell r="T696">
            <v>0</v>
          </cell>
          <cell r="V696">
            <v>-201510.58</v>
          </cell>
          <cell r="W696">
            <v>-201510.58</v>
          </cell>
          <cell r="X696">
            <v>-201510.58</v>
          </cell>
        </row>
        <row r="697">
          <cell r="A697">
            <v>1</v>
          </cell>
          <cell r="B697" t="str">
            <v>899990100235</v>
          </cell>
          <cell r="C697">
            <v>220</v>
          </cell>
          <cell r="D697">
            <v>3</v>
          </cell>
          <cell r="E697" t="str">
            <v>GAR.INT'L-FINANC-ALL OTHER</v>
          </cell>
          <cell r="F697">
            <v>3</v>
          </cell>
          <cell r="G697">
            <v>0</v>
          </cell>
          <cell r="H697" t="str">
            <v>0000000</v>
          </cell>
          <cell r="I697">
            <v>680228</v>
          </cell>
          <cell r="J697">
            <v>18</v>
          </cell>
          <cell r="K697">
            <v>0</v>
          </cell>
          <cell r="L697">
            <v>-250943.29</v>
          </cell>
          <cell r="M697">
            <v>-252996.62</v>
          </cell>
          <cell r="N697">
            <v>-9265.68</v>
          </cell>
          <cell r="O697">
            <v>0</v>
          </cell>
          <cell r="P697">
            <v>-262262.3</v>
          </cell>
          <cell r="R697">
            <v>718.66</v>
          </cell>
          <cell r="S697">
            <v>-2053.33</v>
          </cell>
          <cell r="T697">
            <v>-9265.68</v>
          </cell>
          <cell r="V697">
            <v>-251615.58</v>
          </cell>
          <cell r="W697">
            <v>-250943.29</v>
          </cell>
          <cell r="X697">
            <v>-252996.62</v>
          </cell>
        </row>
        <row r="698">
          <cell r="A698">
            <v>1</v>
          </cell>
          <cell r="B698" t="str">
            <v>899990100235</v>
          </cell>
          <cell r="C698">
            <v>221</v>
          </cell>
          <cell r="D698">
            <v>3</v>
          </cell>
          <cell r="E698" t="str">
            <v>GAR.INT'L-FINANC-ALL OTHER</v>
          </cell>
          <cell r="F698">
            <v>3</v>
          </cell>
          <cell r="G698">
            <v>0</v>
          </cell>
          <cell r="H698" t="str">
            <v>0000000</v>
          </cell>
          <cell r="I698">
            <v>680228</v>
          </cell>
          <cell r="J698">
            <v>18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R698">
            <v>0</v>
          </cell>
          <cell r="S698">
            <v>0</v>
          </cell>
          <cell r="T698">
            <v>0</v>
          </cell>
          <cell r="V698">
            <v>0</v>
          </cell>
          <cell r="W698">
            <v>0</v>
          </cell>
          <cell r="X698">
            <v>0</v>
          </cell>
        </row>
        <row r="699">
          <cell r="A699">
            <v>1</v>
          </cell>
          <cell r="B699" t="str">
            <v>899990100332</v>
          </cell>
          <cell r="C699">
            <v>220</v>
          </cell>
          <cell r="D699">
            <v>3</v>
          </cell>
          <cell r="E699" t="str">
            <v>GAR.INTL-PERFORM-ALL OTHER</v>
          </cell>
          <cell r="F699">
            <v>3</v>
          </cell>
          <cell r="G699">
            <v>0</v>
          </cell>
          <cell r="H699" t="str">
            <v>Q3171030</v>
          </cell>
          <cell r="I699">
            <v>680230</v>
          </cell>
          <cell r="J699">
            <v>18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R699">
            <v>0</v>
          </cell>
          <cell r="S699">
            <v>0</v>
          </cell>
          <cell r="T699">
            <v>0</v>
          </cell>
          <cell r="V699">
            <v>0</v>
          </cell>
          <cell r="W699">
            <v>0</v>
          </cell>
          <cell r="X699">
            <v>0</v>
          </cell>
        </row>
        <row r="700">
          <cell r="A700">
            <v>1</v>
          </cell>
          <cell r="B700" t="str">
            <v>899990100464</v>
          </cell>
          <cell r="C700">
            <v>80</v>
          </cell>
          <cell r="D700">
            <v>3</v>
          </cell>
          <cell r="E700" t="str">
            <v>GAR.LOCAL-FINANC-ALL OTHER</v>
          </cell>
          <cell r="F700">
            <v>3</v>
          </cell>
          <cell r="G700">
            <v>0</v>
          </cell>
          <cell r="H700" t="str">
            <v>0000000</v>
          </cell>
          <cell r="I700">
            <v>680228</v>
          </cell>
          <cell r="J700">
            <v>236</v>
          </cell>
          <cell r="K700">
            <v>945</v>
          </cell>
          <cell r="L700">
            <v>-53934088.119999997</v>
          </cell>
          <cell r="M700">
            <v>-53934087.740000002</v>
          </cell>
          <cell r="N700">
            <v>-75187.3</v>
          </cell>
          <cell r="O700">
            <v>633000</v>
          </cell>
          <cell r="P700">
            <v>-53376275.039999999</v>
          </cell>
          <cell r="R700">
            <v>294733.41000000387</v>
          </cell>
          <cell r="S700">
            <v>0.38</v>
          </cell>
          <cell r="T700">
            <v>557812.69999999995</v>
          </cell>
          <cell r="V700">
            <v>-62406952.539999999</v>
          </cell>
          <cell r="W700">
            <v>-53934088.07</v>
          </cell>
          <cell r="X700">
            <v>-53396196.920000002</v>
          </cell>
        </row>
        <row r="701">
          <cell r="A701">
            <v>1</v>
          </cell>
          <cell r="B701" t="str">
            <v>899990100596</v>
          </cell>
          <cell r="C701">
            <v>80</v>
          </cell>
          <cell r="D701">
            <v>3</v>
          </cell>
          <cell r="E701" t="str">
            <v>WRITE OFF-LEASING-NY</v>
          </cell>
          <cell r="F701">
            <v>3</v>
          </cell>
          <cell r="G701">
            <v>0</v>
          </cell>
          <cell r="H701" t="str">
            <v>B0171000</v>
          </cell>
          <cell r="I701">
            <v>11493</v>
          </cell>
          <cell r="J701">
            <v>301</v>
          </cell>
          <cell r="K701">
            <v>0</v>
          </cell>
          <cell r="L701">
            <v>814582.57</v>
          </cell>
          <cell r="M701">
            <v>814582.57</v>
          </cell>
          <cell r="N701">
            <v>0</v>
          </cell>
          <cell r="O701">
            <v>0</v>
          </cell>
          <cell r="P701">
            <v>814582.57</v>
          </cell>
          <cell r="R701">
            <v>0</v>
          </cell>
          <cell r="S701">
            <v>0</v>
          </cell>
          <cell r="T701">
            <v>0</v>
          </cell>
          <cell r="V701">
            <v>814582.57</v>
          </cell>
          <cell r="W701">
            <v>814582.57</v>
          </cell>
          <cell r="X701">
            <v>814582.57</v>
          </cell>
        </row>
        <row r="702">
          <cell r="A702">
            <v>1</v>
          </cell>
          <cell r="B702" t="str">
            <v>899999990063</v>
          </cell>
          <cell r="C702">
            <v>80</v>
          </cell>
          <cell r="D702">
            <v>3</v>
          </cell>
          <cell r="E702" t="str">
            <v>VENDOR ASSUNCAO US$-CONTRATOS TRANSF.COM ANUENCIA</v>
          </cell>
          <cell r="F702">
            <v>3</v>
          </cell>
          <cell r="G702">
            <v>0</v>
          </cell>
          <cell r="H702" t="str">
            <v>0000000</v>
          </cell>
          <cell r="I702">
            <v>0</v>
          </cell>
          <cell r="J702">
            <v>247</v>
          </cell>
          <cell r="K702">
            <v>0</v>
          </cell>
          <cell r="L702">
            <v>0</v>
          </cell>
          <cell r="M702">
            <v>0</v>
          </cell>
          <cell r="N702">
            <v>-0.02</v>
          </cell>
          <cell r="O702">
            <v>0.02</v>
          </cell>
          <cell r="P702">
            <v>0</v>
          </cell>
          <cell r="R702">
            <v>0</v>
          </cell>
          <cell r="S702">
            <v>0</v>
          </cell>
          <cell r="T702">
            <v>0</v>
          </cell>
          <cell r="V702">
            <v>0</v>
          </cell>
          <cell r="W702">
            <v>0</v>
          </cell>
          <cell r="X702">
            <v>0</v>
          </cell>
        </row>
        <row r="703">
          <cell r="A703">
            <v>1</v>
          </cell>
          <cell r="B703" t="str">
            <v>899999990063</v>
          </cell>
          <cell r="C703">
            <v>220</v>
          </cell>
          <cell r="D703">
            <v>3</v>
          </cell>
          <cell r="E703" t="str">
            <v>VENDOR ASSUNCAO US$-CONTRATOS TRANSF. COM ANUENCIA</v>
          </cell>
          <cell r="F703">
            <v>3</v>
          </cell>
          <cell r="G703">
            <v>0</v>
          </cell>
          <cell r="H703" t="str">
            <v>0000000</v>
          </cell>
          <cell r="I703">
            <v>0</v>
          </cell>
          <cell r="J703">
            <v>247</v>
          </cell>
          <cell r="K703">
            <v>0</v>
          </cell>
          <cell r="L703">
            <v>0.19</v>
          </cell>
          <cell r="M703">
            <v>0.19</v>
          </cell>
          <cell r="N703">
            <v>-0.01</v>
          </cell>
          <cell r="O703">
            <v>0.02</v>
          </cell>
          <cell r="P703">
            <v>0.2</v>
          </cell>
          <cell r="R703">
            <v>0</v>
          </cell>
          <cell r="S703">
            <v>0</v>
          </cell>
          <cell r="T703">
            <v>0.01</v>
          </cell>
          <cell r="V703">
            <v>0.19</v>
          </cell>
          <cell r="W703">
            <v>0.19</v>
          </cell>
          <cell r="X703">
            <v>0.19</v>
          </cell>
        </row>
        <row r="704">
          <cell r="A704">
            <v>1</v>
          </cell>
          <cell r="B704" t="str">
            <v>970000000025</v>
          </cell>
          <cell r="C704">
            <v>80</v>
          </cell>
          <cell r="D704">
            <v>6</v>
          </cell>
          <cell r="E704" t="str">
            <v>CONTROLE FDS A RECEBER-PRINCIPAL</v>
          </cell>
          <cell r="F704">
            <v>3</v>
          </cell>
          <cell r="G704">
            <v>0</v>
          </cell>
          <cell r="H704" t="str">
            <v>0000000</v>
          </cell>
          <cell r="I704">
            <v>0</v>
          </cell>
          <cell r="J704">
            <v>350</v>
          </cell>
          <cell r="K704">
            <v>0</v>
          </cell>
          <cell r="L704">
            <v>312989953</v>
          </cell>
          <cell r="M704">
            <v>312989953</v>
          </cell>
          <cell r="N704">
            <v>0</v>
          </cell>
          <cell r="O704">
            <v>0</v>
          </cell>
          <cell r="P704">
            <v>312989953</v>
          </cell>
          <cell r="R704">
            <v>0</v>
          </cell>
          <cell r="S704">
            <v>0</v>
          </cell>
          <cell r="T704">
            <v>0</v>
          </cell>
          <cell r="V704">
            <v>312989953</v>
          </cell>
          <cell r="W704">
            <v>312989953</v>
          </cell>
          <cell r="X704">
            <v>312989953</v>
          </cell>
        </row>
        <row r="705">
          <cell r="A705">
            <v>1</v>
          </cell>
          <cell r="B705" t="str">
            <v>999990100029</v>
          </cell>
          <cell r="C705">
            <v>220</v>
          </cell>
          <cell r="D705">
            <v>6</v>
          </cell>
          <cell r="E705" t="str">
            <v>OPERACOES DE EXPORTACAO TRAVADAS(OPERACOES SEM ADTO)</v>
          </cell>
          <cell r="F705">
            <v>3</v>
          </cell>
          <cell r="G705">
            <v>0</v>
          </cell>
          <cell r="H705" t="str">
            <v>B0463000</v>
          </cell>
          <cell r="I705">
            <v>60105</v>
          </cell>
          <cell r="J705">
            <v>22</v>
          </cell>
          <cell r="K705">
            <v>0</v>
          </cell>
          <cell r="L705">
            <v>83860.3</v>
          </cell>
          <cell r="M705">
            <v>83860.3</v>
          </cell>
          <cell r="N705">
            <v>0</v>
          </cell>
          <cell r="O705">
            <v>0</v>
          </cell>
          <cell r="P705">
            <v>83860.3</v>
          </cell>
          <cell r="R705">
            <v>0</v>
          </cell>
          <cell r="S705">
            <v>0</v>
          </cell>
          <cell r="T705">
            <v>0</v>
          </cell>
          <cell r="V705">
            <v>83860.3</v>
          </cell>
          <cell r="W705">
            <v>83860.3</v>
          </cell>
          <cell r="X705">
            <v>83860.3</v>
          </cell>
        </row>
        <row r="706">
          <cell r="A706">
            <v>1</v>
          </cell>
          <cell r="B706" t="str">
            <v>999990100118</v>
          </cell>
          <cell r="C706">
            <v>220</v>
          </cell>
          <cell r="D706">
            <v>6</v>
          </cell>
          <cell r="E706" t="str">
            <v>GAR.INT'L-FINANC-RISK-BASED CAPITAL</v>
          </cell>
          <cell r="F706">
            <v>3</v>
          </cell>
          <cell r="G706">
            <v>0</v>
          </cell>
          <cell r="H706" t="str">
            <v>0000000</v>
          </cell>
          <cell r="I706">
            <v>0</v>
          </cell>
          <cell r="J706">
            <v>18</v>
          </cell>
          <cell r="K706">
            <v>0</v>
          </cell>
          <cell r="L706">
            <v>250943.29</v>
          </cell>
          <cell r="M706">
            <v>252996.62</v>
          </cell>
          <cell r="N706">
            <v>0</v>
          </cell>
          <cell r="O706">
            <v>9265.68</v>
          </cell>
          <cell r="P706">
            <v>262262.3</v>
          </cell>
          <cell r="R706">
            <v>-718.66</v>
          </cell>
          <cell r="S706">
            <v>2053.33</v>
          </cell>
          <cell r="T706">
            <v>9265.68</v>
          </cell>
          <cell r="V706">
            <v>251615.58</v>
          </cell>
          <cell r="W706">
            <v>250943.29</v>
          </cell>
          <cell r="X706">
            <v>252996.62</v>
          </cell>
        </row>
        <row r="707">
          <cell r="A707">
            <v>1</v>
          </cell>
          <cell r="B707" t="str">
            <v>999990100118</v>
          </cell>
          <cell r="C707">
            <v>221</v>
          </cell>
          <cell r="D707">
            <v>6</v>
          </cell>
          <cell r="E707" t="str">
            <v>GAR.INT'L-FINANC-RISK-BASED CAPITAL</v>
          </cell>
          <cell r="F707">
            <v>3</v>
          </cell>
          <cell r="G707">
            <v>0</v>
          </cell>
          <cell r="H707" t="str">
            <v>0000000</v>
          </cell>
          <cell r="I707">
            <v>0</v>
          </cell>
          <cell r="J707">
            <v>18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R707">
            <v>0</v>
          </cell>
          <cell r="S707">
            <v>0</v>
          </cell>
          <cell r="T707">
            <v>0</v>
          </cell>
          <cell r="V707">
            <v>0</v>
          </cell>
          <cell r="W707">
            <v>0</v>
          </cell>
          <cell r="X707">
            <v>0</v>
          </cell>
        </row>
        <row r="708">
          <cell r="A708">
            <v>1</v>
          </cell>
          <cell r="B708" t="str">
            <v>999990100126</v>
          </cell>
          <cell r="C708">
            <v>220</v>
          </cell>
          <cell r="D708">
            <v>6</v>
          </cell>
          <cell r="E708" t="str">
            <v>GAR.INTL-PERFORM-RISK-BASED CAPITAL</v>
          </cell>
          <cell r="F708">
            <v>3</v>
          </cell>
          <cell r="G708">
            <v>0</v>
          </cell>
          <cell r="H708" t="str">
            <v>0000000</v>
          </cell>
          <cell r="I708">
            <v>0</v>
          </cell>
          <cell r="J708">
            <v>18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R708">
            <v>0</v>
          </cell>
          <cell r="S708">
            <v>0</v>
          </cell>
          <cell r="T708">
            <v>0</v>
          </cell>
          <cell r="V708">
            <v>0</v>
          </cell>
          <cell r="W708">
            <v>0</v>
          </cell>
          <cell r="X708">
            <v>0</v>
          </cell>
        </row>
        <row r="709">
          <cell r="A709">
            <v>1</v>
          </cell>
          <cell r="B709" t="str">
            <v>999990100150</v>
          </cell>
          <cell r="C709">
            <v>80</v>
          </cell>
          <cell r="D709">
            <v>6</v>
          </cell>
          <cell r="E709" t="str">
            <v>GAR.LOCAL-FINANC-RISK-BASED CAPITAL</v>
          </cell>
          <cell r="F709">
            <v>3</v>
          </cell>
          <cell r="G709">
            <v>0</v>
          </cell>
          <cell r="H709" t="str">
            <v>0000000</v>
          </cell>
          <cell r="I709">
            <v>0</v>
          </cell>
          <cell r="J709">
            <v>236</v>
          </cell>
          <cell r="K709">
            <v>0</v>
          </cell>
          <cell r="L709">
            <v>53934088.119999997</v>
          </cell>
          <cell r="M709">
            <v>53934087.740000002</v>
          </cell>
          <cell r="N709">
            <v>-633000</v>
          </cell>
          <cell r="O709">
            <v>75187.3</v>
          </cell>
          <cell r="P709">
            <v>53376275.039999999</v>
          </cell>
          <cell r="R709">
            <v>-294733.41000000387</v>
          </cell>
          <cell r="S709">
            <v>-0.38</v>
          </cell>
          <cell r="T709">
            <v>-557812.69999999995</v>
          </cell>
          <cell r="V709">
            <v>62406952.539999999</v>
          </cell>
          <cell r="W709">
            <v>53934088.07</v>
          </cell>
          <cell r="X709">
            <v>53396196.920000002</v>
          </cell>
        </row>
        <row r="710">
          <cell r="A710">
            <v>1</v>
          </cell>
          <cell r="B710" t="str">
            <v>999999999962</v>
          </cell>
          <cell r="C710">
            <v>80</v>
          </cell>
          <cell r="D710">
            <v>6</v>
          </cell>
          <cell r="E710" t="str">
            <v>VENDOR ASSUNCAO US$-TRANSFERENCIA CONTR COM ANUENCIA</v>
          </cell>
          <cell r="F710">
            <v>3</v>
          </cell>
          <cell r="G710">
            <v>0</v>
          </cell>
          <cell r="H710" t="str">
            <v>0000000</v>
          </cell>
          <cell r="I710">
            <v>0</v>
          </cell>
          <cell r="J710">
            <v>247</v>
          </cell>
          <cell r="K710">
            <v>0</v>
          </cell>
          <cell r="L710">
            <v>0</v>
          </cell>
          <cell r="M710">
            <v>0</v>
          </cell>
          <cell r="N710">
            <v>-0.01</v>
          </cell>
          <cell r="O710">
            <v>0.01</v>
          </cell>
          <cell r="P710">
            <v>0</v>
          </cell>
          <cell r="R710">
            <v>0</v>
          </cell>
          <cell r="S710">
            <v>0</v>
          </cell>
          <cell r="T710">
            <v>0</v>
          </cell>
          <cell r="V710">
            <v>0</v>
          </cell>
          <cell r="W710">
            <v>0</v>
          </cell>
          <cell r="X710">
            <v>0</v>
          </cell>
        </row>
        <row r="711">
          <cell r="A711">
            <v>1</v>
          </cell>
          <cell r="B711" t="str">
            <v>999999999962</v>
          </cell>
          <cell r="C711">
            <v>220</v>
          </cell>
          <cell r="D711">
            <v>6</v>
          </cell>
          <cell r="E711" t="str">
            <v>VENDOR ASSUNCAO US$-TRANSFERENCIA CONTR COM ANUENCIA</v>
          </cell>
          <cell r="F711">
            <v>3</v>
          </cell>
          <cell r="G711">
            <v>0</v>
          </cell>
          <cell r="H711" t="str">
            <v>0000000</v>
          </cell>
          <cell r="I711">
            <v>0</v>
          </cell>
          <cell r="J711">
            <v>247</v>
          </cell>
          <cell r="K711">
            <v>0</v>
          </cell>
          <cell r="L711">
            <v>-0.19</v>
          </cell>
          <cell r="M711">
            <v>-0.19</v>
          </cell>
          <cell r="N711">
            <v>-0.02</v>
          </cell>
          <cell r="O711">
            <v>0.01</v>
          </cell>
          <cell r="P711">
            <v>-0.2</v>
          </cell>
          <cell r="R711">
            <v>0</v>
          </cell>
          <cell r="S711">
            <v>0</v>
          </cell>
          <cell r="T711">
            <v>-0.01</v>
          </cell>
          <cell r="V711">
            <v>-0.19</v>
          </cell>
          <cell r="W711">
            <v>-0.19</v>
          </cell>
          <cell r="X711">
            <v>-0.19</v>
          </cell>
        </row>
        <row r="712">
          <cell r="G712" t="str">
            <v>0 Total</v>
          </cell>
          <cell r="L712">
            <v>32924023.999999419</v>
          </cell>
          <cell r="M712">
            <v>-4145924.9999997937</v>
          </cell>
          <cell r="P712">
            <v>-100896027.00000022</v>
          </cell>
          <cell r="R712">
            <v>32924023.999999993</v>
          </cell>
          <cell r="S712">
            <v>-4145924.9999997541</v>
          </cell>
          <cell r="T712">
            <v>-100896026.99999881</v>
          </cell>
          <cell r="V712">
            <v>-0.18000205844640732</v>
          </cell>
          <cell r="W712">
            <v>-714.08000001549726</v>
          </cell>
          <cell r="X712">
            <v>-0.13000033289194107</v>
          </cell>
        </row>
        <row r="713">
          <cell r="A713">
            <v>1</v>
          </cell>
          <cell r="B713" t="str">
            <v>000020010303</v>
          </cell>
          <cell r="C713">
            <v>80</v>
          </cell>
          <cell r="D713">
            <v>1</v>
          </cell>
          <cell r="E713" t="str">
            <v>BANCO DO BRASIL S/A-CONTA DEPOSITO-TFDB-CSG</v>
          </cell>
          <cell r="F713">
            <v>3</v>
          </cell>
          <cell r="G713">
            <v>11210009</v>
          </cell>
          <cell r="H713" t="str">
            <v>B0010100</v>
          </cell>
          <cell r="I713">
            <v>30117</v>
          </cell>
          <cell r="J713">
            <v>847</v>
          </cell>
          <cell r="K713">
            <v>268</v>
          </cell>
          <cell r="L713">
            <v>0</v>
          </cell>
          <cell r="M713">
            <v>0</v>
          </cell>
          <cell r="N713">
            <v>-906017323.61000001</v>
          </cell>
          <cell r="O713">
            <v>906017323.61000001</v>
          </cell>
          <cell r="P713">
            <v>0</v>
          </cell>
          <cell r="R713">
            <v>0</v>
          </cell>
          <cell r="S713">
            <v>0</v>
          </cell>
          <cell r="T713">
            <v>0</v>
          </cell>
          <cell r="V713">
            <v>-3424.36</v>
          </cell>
          <cell r="W713">
            <v>-668007.41</v>
          </cell>
          <cell r="X713">
            <v>30.08</v>
          </cell>
        </row>
        <row r="714">
          <cell r="G714" t="str">
            <v>11210009 Total</v>
          </cell>
          <cell r="L714">
            <v>0</v>
          </cell>
          <cell r="M714">
            <v>0</v>
          </cell>
          <cell r="P714">
            <v>0</v>
          </cell>
          <cell r="R714">
            <v>0</v>
          </cell>
          <cell r="S714">
            <v>0</v>
          </cell>
          <cell r="T714">
            <v>0</v>
          </cell>
          <cell r="V714">
            <v>-3424.36</v>
          </cell>
          <cell r="W714">
            <v>-668007.41</v>
          </cell>
          <cell r="X714">
            <v>30.08</v>
          </cell>
        </row>
        <row r="715">
          <cell r="A715">
            <v>1</v>
          </cell>
          <cell r="B715" t="str">
            <v>204352002480</v>
          </cell>
          <cell r="C715">
            <v>80</v>
          </cell>
          <cell r="D715">
            <v>1</v>
          </cell>
          <cell r="E715" t="str">
            <v>BNDES-BCOS CONTA MOVIMENTO-C/C - 101222</v>
          </cell>
          <cell r="F715">
            <v>3</v>
          </cell>
          <cell r="G715">
            <v>11260004</v>
          </cell>
          <cell r="H715" t="str">
            <v>B0010100</v>
          </cell>
          <cell r="I715">
            <v>30117</v>
          </cell>
          <cell r="J715">
            <v>263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R715">
            <v>0</v>
          </cell>
          <cell r="S715">
            <v>0</v>
          </cell>
          <cell r="T715">
            <v>0</v>
          </cell>
          <cell r="V715">
            <v>0</v>
          </cell>
          <cell r="W715">
            <v>0</v>
          </cell>
          <cell r="X715">
            <v>0</v>
          </cell>
        </row>
        <row r="716">
          <cell r="G716" t="str">
            <v>11260004 Total</v>
          </cell>
          <cell r="L716">
            <v>0</v>
          </cell>
          <cell r="M716">
            <v>0</v>
          </cell>
          <cell r="P716">
            <v>0</v>
          </cell>
          <cell r="R716">
            <v>0</v>
          </cell>
          <cell r="S716">
            <v>0</v>
          </cell>
          <cell r="T716">
            <v>0</v>
          </cell>
          <cell r="V716">
            <v>0</v>
          </cell>
          <cell r="W716">
            <v>0</v>
          </cell>
          <cell r="X716">
            <v>0</v>
          </cell>
        </row>
        <row r="717">
          <cell r="A717">
            <v>1</v>
          </cell>
          <cell r="B717" t="str">
            <v>204356022035</v>
          </cell>
          <cell r="C717">
            <v>150</v>
          </cell>
          <cell r="D717">
            <v>1</v>
          </cell>
          <cell r="E717" t="str">
            <v>CTA MOV AUSTRALIA Y NEW ZEALAND BK GR LTD SIDNEY BRASIL</v>
          </cell>
          <cell r="F717">
            <v>3</v>
          </cell>
          <cell r="G717">
            <v>11520005</v>
          </cell>
          <cell r="H717" t="str">
            <v>B0302300</v>
          </cell>
          <cell r="I717">
            <v>30020</v>
          </cell>
          <cell r="J717">
            <v>1</v>
          </cell>
          <cell r="K717">
            <v>545</v>
          </cell>
          <cell r="L717">
            <v>12255.93</v>
          </cell>
          <cell r="M717">
            <v>12192.69</v>
          </cell>
          <cell r="N717">
            <v>-863.99</v>
          </cell>
          <cell r="O717">
            <v>772.96</v>
          </cell>
          <cell r="P717">
            <v>12101.66</v>
          </cell>
          <cell r="R717">
            <v>634.54</v>
          </cell>
          <cell r="S717">
            <v>-63.24</v>
          </cell>
          <cell r="T717">
            <v>-91.03</v>
          </cell>
          <cell r="V717">
            <v>12077.13</v>
          </cell>
          <cell r="W717">
            <v>12228.78</v>
          </cell>
          <cell r="X717">
            <v>12068.46</v>
          </cell>
        </row>
        <row r="718">
          <cell r="A718">
            <v>1</v>
          </cell>
          <cell r="B718" t="str">
            <v>204356022167</v>
          </cell>
          <cell r="C718">
            <v>940</v>
          </cell>
          <cell r="D718">
            <v>1</v>
          </cell>
          <cell r="E718" t="str">
            <v>CTA MOV Z LAENDERBANK-AUSTRIA AG C/C 12813473701</v>
          </cell>
          <cell r="F718">
            <v>3</v>
          </cell>
          <cell r="G718">
            <v>11520005</v>
          </cell>
          <cell r="H718" t="str">
            <v>B0302300</v>
          </cell>
          <cell r="I718">
            <v>30020</v>
          </cell>
          <cell r="J718">
            <v>1</v>
          </cell>
          <cell r="K718">
            <v>545</v>
          </cell>
          <cell r="L718">
            <v>222.02</v>
          </cell>
          <cell r="M718">
            <v>222.26</v>
          </cell>
          <cell r="N718">
            <v>-15.01</v>
          </cell>
          <cell r="O718">
            <v>20.77</v>
          </cell>
          <cell r="P718">
            <v>228.02</v>
          </cell>
          <cell r="R718">
            <v>15.54</v>
          </cell>
          <cell r="S718">
            <v>0.24000000000000199</v>
          </cell>
          <cell r="T718">
            <v>5.76</v>
          </cell>
          <cell r="V718">
            <v>213.36</v>
          </cell>
          <cell r="W718">
            <v>221.89</v>
          </cell>
          <cell r="X718">
            <v>223.14</v>
          </cell>
        </row>
        <row r="719">
          <cell r="A719">
            <v>1</v>
          </cell>
          <cell r="B719" t="str">
            <v>204356022183</v>
          </cell>
          <cell r="C719">
            <v>55</v>
          </cell>
          <cell r="D719">
            <v>1</v>
          </cell>
          <cell r="E719" t="str">
            <v>CTA MOV DEN DANSKE LANDMANDSBANK COPENHAGEM BRASIL</v>
          </cell>
          <cell r="F719">
            <v>3</v>
          </cell>
          <cell r="G719">
            <v>11520005</v>
          </cell>
          <cell r="H719" t="str">
            <v>B0302300</v>
          </cell>
          <cell r="I719">
            <v>30020</v>
          </cell>
          <cell r="J719">
            <v>1</v>
          </cell>
          <cell r="K719">
            <v>545</v>
          </cell>
          <cell r="L719">
            <v>1321.45</v>
          </cell>
          <cell r="M719">
            <v>1477.12</v>
          </cell>
          <cell r="N719">
            <v>-101.74</v>
          </cell>
          <cell r="O719">
            <v>138.63999999999999</v>
          </cell>
          <cell r="P719">
            <v>1514.02</v>
          </cell>
          <cell r="R719">
            <v>91.74</v>
          </cell>
          <cell r="S719">
            <v>155.66999999999999</v>
          </cell>
          <cell r="T719">
            <v>36.9</v>
          </cell>
          <cell r="V719">
            <v>1270.1099999999999</v>
          </cell>
          <cell r="W719">
            <v>1366.8</v>
          </cell>
          <cell r="X719">
            <v>1483.01</v>
          </cell>
        </row>
        <row r="720">
          <cell r="A720">
            <v>1</v>
          </cell>
          <cell r="B720" t="str">
            <v>204356022302</v>
          </cell>
          <cell r="C720">
            <v>395</v>
          </cell>
          <cell r="D720">
            <v>1</v>
          </cell>
          <cell r="E720" t="str">
            <v>CONTA MOVIMENTO-SOCIETE GENERALE-PARIS</v>
          </cell>
          <cell r="F720">
            <v>3</v>
          </cell>
          <cell r="G720">
            <v>11520005</v>
          </cell>
          <cell r="H720" t="str">
            <v>B0302300</v>
          </cell>
          <cell r="I720">
            <v>30020</v>
          </cell>
          <cell r="J720">
            <v>1</v>
          </cell>
          <cell r="K720">
            <v>545</v>
          </cell>
          <cell r="L720">
            <v>3278.68</v>
          </cell>
          <cell r="M720">
            <v>2531.06</v>
          </cell>
          <cell r="N720">
            <v>-171.01</v>
          </cell>
          <cell r="O720">
            <v>236.67</v>
          </cell>
          <cell r="P720">
            <v>2596.7199999999998</v>
          </cell>
          <cell r="R720">
            <v>1304.98</v>
          </cell>
          <cell r="S720">
            <v>-747.62</v>
          </cell>
          <cell r="T720">
            <v>65.66</v>
          </cell>
          <cell r="V720">
            <v>2649.49</v>
          </cell>
          <cell r="W720">
            <v>3228.72</v>
          </cell>
          <cell r="X720">
            <v>2541.12</v>
          </cell>
        </row>
        <row r="721">
          <cell r="A721">
            <v>1</v>
          </cell>
          <cell r="B721" t="str">
            <v>204356022310</v>
          </cell>
          <cell r="C721">
            <v>70</v>
          </cell>
          <cell r="D721">
            <v>1</v>
          </cell>
          <cell r="E721" t="str">
            <v>CTA MOV SKANDINAVISKA ENSKILDA BANKEN ESTOCOLMO BRASIL</v>
          </cell>
          <cell r="F721">
            <v>3</v>
          </cell>
          <cell r="G721">
            <v>11520005</v>
          </cell>
          <cell r="H721" t="str">
            <v>B0010100</v>
          </cell>
          <cell r="I721">
            <v>30020</v>
          </cell>
          <cell r="J721">
            <v>1</v>
          </cell>
          <cell r="K721">
            <v>545</v>
          </cell>
          <cell r="L721">
            <v>-9903.91</v>
          </cell>
          <cell r="M721">
            <v>-9926.4500000000007</v>
          </cell>
          <cell r="N721">
            <v>-645.41</v>
          </cell>
          <cell r="O721">
            <v>1043.04</v>
          </cell>
          <cell r="P721">
            <v>-9528.82</v>
          </cell>
          <cell r="R721">
            <v>-555.35</v>
          </cell>
          <cell r="S721">
            <v>-22.54</v>
          </cell>
          <cell r="T721">
            <v>397.63</v>
          </cell>
          <cell r="V721">
            <v>-9701.5300000000007</v>
          </cell>
          <cell r="W721">
            <v>-9870.16</v>
          </cell>
          <cell r="X721">
            <v>-9701.69</v>
          </cell>
        </row>
        <row r="722">
          <cell r="A722">
            <v>1</v>
          </cell>
          <cell r="B722" t="str">
            <v>204356022329</v>
          </cell>
          <cell r="C722">
            <v>220</v>
          </cell>
          <cell r="D722">
            <v>1</v>
          </cell>
          <cell r="E722" t="str">
            <v>CONTA MOVIMENTO-SPP NEMO S/A - ACC.36954201</v>
          </cell>
          <cell r="F722">
            <v>3</v>
          </cell>
          <cell r="G722">
            <v>11520005</v>
          </cell>
          <cell r="H722" t="str">
            <v>B0010970</v>
          </cell>
          <cell r="I722">
            <v>30020</v>
          </cell>
          <cell r="J722">
            <v>1</v>
          </cell>
          <cell r="K722">
            <v>0</v>
          </cell>
          <cell r="L722">
            <v>-17537.330000000002</v>
          </cell>
          <cell r="M722">
            <v>-17678.2</v>
          </cell>
          <cell r="N722">
            <v>-955.55</v>
          </cell>
          <cell r="O722">
            <v>290.7</v>
          </cell>
          <cell r="P722">
            <v>-18343.05</v>
          </cell>
          <cell r="R722">
            <v>37.68</v>
          </cell>
          <cell r="S722">
            <v>-140.87</v>
          </cell>
          <cell r="T722">
            <v>-664.85</v>
          </cell>
          <cell r="V722">
            <v>-17610.669999999998</v>
          </cell>
          <cell r="W722">
            <v>-17531.11</v>
          </cell>
          <cell r="X722">
            <v>-17964.830000000002</v>
          </cell>
        </row>
        <row r="723">
          <cell r="A723">
            <v>1</v>
          </cell>
          <cell r="B723" t="str">
            <v>204356022388</v>
          </cell>
          <cell r="C723">
            <v>335</v>
          </cell>
          <cell r="D723">
            <v>1</v>
          </cell>
          <cell r="E723" t="str">
            <v>CTA MOV CITIBANK AMSTERDAM BRASIL</v>
          </cell>
          <cell r="F723">
            <v>3</v>
          </cell>
          <cell r="G723">
            <v>11520005</v>
          </cell>
          <cell r="H723" t="str">
            <v>B0302380</v>
          </cell>
          <cell r="I723">
            <v>30020</v>
          </cell>
          <cell r="J723">
            <v>1</v>
          </cell>
          <cell r="K723">
            <v>545</v>
          </cell>
          <cell r="L723">
            <v>20204.830000000002</v>
          </cell>
          <cell r="M723">
            <v>21009.05</v>
          </cell>
          <cell r="N723">
            <v>-1422.89</v>
          </cell>
          <cell r="O723">
            <v>2050.77</v>
          </cell>
          <cell r="P723">
            <v>21636.93</v>
          </cell>
          <cell r="R723">
            <v>1045.1500000000001</v>
          </cell>
          <cell r="S723">
            <v>804.22</v>
          </cell>
          <cell r="T723">
            <v>627.88</v>
          </cell>
          <cell r="V723">
            <v>19453.72</v>
          </cell>
          <cell r="W723">
            <v>20254.349999999999</v>
          </cell>
          <cell r="X723">
            <v>21135.91</v>
          </cell>
        </row>
        <row r="724">
          <cell r="A724">
            <v>1</v>
          </cell>
          <cell r="B724" t="str">
            <v>204356022418</v>
          </cell>
          <cell r="C724">
            <v>610</v>
          </cell>
          <cell r="D724">
            <v>1</v>
          </cell>
          <cell r="E724" t="str">
            <v>CTA MOV CITIBANK FRANKFURT BRASIL</v>
          </cell>
          <cell r="F724">
            <v>3</v>
          </cell>
          <cell r="G724">
            <v>11520005</v>
          </cell>
          <cell r="H724" t="str">
            <v>B0010140</v>
          </cell>
          <cell r="I724">
            <v>30020</v>
          </cell>
          <cell r="J724">
            <v>1</v>
          </cell>
          <cell r="K724">
            <v>0</v>
          </cell>
          <cell r="L724">
            <v>-18935.91</v>
          </cell>
          <cell r="M724">
            <v>-30319.3</v>
          </cell>
          <cell r="N724">
            <v>-4861095.1100000003</v>
          </cell>
          <cell r="O724">
            <v>4867671.38</v>
          </cell>
          <cell r="P724">
            <v>-23743.03</v>
          </cell>
          <cell r="R724">
            <v>-37054.69</v>
          </cell>
          <cell r="S724">
            <v>-11383.39000000013</v>
          </cell>
          <cell r="T724">
            <v>6576.269999999553</v>
          </cell>
          <cell r="V724">
            <v>16489.73</v>
          </cell>
          <cell r="W724">
            <v>-27003.15</v>
          </cell>
          <cell r="X724">
            <v>-28254.560000000001</v>
          </cell>
        </row>
        <row r="725">
          <cell r="A725">
            <v>1</v>
          </cell>
          <cell r="B725" t="str">
            <v>204356022442</v>
          </cell>
          <cell r="C725">
            <v>540</v>
          </cell>
          <cell r="D725">
            <v>1</v>
          </cell>
          <cell r="E725" t="str">
            <v>CTA MOV CITIBANK LONDRES BRASIL</v>
          </cell>
          <cell r="F725">
            <v>3</v>
          </cell>
          <cell r="G725">
            <v>11520005</v>
          </cell>
          <cell r="H725" t="str">
            <v>B0010180</v>
          </cell>
          <cell r="I725">
            <v>30020</v>
          </cell>
          <cell r="J725">
            <v>1</v>
          </cell>
          <cell r="K725">
            <v>545</v>
          </cell>
          <cell r="L725">
            <v>-263958.21000000002</v>
          </cell>
          <cell r="M725">
            <v>-260462.6</v>
          </cell>
          <cell r="N725">
            <v>-16949.34</v>
          </cell>
          <cell r="O725">
            <v>10773.92</v>
          </cell>
          <cell r="P725">
            <v>-266638.02</v>
          </cell>
          <cell r="R725">
            <v>723.43</v>
          </cell>
          <cell r="S725">
            <v>3495.61</v>
          </cell>
          <cell r="T725">
            <v>-6175.42</v>
          </cell>
          <cell r="V725">
            <v>-271517.05</v>
          </cell>
          <cell r="W725">
            <v>-266565.08</v>
          </cell>
          <cell r="X725">
            <v>-263132.32</v>
          </cell>
        </row>
        <row r="726">
          <cell r="A726">
            <v>1</v>
          </cell>
          <cell r="B726" t="str">
            <v>204356022450</v>
          </cell>
          <cell r="C726">
            <v>978</v>
          </cell>
          <cell r="D726">
            <v>1</v>
          </cell>
          <cell r="E726" t="str">
            <v>CTA MOV-CITIBANK LONDRES-ECU</v>
          </cell>
          <cell r="F726">
            <v>3</v>
          </cell>
          <cell r="G726">
            <v>11520005</v>
          </cell>
          <cell r="H726" t="str">
            <v>B0010180</v>
          </cell>
          <cell r="I726">
            <v>30020</v>
          </cell>
          <cell r="J726">
            <v>1</v>
          </cell>
          <cell r="K726">
            <v>0</v>
          </cell>
          <cell r="L726">
            <v>-318483.77</v>
          </cell>
          <cell r="M726">
            <v>-379304.58</v>
          </cell>
          <cell r="N726">
            <v>-269249.49</v>
          </cell>
          <cell r="O726">
            <v>238519.02</v>
          </cell>
          <cell r="P726">
            <v>-410035.05</v>
          </cell>
          <cell r="R726">
            <v>48771.24</v>
          </cell>
          <cell r="S726">
            <v>-60820.81</v>
          </cell>
          <cell r="T726">
            <v>-30730.47</v>
          </cell>
          <cell r="V726">
            <v>-374533.43</v>
          </cell>
          <cell r="W726">
            <v>-321503.27</v>
          </cell>
          <cell r="X726">
            <v>-426179.59</v>
          </cell>
        </row>
        <row r="727">
          <cell r="A727">
            <v>1</v>
          </cell>
          <cell r="B727" t="str">
            <v>204356022469</v>
          </cell>
          <cell r="C727">
            <v>595</v>
          </cell>
          <cell r="D727">
            <v>1</v>
          </cell>
          <cell r="E727" t="str">
            <v>CTA MOV CITIBANK MILAO BRASIL</v>
          </cell>
          <cell r="F727">
            <v>3</v>
          </cell>
          <cell r="G727">
            <v>11520005</v>
          </cell>
          <cell r="H727" t="str">
            <v>B0302380</v>
          </cell>
          <cell r="I727">
            <v>30020</v>
          </cell>
          <cell r="J727">
            <v>1</v>
          </cell>
          <cell r="K727">
            <v>545</v>
          </cell>
          <cell r="L727">
            <v>-583.79</v>
          </cell>
          <cell r="M727">
            <v>-1058.98</v>
          </cell>
          <cell r="N727">
            <v>-258523.04</v>
          </cell>
          <cell r="O727">
            <v>260830.53</v>
          </cell>
          <cell r="P727">
            <v>1248.51</v>
          </cell>
          <cell r="R727">
            <v>54.440000000002328</v>
          </cell>
          <cell r="S727">
            <v>-475.18999999994412</v>
          </cell>
          <cell r="T727">
            <v>2307.4899999999907</v>
          </cell>
          <cell r="V727">
            <v>3203.08</v>
          </cell>
          <cell r="W727">
            <v>-15692.49</v>
          </cell>
          <cell r="X727">
            <v>-486.24</v>
          </cell>
        </row>
        <row r="728">
          <cell r="A728">
            <v>1</v>
          </cell>
          <cell r="B728" t="str">
            <v>204356022477</v>
          </cell>
          <cell r="C728">
            <v>220</v>
          </cell>
          <cell r="D728">
            <v>1</v>
          </cell>
          <cell r="E728" t="str">
            <v>CONTA MOVIMENTO-INTERCASH CITIBRAZIL NY</v>
          </cell>
          <cell r="F728">
            <v>3</v>
          </cell>
          <cell r="G728">
            <v>11520005</v>
          </cell>
          <cell r="H728" t="str">
            <v>B0010970</v>
          </cell>
          <cell r="I728">
            <v>30020</v>
          </cell>
          <cell r="J728">
            <v>1</v>
          </cell>
          <cell r="K728">
            <v>545</v>
          </cell>
          <cell r="L728">
            <v>-104152.62</v>
          </cell>
          <cell r="M728">
            <v>-121532.95</v>
          </cell>
          <cell r="N728">
            <v>-14707791.02</v>
          </cell>
          <cell r="O728">
            <v>14461341.42</v>
          </cell>
          <cell r="P728">
            <v>-367982.55</v>
          </cell>
          <cell r="R728">
            <v>23996959.029999997</v>
          </cell>
          <cell r="S728">
            <v>-17380.330000001937</v>
          </cell>
          <cell r="T728">
            <v>-246449.6</v>
          </cell>
          <cell r="V728">
            <v>-8122808.2699999996</v>
          </cell>
          <cell r="W728">
            <v>-1764765.13</v>
          </cell>
          <cell r="X728">
            <v>-1418280.45</v>
          </cell>
        </row>
        <row r="729">
          <cell r="A729">
            <v>1</v>
          </cell>
          <cell r="B729" t="str">
            <v>204356022485</v>
          </cell>
          <cell r="C729">
            <v>220</v>
          </cell>
          <cell r="D729">
            <v>1</v>
          </cell>
          <cell r="E729" t="str">
            <v>CTA MOV CITIBANK NEW YORK</v>
          </cell>
          <cell r="F729">
            <v>3</v>
          </cell>
          <cell r="G729">
            <v>11520005</v>
          </cell>
          <cell r="H729" t="str">
            <v>B0340970</v>
          </cell>
          <cell r="I729">
            <v>30020</v>
          </cell>
          <cell r="J729">
            <v>1</v>
          </cell>
          <cell r="K729">
            <v>545</v>
          </cell>
          <cell r="L729">
            <v>619384.04</v>
          </cell>
          <cell r="M729">
            <v>1002468.85</v>
          </cell>
          <cell r="N729">
            <v>-270126228.51999998</v>
          </cell>
          <cell r="O729">
            <v>273642863.38</v>
          </cell>
          <cell r="P729">
            <v>4519103.71</v>
          </cell>
          <cell r="R729">
            <v>2096.5700000524521</v>
          </cell>
          <cell r="S729">
            <v>383084.80999994278</v>
          </cell>
          <cell r="T729">
            <v>3516634.8600000143</v>
          </cell>
          <cell r="V729">
            <v>6684272.0599999996</v>
          </cell>
          <cell r="W729">
            <v>591960.12</v>
          </cell>
          <cell r="X729">
            <v>1881798.8</v>
          </cell>
        </row>
        <row r="730">
          <cell r="A730">
            <v>1</v>
          </cell>
          <cell r="B730" t="str">
            <v>204356022574</v>
          </cell>
          <cell r="C730">
            <v>615</v>
          </cell>
          <cell r="D730">
            <v>1</v>
          </cell>
          <cell r="E730" t="str">
            <v>CTA MOV-KANSALLIS OSAKE PANKKI-HELSINKI</v>
          </cell>
          <cell r="F730">
            <v>3</v>
          </cell>
          <cell r="G730">
            <v>11520005</v>
          </cell>
          <cell r="H730" t="str">
            <v>B0302300</v>
          </cell>
          <cell r="I730">
            <v>30020</v>
          </cell>
          <cell r="J730">
            <v>1</v>
          </cell>
          <cell r="K730">
            <v>545</v>
          </cell>
          <cell r="L730">
            <v>1447.94</v>
          </cell>
          <cell r="M730">
            <v>1468.69</v>
          </cell>
          <cell r="N730">
            <v>-99.89</v>
          </cell>
          <cell r="O730">
            <v>148.03</v>
          </cell>
          <cell r="P730">
            <v>1516.83</v>
          </cell>
          <cell r="R730">
            <v>101.35</v>
          </cell>
          <cell r="S730">
            <v>20.75</v>
          </cell>
          <cell r="T730">
            <v>48.14</v>
          </cell>
          <cell r="V730">
            <v>1391.42</v>
          </cell>
          <cell r="W730">
            <v>1455.88</v>
          </cell>
          <cell r="X730">
            <v>1482.59</v>
          </cell>
        </row>
        <row r="731">
          <cell r="A731">
            <v>1</v>
          </cell>
          <cell r="B731" t="str">
            <v>204356022620</v>
          </cell>
          <cell r="C731">
            <v>220</v>
          </cell>
          <cell r="D731">
            <v>1</v>
          </cell>
          <cell r="E731" t="str">
            <v>CITIBANK IBF C/PENDENCIA-PREFIN EXPORTACAO</v>
          </cell>
          <cell r="F731">
            <v>3</v>
          </cell>
          <cell r="G731">
            <v>11520005</v>
          </cell>
          <cell r="H731" t="str">
            <v>B0010180</v>
          </cell>
          <cell r="I731">
            <v>30022</v>
          </cell>
          <cell r="J731">
            <v>2</v>
          </cell>
          <cell r="K731">
            <v>545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R731">
            <v>0</v>
          </cell>
          <cell r="S731">
            <v>0</v>
          </cell>
          <cell r="T731">
            <v>0</v>
          </cell>
          <cell r="V731">
            <v>5258.46</v>
          </cell>
          <cell r="W731">
            <v>0</v>
          </cell>
          <cell r="X731">
            <v>0</v>
          </cell>
        </row>
        <row r="732">
          <cell r="A732">
            <v>1</v>
          </cell>
          <cell r="B732" t="str">
            <v>204356022647</v>
          </cell>
          <cell r="C732">
            <v>220</v>
          </cell>
          <cell r="D732">
            <v>1</v>
          </cell>
          <cell r="E732" t="str">
            <v>CONTA MOVIMENTO-DURATEX S/A-ACC.36019811</v>
          </cell>
          <cell r="F732">
            <v>3</v>
          </cell>
          <cell r="G732">
            <v>11520005</v>
          </cell>
          <cell r="H732" t="str">
            <v>B0010970</v>
          </cell>
          <cell r="I732">
            <v>30020</v>
          </cell>
          <cell r="J732">
            <v>2</v>
          </cell>
          <cell r="K732">
            <v>0</v>
          </cell>
          <cell r="L732">
            <v>-14227.57</v>
          </cell>
          <cell r="M732">
            <v>-44846.03</v>
          </cell>
          <cell r="N732">
            <v>-21774.400000000001</v>
          </cell>
          <cell r="O732">
            <v>737.46</v>
          </cell>
          <cell r="P732">
            <v>-65882.97</v>
          </cell>
          <cell r="R732">
            <v>30.570000000006985</v>
          </cell>
          <cell r="S732">
            <v>-30618.46</v>
          </cell>
          <cell r="T732">
            <v>-21036.94</v>
          </cell>
          <cell r="V732">
            <v>-28592.54</v>
          </cell>
          <cell r="W732">
            <v>-22090.47</v>
          </cell>
          <cell r="X732">
            <v>-49714.12</v>
          </cell>
        </row>
        <row r="733">
          <cell r="A733">
            <v>1</v>
          </cell>
          <cell r="B733" t="str">
            <v>204356022655</v>
          </cell>
          <cell r="C733">
            <v>220</v>
          </cell>
          <cell r="D733">
            <v>1</v>
          </cell>
          <cell r="E733" t="str">
            <v>CONTA MOVIMENTO-OUTROS CREDITOS-DURATEX-S/A</v>
          </cell>
          <cell r="F733">
            <v>3</v>
          </cell>
          <cell r="G733">
            <v>11520005</v>
          </cell>
          <cell r="H733" t="str">
            <v>B0010100</v>
          </cell>
          <cell r="I733">
            <v>30022</v>
          </cell>
          <cell r="J733">
            <v>1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R733">
            <v>-14258.14</v>
          </cell>
          <cell r="S733">
            <v>0</v>
          </cell>
          <cell r="T733">
            <v>0</v>
          </cell>
          <cell r="V733">
            <v>5552.43</v>
          </cell>
          <cell r="W733">
            <v>0</v>
          </cell>
          <cell r="X733">
            <v>0</v>
          </cell>
        </row>
        <row r="734">
          <cell r="A734">
            <v>1</v>
          </cell>
          <cell r="B734" t="str">
            <v>204356022701</v>
          </cell>
          <cell r="C734">
            <v>220</v>
          </cell>
          <cell r="D734">
            <v>1</v>
          </cell>
          <cell r="E734" t="str">
            <v>CTA MOV CITI NY SAIDAS N PROC P/FILIAL O/DEB ITENS A IDENT</v>
          </cell>
          <cell r="F734">
            <v>3</v>
          </cell>
          <cell r="G734">
            <v>11520005</v>
          </cell>
          <cell r="H734" t="str">
            <v>B0192900</v>
          </cell>
          <cell r="I734">
            <v>30020</v>
          </cell>
          <cell r="J734">
            <v>1</v>
          </cell>
          <cell r="K734">
            <v>545</v>
          </cell>
          <cell r="L734">
            <v>0</v>
          </cell>
          <cell r="M734">
            <v>-1300.3900000000001</v>
          </cell>
          <cell r="N734">
            <v>-15.45</v>
          </cell>
          <cell r="O734">
            <v>1315.84</v>
          </cell>
          <cell r="P734">
            <v>0</v>
          </cell>
          <cell r="R734">
            <v>17249.32</v>
          </cell>
          <cell r="S734">
            <v>-1300.3900000000001</v>
          </cell>
          <cell r="T734">
            <v>1300.3900000000001</v>
          </cell>
          <cell r="V734">
            <v>-2424.1999999999998</v>
          </cell>
          <cell r="W734">
            <v>-349.42</v>
          </cell>
          <cell r="X734">
            <v>-280.85000000000002</v>
          </cell>
        </row>
        <row r="735">
          <cell r="A735">
            <v>1</v>
          </cell>
          <cell r="B735" t="str">
            <v>204356022710</v>
          </cell>
          <cell r="C735">
            <v>220</v>
          </cell>
          <cell r="D735">
            <v>1</v>
          </cell>
          <cell r="E735" t="str">
            <v>CONTA MOVIMENTO-OUTROS CREDITOS-SPP NEMO S/A</v>
          </cell>
          <cell r="F735">
            <v>3</v>
          </cell>
          <cell r="G735">
            <v>11520005</v>
          </cell>
          <cell r="H735" t="str">
            <v>B0010100</v>
          </cell>
          <cell r="I735">
            <v>30022</v>
          </cell>
          <cell r="J735">
            <v>7</v>
          </cell>
          <cell r="K735">
            <v>545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R735">
            <v>-17575.009999999998</v>
          </cell>
          <cell r="S735">
            <v>0</v>
          </cell>
          <cell r="T735">
            <v>0</v>
          </cell>
          <cell r="V735">
            <v>6844.1</v>
          </cell>
          <cell r="W735">
            <v>0</v>
          </cell>
          <cell r="X735">
            <v>0</v>
          </cell>
        </row>
        <row r="736">
          <cell r="A736">
            <v>1</v>
          </cell>
          <cell r="B736" t="str">
            <v>204356022736</v>
          </cell>
          <cell r="C736">
            <v>220</v>
          </cell>
          <cell r="D736">
            <v>1</v>
          </cell>
          <cell r="E736" t="str">
            <v>CTA MOV CITIBANK NY ENTRD N/PROC P/FILIAL CRED INTENS IDENTI</v>
          </cell>
          <cell r="F736">
            <v>3</v>
          </cell>
          <cell r="G736">
            <v>11520005</v>
          </cell>
          <cell r="H736" t="str">
            <v>B0302400</v>
          </cell>
          <cell r="I736">
            <v>60106</v>
          </cell>
          <cell r="J736">
            <v>1</v>
          </cell>
          <cell r="K736">
            <v>545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R736">
            <v>-108371.53</v>
          </cell>
          <cell r="S736">
            <v>0</v>
          </cell>
          <cell r="T736">
            <v>0</v>
          </cell>
          <cell r="V736">
            <v>86950.15</v>
          </cell>
          <cell r="W736">
            <v>0</v>
          </cell>
          <cell r="X736">
            <v>0</v>
          </cell>
        </row>
        <row r="737">
          <cell r="A737">
            <v>1</v>
          </cell>
          <cell r="B737" t="str">
            <v>204356022736</v>
          </cell>
          <cell r="C737">
            <v>540</v>
          </cell>
          <cell r="D737">
            <v>1</v>
          </cell>
          <cell r="E737" t="str">
            <v>LIBRA ESTERLINA-OUTROS CREDITOS-ITENS A IDENTIFICAR</v>
          </cell>
          <cell r="F737">
            <v>3</v>
          </cell>
          <cell r="G737">
            <v>11520005</v>
          </cell>
          <cell r="H737" t="str">
            <v>B0302400</v>
          </cell>
          <cell r="I737">
            <v>60106</v>
          </cell>
          <cell r="J737">
            <v>1</v>
          </cell>
          <cell r="K737">
            <v>545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R737">
            <v>-1395.63</v>
          </cell>
          <cell r="S737">
            <v>0</v>
          </cell>
          <cell r="T737">
            <v>0</v>
          </cell>
          <cell r="V737">
            <v>1014.58</v>
          </cell>
          <cell r="W737">
            <v>0</v>
          </cell>
          <cell r="X737">
            <v>0</v>
          </cell>
        </row>
        <row r="738">
          <cell r="A738">
            <v>1</v>
          </cell>
          <cell r="B738" t="str">
            <v>204356022736</v>
          </cell>
          <cell r="C738">
            <v>978</v>
          </cell>
          <cell r="D738">
            <v>1</v>
          </cell>
          <cell r="E738" t="str">
            <v>EURO-OUTROS CREDITOS-ITENS A IDENTIFICAR</v>
          </cell>
          <cell r="F738">
            <v>3</v>
          </cell>
          <cell r="G738">
            <v>11520005</v>
          </cell>
          <cell r="H738" t="str">
            <v>B0302400</v>
          </cell>
          <cell r="I738">
            <v>60106</v>
          </cell>
          <cell r="J738">
            <v>1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R738">
            <v>-3507.2</v>
          </cell>
          <cell r="S738">
            <v>0</v>
          </cell>
          <cell r="T738">
            <v>0</v>
          </cell>
          <cell r="V738">
            <v>2541.6999999999998</v>
          </cell>
          <cell r="W738">
            <v>0</v>
          </cell>
          <cell r="X738">
            <v>0</v>
          </cell>
        </row>
        <row r="739">
          <cell r="A739">
            <v>1</v>
          </cell>
          <cell r="B739" t="str">
            <v>204356022779</v>
          </cell>
          <cell r="C739">
            <v>220</v>
          </cell>
          <cell r="D739">
            <v>1</v>
          </cell>
          <cell r="E739" t="str">
            <v>CONTA MOVIMENTO INTERCASH CITIBRAZIL-OUTROS CREDITOS</v>
          </cell>
          <cell r="F739">
            <v>3</v>
          </cell>
          <cell r="G739">
            <v>11520005</v>
          </cell>
          <cell r="H739" t="str">
            <v>B0302400</v>
          </cell>
          <cell r="I739">
            <v>60106</v>
          </cell>
          <cell r="J739">
            <v>1</v>
          </cell>
          <cell r="K739">
            <v>545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R739">
            <v>-24101111.649999999</v>
          </cell>
          <cell r="S739">
            <v>0</v>
          </cell>
          <cell r="T739">
            <v>0</v>
          </cell>
          <cell r="V739">
            <v>5118448.03</v>
          </cell>
          <cell r="W739">
            <v>0</v>
          </cell>
          <cell r="X739">
            <v>0</v>
          </cell>
        </row>
        <row r="740">
          <cell r="A740">
            <v>1</v>
          </cell>
          <cell r="B740" t="str">
            <v>204356022965</v>
          </cell>
          <cell r="C740">
            <v>220</v>
          </cell>
          <cell r="D740">
            <v>1</v>
          </cell>
          <cell r="E740" t="str">
            <v>CTA MOV-OUTROS DEBITOS-MATRIZ-FRONT END</v>
          </cell>
          <cell r="F740">
            <v>3</v>
          </cell>
          <cell r="G740">
            <v>11520005</v>
          </cell>
          <cell r="H740" t="str">
            <v>B0302400</v>
          </cell>
          <cell r="I740">
            <v>60116</v>
          </cell>
          <cell r="J740">
            <v>2</v>
          </cell>
          <cell r="K740">
            <v>545</v>
          </cell>
          <cell r="L740">
            <v>0</v>
          </cell>
          <cell r="M740">
            <v>-1061.73</v>
          </cell>
          <cell r="N740">
            <v>-1508112.89</v>
          </cell>
          <cell r="O740">
            <v>616822.71</v>
          </cell>
          <cell r="P740">
            <v>-892351.91</v>
          </cell>
          <cell r="R740">
            <v>0</v>
          </cell>
          <cell r="S740">
            <v>-1061.73</v>
          </cell>
          <cell r="T740">
            <v>-891290.18</v>
          </cell>
          <cell r="V740">
            <v>0</v>
          </cell>
          <cell r="W740">
            <v>-93.77</v>
          </cell>
          <cell r="X740">
            <v>-484311.27</v>
          </cell>
        </row>
        <row r="741">
          <cell r="A741">
            <v>1</v>
          </cell>
          <cell r="B741" t="str">
            <v>204356022965</v>
          </cell>
          <cell r="C741">
            <v>335</v>
          </cell>
          <cell r="D741">
            <v>1</v>
          </cell>
          <cell r="E741" t="str">
            <v>CTA MOV-OUTROS DEBITOS-MATRIZ-FRONT END</v>
          </cell>
          <cell r="F741">
            <v>3</v>
          </cell>
          <cell r="G741">
            <v>11520005</v>
          </cell>
          <cell r="H741" t="str">
            <v>B0302400</v>
          </cell>
          <cell r="I741">
            <v>60116</v>
          </cell>
          <cell r="J741">
            <v>2</v>
          </cell>
          <cell r="K741">
            <v>0</v>
          </cell>
          <cell r="L741">
            <v>0</v>
          </cell>
          <cell r="M741">
            <v>-111.83</v>
          </cell>
          <cell r="N741">
            <v>-10.46</v>
          </cell>
          <cell r="O741">
            <v>7.56</v>
          </cell>
          <cell r="P741">
            <v>-114.73</v>
          </cell>
          <cell r="R741">
            <v>0</v>
          </cell>
          <cell r="S741">
            <v>-111.83</v>
          </cell>
          <cell r="T741">
            <v>-2.9</v>
          </cell>
          <cell r="V741">
            <v>0</v>
          </cell>
          <cell r="W741">
            <v>-107.99</v>
          </cell>
          <cell r="X741">
            <v>-112.27</v>
          </cell>
        </row>
        <row r="742">
          <cell r="A742">
            <v>1</v>
          </cell>
          <cell r="B742" t="str">
            <v>204356022965</v>
          </cell>
          <cell r="C742">
            <v>395</v>
          </cell>
          <cell r="D742">
            <v>1</v>
          </cell>
          <cell r="E742" t="str">
            <v>CTA MOV-OUTROS DEBITOS-MATRIZ-FRONT END</v>
          </cell>
          <cell r="F742">
            <v>3</v>
          </cell>
          <cell r="G742">
            <v>11520005</v>
          </cell>
          <cell r="H742" t="str">
            <v>B0302400</v>
          </cell>
          <cell r="I742">
            <v>60116</v>
          </cell>
          <cell r="J742">
            <v>2</v>
          </cell>
          <cell r="K742">
            <v>545</v>
          </cell>
          <cell r="L742">
            <v>-406.11</v>
          </cell>
          <cell r="M742">
            <v>-406.54</v>
          </cell>
          <cell r="N742">
            <v>-38.03</v>
          </cell>
          <cell r="O742">
            <v>27.48</v>
          </cell>
          <cell r="P742">
            <v>-417.09</v>
          </cell>
          <cell r="R742">
            <v>-406.11</v>
          </cell>
          <cell r="S742">
            <v>-0.43</v>
          </cell>
          <cell r="T742">
            <v>-10.55</v>
          </cell>
          <cell r="V742">
            <v>-26.2</v>
          </cell>
          <cell r="W742">
            <v>-405.86</v>
          </cell>
          <cell r="X742">
            <v>-408.15</v>
          </cell>
        </row>
        <row r="743">
          <cell r="A743">
            <v>1</v>
          </cell>
          <cell r="B743" t="str">
            <v>204356022965</v>
          </cell>
          <cell r="C743">
            <v>540</v>
          </cell>
          <cell r="D743">
            <v>1</v>
          </cell>
          <cell r="E743" t="str">
            <v>CTA MOV-OUTROS DEBITOS-MATRIZ-FRONT END</v>
          </cell>
          <cell r="F743">
            <v>3</v>
          </cell>
          <cell r="G743">
            <v>11520005</v>
          </cell>
          <cell r="H743" t="str">
            <v>B0302400</v>
          </cell>
          <cell r="I743">
            <v>60116</v>
          </cell>
          <cell r="J743">
            <v>2</v>
          </cell>
          <cell r="K743">
            <v>545</v>
          </cell>
          <cell r="L743">
            <v>-12631.31</v>
          </cell>
          <cell r="M743">
            <v>-11028.88</v>
          </cell>
          <cell r="N743">
            <v>-717.88</v>
          </cell>
          <cell r="O743">
            <v>448.58</v>
          </cell>
          <cell r="P743">
            <v>-11298.18</v>
          </cell>
          <cell r="R743">
            <v>-12631.31</v>
          </cell>
          <cell r="S743">
            <v>1602.43</v>
          </cell>
          <cell r="T743">
            <v>-269.3</v>
          </cell>
          <cell r="V743">
            <v>-814.92</v>
          </cell>
          <cell r="W743">
            <v>-11574.36</v>
          </cell>
          <cell r="X743">
            <v>-11143.89</v>
          </cell>
        </row>
        <row r="744">
          <cell r="A744">
            <v>1</v>
          </cell>
          <cell r="B744" t="str">
            <v>204356022965</v>
          </cell>
          <cell r="C744">
            <v>595</v>
          </cell>
          <cell r="D744">
            <v>1</v>
          </cell>
          <cell r="E744" t="str">
            <v>CTA MOV-OUTROS DEBITOS-MATRIZ-FRONT END</v>
          </cell>
          <cell r="F744">
            <v>3</v>
          </cell>
          <cell r="G744">
            <v>11520005</v>
          </cell>
          <cell r="H744" t="str">
            <v>B0302400</v>
          </cell>
          <cell r="I744">
            <v>60116</v>
          </cell>
          <cell r="J744">
            <v>2</v>
          </cell>
          <cell r="K744">
            <v>545</v>
          </cell>
          <cell r="L744">
            <v>0</v>
          </cell>
          <cell r="M744">
            <v>0</v>
          </cell>
          <cell r="N744">
            <v>-2335.0300000000002</v>
          </cell>
          <cell r="O744">
            <v>0</v>
          </cell>
          <cell r="P744">
            <v>-2335.0300000000002</v>
          </cell>
          <cell r="R744">
            <v>0</v>
          </cell>
          <cell r="S744">
            <v>0</v>
          </cell>
          <cell r="T744">
            <v>-2335.0300000000002</v>
          </cell>
          <cell r="V744">
            <v>0</v>
          </cell>
          <cell r="W744">
            <v>0</v>
          </cell>
          <cell r="X744">
            <v>-576.91</v>
          </cell>
        </row>
        <row r="745">
          <cell r="A745">
            <v>1</v>
          </cell>
          <cell r="B745" t="str">
            <v>204356022965</v>
          </cell>
          <cell r="C745">
            <v>610</v>
          </cell>
          <cell r="D745">
            <v>1</v>
          </cell>
          <cell r="E745" t="str">
            <v>CTA MOV-OUTROS DEBITOS-MATRIZ-FRONT END</v>
          </cell>
          <cell r="F745">
            <v>3</v>
          </cell>
          <cell r="G745">
            <v>11520005</v>
          </cell>
          <cell r="H745" t="str">
            <v>B0302400</v>
          </cell>
          <cell r="I745">
            <v>60116</v>
          </cell>
          <cell r="J745">
            <v>2</v>
          </cell>
          <cell r="K745">
            <v>545</v>
          </cell>
          <cell r="L745">
            <v>-828.4</v>
          </cell>
          <cell r="M745">
            <v>-829.28</v>
          </cell>
          <cell r="N745">
            <v>-77.55</v>
          </cell>
          <cell r="O745">
            <v>56.03</v>
          </cell>
          <cell r="P745">
            <v>-850.8</v>
          </cell>
          <cell r="R745">
            <v>-828.4</v>
          </cell>
          <cell r="S745">
            <v>-0.87999999999999545</v>
          </cell>
          <cell r="T745">
            <v>-21.52</v>
          </cell>
          <cell r="V745">
            <v>-53.45</v>
          </cell>
          <cell r="W745">
            <v>-827.9</v>
          </cell>
          <cell r="X745">
            <v>-832.58</v>
          </cell>
        </row>
        <row r="746">
          <cell r="A746">
            <v>1</v>
          </cell>
          <cell r="B746" t="str">
            <v>204356022965</v>
          </cell>
          <cell r="C746">
            <v>978</v>
          </cell>
          <cell r="D746">
            <v>1</v>
          </cell>
          <cell r="E746" t="str">
            <v>CTA MOV-OUTROS DEBITOS-MATRIZ-FRONT END</v>
          </cell>
          <cell r="F746">
            <v>3</v>
          </cell>
          <cell r="G746">
            <v>11520005</v>
          </cell>
          <cell r="H746" t="str">
            <v>B0302400</v>
          </cell>
          <cell r="I746">
            <v>60116</v>
          </cell>
          <cell r="J746">
            <v>2</v>
          </cell>
          <cell r="K746">
            <v>0</v>
          </cell>
          <cell r="L746">
            <v>-76857.09</v>
          </cell>
          <cell r="M746">
            <v>-76938.67</v>
          </cell>
          <cell r="N746">
            <v>-5571.31</v>
          </cell>
          <cell r="O746">
            <v>81533.539999999994</v>
          </cell>
          <cell r="P746">
            <v>-976.44</v>
          </cell>
          <cell r="R746">
            <v>-76857.09</v>
          </cell>
          <cell r="S746">
            <v>-81.580000000000837</v>
          </cell>
          <cell r="T746">
            <v>75962.23</v>
          </cell>
          <cell r="V746">
            <v>-4958.5200000000004</v>
          </cell>
          <cell r="W746">
            <v>-76810.16</v>
          </cell>
          <cell r="X746">
            <v>-26057.42</v>
          </cell>
        </row>
        <row r="747">
          <cell r="A747">
            <v>1</v>
          </cell>
          <cell r="B747" t="str">
            <v>204356023007</v>
          </cell>
          <cell r="C747">
            <v>55</v>
          </cell>
          <cell r="D747">
            <v>1</v>
          </cell>
          <cell r="E747" t="str">
            <v>CTA MOV-OUTROS DEBITOS-MATRIZ-EXPORTACAO</v>
          </cell>
          <cell r="F747">
            <v>3</v>
          </cell>
          <cell r="G747">
            <v>11520005</v>
          </cell>
          <cell r="H747" t="str">
            <v>B0302400</v>
          </cell>
          <cell r="I747">
            <v>60115</v>
          </cell>
          <cell r="J747">
            <v>2</v>
          </cell>
          <cell r="K747">
            <v>0</v>
          </cell>
          <cell r="L747">
            <v>-2400.48</v>
          </cell>
          <cell r="M747">
            <v>-2403.62</v>
          </cell>
          <cell r="N747">
            <v>-225.6</v>
          </cell>
          <cell r="O747">
            <v>165.56</v>
          </cell>
          <cell r="P747">
            <v>-2463.66</v>
          </cell>
          <cell r="R747">
            <v>-166.65</v>
          </cell>
          <cell r="S747">
            <v>-3.1399999999999864</v>
          </cell>
          <cell r="T747">
            <v>-60.04</v>
          </cell>
          <cell r="V747">
            <v>-2307.21</v>
          </cell>
          <cell r="W747">
            <v>-2397</v>
          </cell>
          <cell r="X747">
            <v>-2413.21</v>
          </cell>
        </row>
        <row r="748">
          <cell r="A748">
            <v>1</v>
          </cell>
          <cell r="B748" t="str">
            <v>204356023007</v>
          </cell>
          <cell r="C748">
            <v>220</v>
          </cell>
          <cell r="D748">
            <v>1</v>
          </cell>
          <cell r="E748" t="str">
            <v>CTA MOV-OUTROS DEBITOS-MATRIZ-EXPORTACAO</v>
          </cell>
          <cell r="F748">
            <v>3</v>
          </cell>
          <cell r="G748">
            <v>11520005</v>
          </cell>
          <cell r="H748" t="str">
            <v>B0302400</v>
          </cell>
          <cell r="I748">
            <v>60115</v>
          </cell>
          <cell r="J748">
            <v>2</v>
          </cell>
          <cell r="K748">
            <v>545</v>
          </cell>
          <cell r="L748">
            <v>-599254.59</v>
          </cell>
          <cell r="M748">
            <v>-604068.01</v>
          </cell>
          <cell r="N748">
            <v>-32651.5</v>
          </cell>
          <cell r="O748">
            <v>9933.42</v>
          </cell>
          <cell r="P748">
            <v>-626786.09</v>
          </cell>
          <cell r="R748">
            <v>1287.67</v>
          </cell>
          <cell r="S748">
            <v>-4813.42</v>
          </cell>
          <cell r="T748">
            <v>-22718.080000000002</v>
          </cell>
          <cell r="V748">
            <v>-601760.68999999994</v>
          </cell>
          <cell r="W748">
            <v>-599041.96</v>
          </cell>
          <cell r="X748">
            <v>-613862.36</v>
          </cell>
        </row>
        <row r="749">
          <cell r="A749">
            <v>1</v>
          </cell>
          <cell r="B749" t="str">
            <v>204356023015</v>
          </cell>
          <cell r="C749">
            <v>220</v>
          </cell>
          <cell r="D749">
            <v>1</v>
          </cell>
          <cell r="E749" t="str">
            <v>CTA MOV-OUTROS CREDITOS-MATRIZ-EXPORTACAO</v>
          </cell>
          <cell r="F749">
            <v>3</v>
          </cell>
          <cell r="G749">
            <v>11520005</v>
          </cell>
          <cell r="H749" t="str">
            <v>B0302400</v>
          </cell>
          <cell r="I749">
            <v>60115</v>
          </cell>
          <cell r="J749">
            <v>2</v>
          </cell>
          <cell r="K749">
            <v>545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R749">
            <v>-17157.34</v>
          </cell>
          <cell r="S749">
            <v>0</v>
          </cell>
          <cell r="T749">
            <v>0</v>
          </cell>
          <cell r="V749">
            <v>12222.85</v>
          </cell>
          <cell r="W749">
            <v>0</v>
          </cell>
          <cell r="X749">
            <v>0</v>
          </cell>
        </row>
        <row r="750">
          <cell r="A750">
            <v>1</v>
          </cell>
          <cell r="B750" t="str">
            <v>204356023015</v>
          </cell>
          <cell r="C750">
            <v>395</v>
          </cell>
          <cell r="D750">
            <v>1</v>
          </cell>
          <cell r="E750" t="str">
            <v>CTA MOV-OUTROS CREDITOS-MATRIZ-EXPORTACAO</v>
          </cell>
          <cell r="F750">
            <v>3</v>
          </cell>
          <cell r="G750">
            <v>11520005</v>
          </cell>
          <cell r="H750" t="str">
            <v>B0302400</v>
          </cell>
          <cell r="I750">
            <v>60115</v>
          </cell>
          <cell r="J750">
            <v>2</v>
          </cell>
          <cell r="K750">
            <v>545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R750">
            <v>-1860.32</v>
          </cell>
          <cell r="S750">
            <v>0</v>
          </cell>
          <cell r="T750">
            <v>0</v>
          </cell>
          <cell r="V750">
            <v>1348.19</v>
          </cell>
          <cell r="W750">
            <v>0</v>
          </cell>
          <cell r="X750">
            <v>0</v>
          </cell>
        </row>
        <row r="751">
          <cell r="A751">
            <v>1</v>
          </cell>
          <cell r="B751" t="str">
            <v>204356023015</v>
          </cell>
          <cell r="C751">
            <v>610</v>
          </cell>
          <cell r="D751">
            <v>1</v>
          </cell>
          <cell r="E751" t="str">
            <v>CTA MOV-OUTROS CREDITOS-MATRIZ-EXPORTACAO</v>
          </cell>
          <cell r="F751">
            <v>3</v>
          </cell>
          <cell r="G751">
            <v>11520005</v>
          </cell>
          <cell r="H751" t="str">
            <v>B0302400</v>
          </cell>
          <cell r="I751">
            <v>60115</v>
          </cell>
          <cell r="J751">
            <v>2</v>
          </cell>
          <cell r="K751">
            <v>545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R751">
            <v>-150.16999999999999</v>
          </cell>
          <cell r="S751">
            <v>0</v>
          </cell>
          <cell r="T751">
            <v>0</v>
          </cell>
          <cell r="V751">
            <v>108.83</v>
          </cell>
          <cell r="W751">
            <v>0</v>
          </cell>
          <cell r="X751">
            <v>0</v>
          </cell>
        </row>
        <row r="752">
          <cell r="A752">
            <v>1</v>
          </cell>
          <cell r="B752" t="str">
            <v>204356023082</v>
          </cell>
          <cell r="C752">
            <v>220</v>
          </cell>
          <cell r="D752">
            <v>1</v>
          </cell>
          <cell r="E752" t="str">
            <v>CONTA MOVIMENTO-OUTROS CREDITOS-CARTERPILAR</v>
          </cell>
          <cell r="F752">
            <v>3</v>
          </cell>
          <cell r="G752">
            <v>11520005</v>
          </cell>
          <cell r="H752" t="str">
            <v>B0010100</v>
          </cell>
          <cell r="I752">
            <v>30022</v>
          </cell>
          <cell r="J752">
            <v>7</v>
          </cell>
          <cell r="K752">
            <v>545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R752">
            <v>-165824.42000000001</v>
          </cell>
          <cell r="S752">
            <v>0</v>
          </cell>
          <cell r="T752">
            <v>0</v>
          </cell>
          <cell r="V752">
            <v>419149.05</v>
          </cell>
          <cell r="W752">
            <v>0</v>
          </cell>
          <cell r="X752">
            <v>0</v>
          </cell>
        </row>
        <row r="753">
          <cell r="A753">
            <v>1</v>
          </cell>
          <cell r="B753" t="str">
            <v>204356023090</v>
          </cell>
          <cell r="C753">
            <v>220</v>
          </cell>
          <cell r="D753">
            <v>1</v>
          </cell>
          <cell r="E753" t="str">
            <v>CONTA MOVIMENTO-OUTROS CREDITOS-NITROQUIMICA</v>
          </cell>
          <cell r="F753">
            <v>3</v>
          </cell>
          <cell r="G753">
            <v>11520005</v>
          </cell>
          <cell r="H753" t="str">
            <v>B0010100</v>
          </cell>
          <cell r="I753">
            <v>30022</v>
          </cell>
          <cell r="J753">
            <v>7</v>
          </cell>
          <cell r="K753">
            <v>545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R753">
            <v>-36404.39</v>
          </cell>
          <cell r="S753">
            <v>0</v>
          </cell>
          <cell r="T753">
            <v>0</v>
          </cell>
          <cell r="V753">
            <v>14176.67</v>
          </cell>
          <cell r="W753">
            <v>0</v>
          </cell>
          <cell r="X753">
            <v>0</v>
          </cell>
        </row>
        <row r="754">
          <cell r="A754">
            <v>1</v>
          </cell>
          <cell r="B754" t="str">
            <v>204356023112</v>
          </cell>
          <cell r="C754">
            <v>220</v>
          </cell>
          <cell r="D754">
            <v>1</v>
          </cell>
          <cell r="E754" t="str">
            <v>CONTA MOVIMENTO-NITROQUIMICA-36953575</v>
          </cell>
          <cell r="F754">
            <v>3</v>
          </cell>
          <cell r="G754">
            <v>11520005</v>
          </cell>
          <cell r="H754" t="str">
            <v>B0010970</v>
          </cell>
          <cell r="I754">
            <v>30020</v>
          </cell>
          <cell r="J754">
            <v>1</v>
          </cell>
          <cell r="K754">
            <v>0</v>
          </cell>
          <cell r="L754">
            <v>-36326.33</v>
          </cell>
          <cell r="M754">
            <v>-36618.120000000003</v>
          </cell>
          <cell r="N754">
            <v>-1979.31</v>
          </cell>
          <cell r="O754">
            <v>602.16</v>
          </cell>
          <cell r="P754">
            <v>-37995.269999999997</v>
          </cell>
          <cell r="R754">
            <v>78.060000000000059</v>
          </cell>
          <cell r="S754">
            <v>-291.79000000000002</v>
          </cell>
          <cell r="T754">
            <v>-1377.15</v>
          </cell>
          <cell r="V754">
            <v>-36478.25</v>
          </cell>
          <cell r="W754">
            <v>-36313.440000000002</v>
          </cell>
          <cell r="X754">
            <v>-37211.85</v>
          </cell>
        </row>
        <row r="755">
          <cell r="A755">
            <v>1</v>
          </cell>
          <cell r="B755" t="str">
            <v>204356023120</v>
          </cell>
          <cell r="C755">
            <v>220</v>
          </cell>
          <cell r="D755">
            <v>1</v>
          </cell>
          <cell r="E755" t="str">
            <v>CONTA MOVIMENTO-PETROFLEX IND E COM S/A-ACC 36956143</v>
          </cell>
          <cell r="F755">
            <v>3</v>
          </cell>
          <cell r="G755">
            <v>11520005</v>
          </cell>
          <cell r="H755" t="str">
            <v>B0010970</v>
          </cell>
          <cell r="I755">
            <v>30020</v>
          </cell>
          <cell r="J755">
            <v>1</v>
          </cell>
          <cell r="K755">
            <v>0</v>
          </cell>
          <cell r="L755">
            <v>-8184.32</v>
          </cell>
          <cell r="M755">
            <v>-39770.300000000003</v>
          </cell>
          <cell r="N755">
            <v>-980.27</v>
          </cell>
          <cell r="O755">
            <v>32190.240000000002</v>
          </cell>
          <cell r="P755">
            <v>-8560.33</v>
          </cell>
          <cell r="R755">
            <v>17.579999999999927</v>
          </cell>
          <cell r="S755">
            <v>-31585.98</v>
          </cell>
          <cell r="T755">
            <v>31209.97</v>
          </cell>
          <cell r="V755">
            <v>-12297.94</v>
          </cell>
          <cell r="W755">
            <v>-24371.43</v>
          </cell>
          <cell r="X755">
            <v>-24286.5</v>
          </cell>
        </row>
        <row r="756">
          <cell r="A756">
            <v>1</v>
          </cell>
          <cell r="B756" t="str">
            <v>204356023139</v>
          </cell>
          <cell r="C756">
            <v>220</v>
          </cell>
          <cell r="D756">
            <v>1</v>
          </cell>
          <cell r="E756" t="str">
            <v>CONTA MOVIMENTO-OUTROS CREDITOS-PETROFLEX-IND E COM S/A.</v>
          </cell>
          <cell r="F756">
            <v>3</v>
          </cell>
          <cell r="G756">
            <v>11520005</v>
          </cell>
          <cell r="H756" t="str">
            <v>B0010100</v>
          </cell>
          <cell r="I756">
            <v>30022</v>
          </cell>
          <cell r="J756">
            <v>7</v>
          </cell>
          <cell r="K756">
            <v>545</v>
          </cell>
          <cell r="L756">
            <v>0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R756">
            <v>-8201.9</v>
          </cell>
          <cell r="S756">
            <v>0</v>
          </cell>
          <cell r="T756">
            <v>0</v>
          </cell>
          <cell r="V756">
            <v>4539.72</v>
          </cell>
          <cell r="W756">
            <v>0</v>
          </cell>
          <cell r="X756">
            <v>0</v>
          </cell>
        </row>
        <row r="757">
          <cell r="A757">
            <v>1</v>
          </cell>
          <cell r="B757" t="str">
            <v>204356023180</v>
          </cell>
          <cell r="C757">
            <v>220</v>
          </cell>
          <cell r="D757">
            <v>1</v>
          </cell>
          <cell r="E757" t="str">
            <v>CONTA MOVIMENTO-DO PONT-ACC.36959141</v>
          </cell>
          <cell r="F757">
            <v>3</v>
          </cell>
          <cell r="G757">
            <v>11520005</v>
          </cell>
          <cell r="H757" t="str">
            <v>B0010970</v>
          </cell>
          <cell r="I757">
            <v>30020</v>
          </cell>
          <cell r="J757">
            <v>1</v>
          </cell>
          <cell r="K757">
            <v>0</v>
          </cell>
          <cell r="L757">
            <v>-1687455.04</v>
          </cell>
          <cell r="M757">
            <v>-2032247.49</v>
          </cell>
          <cell r="N757">
            <v>-2209852.92</v>
          </cell>
          <cell r="O757">
            <v>1489284.49</v>
          </cell>
          <cell r="P757">
            <v>-2752815.92</v>
          </cell>
          <cell r="R757">
            <v>-1080927.04</v>
          </cell>
          <cell r="S757">
            <v>-344792.45</v>
          </cell>
          <cell r="T757">
            <v>-720568.43</v>
          </cell>
          <cell r="V757">
            <v>-1486917.27</v>
          </cell>
          <cell r="W757">
            <v>-1905254.48</v>
          </cell>
          <cell r="X757">
            <v>-2497190.16</v>
          </cell>
        </row>
        <row r="758">
          <cell r="A758">
            <v>1</v>
          </cell>
          <cell r="B758" t="str">
            <v>204356023198</v>
          </cell>
          <cell r="C758">
            <v>220</v>
          </cell>
          <cell r="D758">
            <v>1</v>
          </cell>
          <cell r="E758" t="str">
            <v>OUTROS CREDITOS-DU PONT</v>
          </cell>
          <cell r="F758">
            <v>3</v>
          </cell>
          <cell r="G758">
            <v>11520005</v>
          </cell>
          <cell r="H758" t="str">
            <v>B0010100</v>
          </cell>
          <cell r="I758">
            <v>30022</v>
          </cell>
          <cell r="J758">
            <v>1</v>
          </cell>
          <cell r="K758">
            <v>545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R758">
            <v>-606528</v>
          </cell>
          <cell r="S758">
            <v>0</v>
          </cell>
          <cell r="T758">
            <v>0</v>
          </cell>
          <cell r="V758">
            <v>337038.81</v>
          </cell>
          <cell r="W758">
            <v>0</v>
          </cell>
          <cell r="X758">
            <v>0</v>
          </cell>
        </row>
        <row r="759">
          <cell r="A759">
            <v>1</v>
          </cell>
          <cell r="B759" t="str">
            <v>204356023210</v>
          </cell>
          <cell r="C759">
            <v>220</v>
          </cell>
          <cell r="D759">
            <v>1</v>
          </cell>
          <cell r="E759" t="str">
            <v>DEP.NO EXT.CM M/E-CTA.MOVIMENTO-GENERAL MOTORS</v>
          </cell>
          <cell r="F759">
            <v>3</v>
          </cell>
          <cell r="G759">
            <v>11520005</v>
          </cell>
          <cell r="H759" t="str">
            <v>B0010970</v>
          </cell>
          <cell r="I759">
            <v>30020</v>
          </cell>
          <cell r="J759">
            <v>1</v>
          </cell>
          <cell r="K759">
            <v>0</v>
          </cell>
          <cell r="L759">
            <v>-4375100.21</v>
          </cell>
          <cell r="M759">
            <v>-2785492.65</v>
          </cell>
          <cell r="N759">
            <v>-165264987.00999999</v>
          </cell>
          <cell r="O759">
            <v>140274092.09</v>
          </cell>
          <cell r="P759">
            <v>-27776387.57</v>
          </cell>
          <cell r="R759">
            <v>315139.54999999702</v>
          </cell>
          <cell r="S759">
            <v>1589607.56</v>
          </cell>
          <cell r="T759">
            <v>-24990894.919999987</v>
          </cell>
          <cell r="V759">
            <v>-15074973.75</v>
          </cell>
          <cell r="W759">
            <v>-9390601.5399999991</v>
          </cell>
          <cell r="X759">
            <v>-12313459.300000001</v>
          </cell>
        </row>
        <row r="760">
          <cell r="A760">
            <v>1</v>
          </cell>
          <cell r="B760" t="str">
            <v>204356023228</v>
          </cell>
          <cell r="C760">
            <v>220</v>
          </cell>
          <cell r="D760">
            <v>1</v>
          </cell>
          <cell r="E760" t="str">
            <v>CONTA MOVIMENTO-OUTROS CREDITOS-GENERAL MOTORS</v>
          </cell>
          <cell r="F760">
            <v>3</v>
          </cell>
          <cell r="G760">
            <v>11520005</v>
          </cell>
          <cell r="H760" t="str">
            <v>B0010100</v>
          </cell>
          <cell r="I760">
            <v>30020</v>
          </cell>
          <cell r="J760">
            <v>1</v>
          </cell>
          <cell r="K760">
            <v>545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R760">
            <v>-4690239.7599999905</v>
          </cell>
          <cell r="S760">
            <v>0</v>
          </cell>
          <cell r="T760">
            <v>0</v>
          </cell>
          <cell r="V760">
            <v>7491120.8399999999</v>
          </cell>
          <cell r="W760">
            <v>0</v>
          </cell>
          <cell r="X760">
            <v>0</v>
          </cell>
        </row>
        <row r="761">
          <cell r="A761">
            <v>1</v>
          </cell>
          <cell r="B761" t="str">
            <v>204356023236</v>
          </cell>
          <cell r="C761">
            <v>220</v>
          </cell>
          <cell r="D761">
            <v>1</v>
          </cell>
          <cell r="E761" t="str">
            <v>CONTA MOVIMENTO-CSN BRASIL</v>
          </cell>
          <cell r="F761">
            <v>3</v>
          </cell>
          <cell r="G761">
            <v>11520005</v>
          </cell>
          <cell r="H761" t="str">
            <v>B0010970</v>
          </cell>
          <cell r="I761">
            <v>30020</v>
          </cell>
          <cell r="J761">
            <v>1</v>
          </cell>
          <cell r="K761">
            <v>0</v>
          </cell>
          <cell r="L761">
            <v>-29855.1</v>
          </cell>
          <cell r="M761">
            <v>-30094.91</v>
          </cell>
          <cell r="N761">
            <v>-510.17</v>
          </cell>
          <cell r="O761">
            <v>30605.08</v>
          </cell>
          <cell r="P761">
            <v>0</v>
          </cell>
          <cell r="R761">
            <v>64.150000000000006</v>
          </cell>
          <cell r="S761">
            <v>-239.81</v>
          </cell>
          <cell r="T761">
            <v>30094.91</v>
          </cell>
          <cell r="V761">
            <v>-29979.96</v>
          </cell>
          <cell r="W761">
            <v>-29844.51</v>
          </cell>
          <cell r="X761">
            <v>-9770.57</v>
          </cell>
        </row>
        <row r="762">
          <cell r="A762">
            <v>1</v>
          </cell>
          <cell r="B762" t="str">
            <v>204356023244</v>
          </cell>
          <cell r="C762">
            <v>220</v>
          </cell>
          <cell r="D762">
            <v>1</v>
          </cell>
          <cell r="E762" t="str">
            <v>CONTA MOVIMENTO-OUTROS CREDITOS-CSN BRASIL</v>
          </cell>
          <cell r="F762">
            <v>3</v>
          </cell>
          <cell r="G762">
            <v>11520005</v>
          </cell>
          <cell r="H762" t="str">
            <v>B0010100</v>
          </cell>
          <cell r="I762">
            <v>30020</v>
          </cell>
          <cell r="J762">
            <v>1</v>
          </cell>
          <cell r="K762">
            <v>545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R762">
            <v>-29919.25</v>
          </cell>
          <cell r="S762">
            <v>0</v>
          </cell>
          <cell r="T762">
            <v>0</v>
          </cell>
          <cell r="V762">
            <v>11651.22</v>
          </cell>
          <cell r="W762">
            <v>0</v>
          </cell>
          <cell r="X762">
            <v>0</v>
          </cell>
        </row>
        <row r="763">
          <cell r="A763">
            <v>1</v>
          </cell>
          <cell r="B763" t="str">
            <v>204356023252</v>
          </cell>
          <cell r="C763">
            <v>220</v>
          </cell>
          <cell r="D763">
            <v>1</v>
          </cell>
          <cell r="E763" t="str">
            <v>OUTROS CREDITOS-FINANCEIRO</v>
          </cell>
          <cell r="F763">
            <v>3</v>
          </cell>
          <cell r="G763">
            <v>11520005</v>
          </cell>
          <cell r="H763" t="str">
            <v>B0302400</v>
          </cell>
          <cell r="I763">
            <v>60127</v>
          </cell>
          <cell r="J763">
            <v>2</v>
          </cell>
          <cell r="K763">
            <v>545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R763">
            <v>-18936.009999999998</v>
          </cell>
          <cell r="S763">
            <v>0</v>
          </cell>
          <cell r="T763">
            <v>0</v>
          </cell>
          <cell r="V763">
            <v>39626.080000000002</v>
          </cell>
          <cell r="W763">
            <v>0</v>
          </cell>
          <cell r="X763">
            <v>0</v>
          </cell>
        </row>
        <row r="764">
          <cell r="A764">
            <v>1</v>
          </cell>
          <cell r="B764" t="str">
            <v>204356023252</v>
          </cell>
          <cell r="C764">
            <v>335</v>
          </cell>
          <cell r="D764">
            <v>1</v>
          </cell>
          <cell r="E764" t="str">
            <v>OUTROS CREDITOS-FINANCEIROS</v>
          </cell>
          <cell r="F764">
            <v>3</v>
          </cell>
          <cell r="G764">
            <v>11520005</v>
          </cell>
          <cell r="H764" t="str">
            <v>B0302400</v>
          </cell>
          <cell r="I764">
            <v>60127</v>
          </cell>
          <cell r="J764">
            <v>2</v>
          </cell>
          <cell r="K764">
            <v>545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R764">
            <v>0</v>
          </cell>
          <cell r="S764">
            <v>0</v>
          </cell>
          <cell r="T764">
            <v>0</v>
          </cell>
          <cell r="V764">
            <v>215.51</v>
          </cell>
          <cell r="W764">
            <v>0</v>
          </cell>
          <cell r="X764">
            <v>0</v>
          </cell>
        </row>
        <row r="765">
          <cell r="A765">
            <v>1</v>
          </cell>
          <cell r="B765" t="str">
            <v>204356023252</v>
          </cell>
          <cell r="C765">
            <v>595</v>
          </cell>
          <cell r="D765">
            <v>1</v>
          </cell>
          <cell r="E765" t="str">
            <v>OUTROS CREDITOS-FINANCEIROS</v>
          </cell>
          <cell r="F765">
            <v>3</v>
          </cell>
          <cell r="G765">
            <v>11520005</v>
          </cell>
          <cell r="H765" t="str">
            <v>B0302400</v>
          </cell>
          <cell r="I765">
            <v>60127</v>
          </cell>
          <cell r="J765">
            <v>2</v>
          </cell>
          <cell r="K765">
            <v>545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R765">
            <v>-439.55</v>
          </cell>
          <cell r="S765">
            <v>0</v>
          </cell>
          <cell r="T765">
            <v>0</v>
          </cell>
          <cell r="V765">
            <v>318.57</v>
          </cell>
          <cell r="W765">
            <v>0</v>
          </cell>
          <cell r="X765">
            <v>0</v>
          </cell>
        </row>
        <row r="766">
          <cell r="A766">
            <v>1</v>
          </cell>
          <cell r="B766" t="str">
            <v>204356023252</v>
          </cell>
          <cell r="C766">
            <v>978</v>
          </cell>
          <cell r="D766">
            <v>1</v>
          </cell>
          <cell r="E766" t="str">
            <v>OUTROS CREDITOS-FINANCEIRO</v>
          </cell>
          <cell r="F766">
            <v>3</v>
          </cell>
          <cell r="G766">
            <v>11520005</v>
          </cell>
          <cell r="H766" t="str">
            <v>B0302400</v>
          </cell>
          <cell r="I766">
            <v>60127</v>
          </cell>
          <cell r="J766">
            <v>2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R766">
            <v>-822.24</v>
          </cell>
          <cell r="S766">
            <v>0</v>
          </cell>
          <cell r="T766">
            <v>0</v>
          </cell>
          <cell r="V766">
            <v>595.88</v>
          </cell>
          <cell r="W766">
            <v>0</v>
          </cell>
          <cell r="X766">
            <v>0</v>
          </cell>
        </row>
        <row r="767">
          <cell r="A767">
            <v>1</v>
          </cell>
          <cell r="B767" t="str">
            <v>204356023260</v>
          </cell>
          <cell r="C767">
            <v>55</v>
          </cell>
          <cell r="D767">
            <v>1</v>
          </cell>
          <cell r="E767" t="str">
            <v>OUTROS DEBITOS-FINANCEIROS</v>
          </cell>
          <cell r="F767">
            <v>3</v>
          </cell>
          <cell r="G767">
            <v>11520005</v>
          </cell>
          <cell r="H767" t="str">
            <v>B0302400</v>
          </cell>
          <cell r="I767">
            <v>60127</v>
          </cell>
          <cell r="J767">
            <v>2</v>
          </cell>
          <cell r="K767">
            <v>545</v>
          </cell>
          <cell r="L767">
            <v>-148.61000000000001</v>
          </cell>
          <cell r="M767">
            <v>-302.74</v>
          </cell>
          <cell r="N767">
            <v>-28.41</v>
          </cell>
          <cell r="O767">
            <v>20.84</v>
          </cell>
          <cell r="P767">
            <v>-310.31</v>
          </cell>
          <cell r="R767">
            <v>-10.32</v>
          </cell>
          <cell r="S767">
            <v>-154.13</v>
          </cell>
          <cell r="T767">
            <v>-7.57</v>
          </cell>
          <cell r="V767">
            <v>-142.84</v>
          </cell>
          <cell r="W767">
            <v>-195.66</v>
          </cell>
          <cell r="X767">
            <v>-303.95</v>
          </cell>
        </row>
        <row r="768">
          <cell r="A768">
            <v>1</v>
          </cell>
          <cell r="B768" t="str">
            <v>204356023260</v>
          </cell>
          <cell r="C768">
            <v>70</v>
          </cell>
          <cell r="D768">
            <v>1</v>
          </cell>
          <cell r="E768" t="str">
            <v>OUTROS DEBITOS-FINANCEIROS</v>
          </cell>
          <cell r="F768">
            <v>3</v>
          </cell>
          <cell r="G768">
            <v>11520005</v>
          </cell>
          <cell r="H768" t="str">
            <v>B0302400</v>
          </cell>
          <cell r="I768">
            <v>60127</v>
          </cell>
          <cell r="J768">
            <v>2</v>
          </cell>
          <cell r="K768">
            <v>545</v>
          </cell>
          <cell r="L768">
            <v>0</v>
          </cell>
          <cell r="M768">
            <v>0</v>
          </cell>
          <cell r="N768">
            <v>-437.48</v>
          </cell>
          <cell r="O768">
            <v>4.45</v>
          </cell>
          <cell r="P768">
            <v>-433.03</v>
          </cell>
          <cell r="R768">
            <v>0</v>
          </cell>
          <cell r="S768">
            <v>0</v>
          </cell>
          <cell r="T768">
            <v>-433.03</v>
          </cell>
          <cell r="V768">
            <v>0</v>
          </cell>
          <cell r="W768">
            <v>0</v>
          </cell>
          <cell r="X768">
            <v>-137.27000000000001</v>
          </cell>
        </row>
        <row r="769">
          <cell r="A769">
            <v>1</v>
          </cell>
          <cell r="B769" t="str">
            <v>204356023260</v>
          </cell>
          <cell r="C769">
            <v>150</v>
          </cell>
          <cell r="D769">
            <v>1</v>
          </cell>
          <cell r="E769" t="str">
            <v>OUTROS DEBITOS-FINANCEIROS</v>
          </cell>
          <cell r="F769">
            <v>3</v>
          </cell>
          <cell r="G769">
            <v>11520005</v>
          </cell>
          <cell r="H769" t="str">
            <v>B0302400</v>
          </cell>
          <cell r="I769">
            <v>60127</v>
          </cell>
          <cell r="J769">
            <v>2</v>
          </cell>
          <cell r="K769">
            <v>545</v>
          </cell>
          <cell r="L769">
            <v>-649.23</v>
          </cell>
          <cell r="M769">
            <v>-645.88</v>
          </cell>
          <cell r="N769">
            <v>-40.93</v>
          </cell>
          <cell r="O769">
            <v>45.75</v>
          </cell>
          <cell r="P769">
            <v>-641.05999999999995</v>
          </cell>
          <cell r="R769">
            <v>-33.61</v>
          </cell>
          <cell r="S769">
            <v>3.35</v>
          </cell>
          <cell r="T769">
            <v>4.82</v>
          </cell>
          <cell r="V769">
            <v>-639.76</v>
          </cell>
          <cell r="W769">
            <v>-647.79</v>
          </cell>
          <cell r="X769">
            <v>-639.29999999999995</v>
          </cell>
        </row>
        <row r="770">
          <cell r="A770">
            <v>1</v>
          </cell>
          <cell r="B770" t="str">
            <v>204356023260</v>
          </cell>
          <cell r="C770">
            <v>220</v>
          </cell>
          <cell r="D770">
            <v>1</v>
          </cell>
          <cell r="E770" t="str">
            <v>OUTROS DEBITOS-FINANCEIRO</v>
          </cell>
          <cell r="F770">
            <v>3</v>
          </cell>
          <cell r="G770">
            <v>11520005</v>
          </cell>
          <cell r="H770" t="str">
            <v>B0302400</v>
          </cell>
          <cell r="I770">
            <v>60127</v>
          </cell>
          <cell r="J770">
            <v>2</v>
          </cell>
          <cell r="K770">
            <v>545</v>
          </cell>
          <cell r="L770">
            <v>-410.46</v>
          </cell>
          <cell r="M770">
            <v>-807.82</v>
          </cell>
          <cell r="N770">
            <v>-4599.22</v>
          </cell>
          <cell r="O770">
            <v>152.94</v>
          </cell>
          <cell r="P770">
            <v>-5254.1</v>
          </cell>
          <cell r="R770">
            <v>18754.490000000002</v>
          </cell>
          <cell r="S770">
            <v>-397.36</v>
          </cell>
          <cell r="T770">
            <v>-4446.28</v>
          </cell>
          <cell r="V770">
            <v>-16181.24</v>
          </cell>
          <cell r="W770">
            <v>-423.02</v>
          </cell>
          <cell r="X770">
            <v>-2759.11</v>
          </cell>
        </row>
        <row r="771">
          <cell r="A771">
            <v>1</v>
          </cell>
          <cell r="B771" t="str">
            <v>204356023260</v>
          </cell>
          <cell r="C771">
            <v>335</v>
          </cell>
          <cell r="D771">
            <v>1</v>
          </cell>
          <cell r="E771" t="str">
            <v>OUTROS DEBITOS-FINANCEIROS</v>
          </cell>
          <cell r="F771">
            <v>3</v>
          </cell>
          <cell r="G771">
            <v>11520005</v>
          </cell>
          <cell r="H771" t="str">
            <v>B0302400</v>
          </cell>
          <cell r="I771">
            <v>60127</v>
          </cell>
          <cell r="J771">
            <v>2</v>
          </cell>
          <cell r="K771">
            <v>545</v>
          </cell>
          <cell r="L771">
            <v>0</v>
          </cell>
          <cell r="M771">
            <v>-348.44</v>
          </cell>
          <cell r="N771">
            <v>-118.82</v>
          </cell>
          <cell r="O771">
            <v>26.89</v>
          </cell>
          <cell r="P771">
            <v>-440.37</v>
          </cell>
          <cell r="R771">
            <v>69.58</v>
          </cell>
          <cell r="S771">
            <v>-348.44</v>
          </cell>
          <cell r="T771">
            <v>-91.93</v>
          </cell>
          <cell r="V771">
            <v>-94.52</v>
          </cell>
          <cell r="W771">
            <v>-47.92</v>
          </cell>
          <cell r="X771">
            <v>-393.17</v>
          </cell>
        </row>
        <row r="772">
          <cell r="A772">
            <v>1</v>
          </cell>
          <cell r="B772" t="str">
            <v>204356023260</v>
          </cell>
          <cell r="C772">
            <v>395</v>
          </cell>
          <cell r="D772">
            <v>1</v>
          </cell>
          <cell r="E772" t="str">
            <v>OUTROS DEBITOS-FINANCEIROS</v>
          </cell>
          <cell r="F772">
            <v>3</v>
          </cell>
          <cell r="G772">
            <v>11520005</v>
          </cell>
          <cell r="H772" t="str">
            <v>B0302400</v>
          </cell>
          <cell r="I772">
            <v>60127</v>
          </cell>
          <cell r="J772">
            <v>2</v>
          </cell>
          <cell r="K772">
            <v>545</v>
          </cell>
          <cell r="L772">
            <v>-915.64</v>
          </cell>
          <cell r="M772">
            <v>-165.51</v>
          </cell>
          <cell r="N772">
            <v>-15.49</v>
          </cell>
          <cell r="O772">
            <v>11.2</v>
          </cell>
          <cell r="P772">
            <v>-169.8</v>
          </cell>
          <cell r="R772">
            <v>-761.88</v>
          </cell>
          <cell r="S772">
            <v>750.13</v>
          </cell>
          <cell r="T772">
            <v>-4.29</v>
          </cell>
          <cell r="V772">
            <v>-742.75</v>
          </cell>
          <cell r="W772">
            <v>-867.12</v>
          </cell>
          <cell r="X772">
            <v>-166.17</v>
          </cell>
        </row>
        <row r="773">
          <cell r="A773">
            <v>1</v>
          </cell>
          <cell r="B773" t="str">
            <v>204356023260</v>
          </cell>
          <cell r="C773">
            <v>540</v>
          </cell>
          <cell r="D773">
            <v>1</v>
          </cell>
          <cell r="E773" t="str">
            <v>OUTROS DEBITOS-FINANCEIROS</v>
          </cell>
          <cell r="F773">
            <v>3</v>
          </cell>
          <cell r="G773">
            <v>11520005</v>
          </cell>
          <cell r="H773" t="str">
            <v>B0302400</v>
          </cell>
          <cell r="I773">
            <v>60127</v>
          </cell>
          <cell r="J773">
            <v>2</v>
          </cell>
          <cell r="K773">
            <v>545</v>
          </cell>
          <cell r="L773">
            <v>-791.67</v>
          </cell>
          <cell r="M773">
            <v>-894.58</v>
          </cell>
          <cell r="N773">
            <v>-243.84</v>
          </cell>
          <cell r="O773">
            <v>37.53</v>
          </cell>
          <cell r="P773">
            <v>-1100.8900000000001</v>
          </cell>
          <cell r="R773">
            <v>-185.27</v>
          </cell>
          <cell r="S773">
            <v>-102.91</v>
          </cell>
          <cell r="T773">
            <v>-206.31</v>
          </cell>
          <cell r="V773">
            <v>-674.6</v>
          </cell>
          <cell r="W773">
            <v>-809.09</v>
          </cell>
          <cell r="X773">
            <v>-950.14</v>
          </cell>
        </row>
        <row r="774">
          <cell r="A774">
            <v>1</v>
          </cell>
          <cell r="B774" t="str">
            <v>204356023260</v>
          </cell>
          <cell r="C774">
            <v>595</v>
          </cell>
          <cell r="D774">
            <v>1</v>
          </cell>
          <cell r="E774" t="str">
            <v>OUTROS DEBITOS-FINANCEIROS</v>
          </cell>
          <cell r="F774">
            <v>3</v>
          </cell>
          <cell r="G774">
            <v>11520005</v>
          </cell>
          <cell r="H774" t="str">
            <v>B0302400</v>
          </cell>
          <cell r="I774">
            <v>60127</v>
          </cell>
          <cell r="J774">
            <v>2</v>
          </cell>
          <cell r="K774">
            <v>545</v>
          </cell>
          <cell r="L774">
            <v>-102.47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R774">
            <v>-102.47</v>
          </cell>
          <cell r="S774">
            <v>102.47</v>
          </cell>
          <cell r="T774">
            <v>0</v>
          </cell>
          <cell r="V774">
            <v>-9.8699999999999992</v>
          </cell>
          <cell r="W774">
            <v>-99.12</v>
          </cell>
          <cell r="X774">
            <v>0</v>
          </cell>
        </row>
        <row r="775">
          <cell r="A775">
            <v>1</v>
          </cell>
          <cell r="B775" t="str">
            <v>204356023260</v>
          </cell>
          <cell r="C775">
            <v>610</v>
          </cell>
          <cell r="D775">
            <v>1</v>
          </cell>
          <cell r="E775" t="str">
            <v>OUTROS DEBITOS-FINANCEIROS</v>
          </cell>
          <cell r="F775">
            <v>3</v>
          </cell>
          <cell r="G775">
            <v>11520005</v>
          </cell>
          <cell r="H775" t="str">
            <v>B0302400</v>
          </cell>
          <cell r="I775">
            <v>60127</v>
          </cell>
          <cell r="J775">
            <v>2</v>
          </cell>
          <cell r="K775">
            <v>545</v>
          </cell>
          <cell r="L775">
            <v>-2762.56</v>
          </cell>
          <cell r="M775">
            <v>-5197.09</v>
          </cell>
          <cell r="N775">
            <v>-1392.78</v>
          </cell>
          <cell r="O775">
            <v>407.16</v>
          </cell>
          <cell r="P775">
            <v>-6182.71</v>
          </cell>
          <cell r="R775">
            <v>-193.37</v>
          </cell>
          <cell r="S775">
            <v>-2434.5300000000002</v>
          </cell>
          <cell r="T775">
            <v>-985.62</v>
          </cell>
          <cell r="V775">
            <v>-2654.73</v>
          </cell>
          <cell r="W775">
            <v>-2838.79</v>
          </cell>
          <cell r="X775">
            <v>-6020.71</v>
          </cell>
        </row>
        <row r="776">
          <cell r="A776">
            <v>1</v>
          </cell>
          <cell r="B776" t="str">
            <v>204356023260</v>
          </cell>
          <cell r="C776">
            <v>615</v>
          </cell>
          <cell r="D776">
            <v>1</v>
          </cell>
          <cell r="E776" t="str">
            <v>OUTROS DEBITOS-FINANCEIROS</v>
          </cell>
          <cell r="F776">
            <v>3</v>
          </cell>
          <cell r="G776">
            <v>11520005</v>
          </cell>
          <cell r="H776" t="str">
            <v>B0302400</v>
          </cell>
          <cell r="I776">
            <v>60127</v>
          </cell>
          <cell r="J776">
            <v>2</v>
          </cell>
          <cell r="K776">
            <v>545</v>
          </cell>
          <cell r="L776">
            <v>-21.89</v>
          </cell>
          <cell r="M776">
            <v>-41.13</v>
          </cell>
          <cell r="N776">
            <v>-14.57</v>
          </cell>
          <cell r="O776">
            <v>3.46</v>
          </cell>
          <cell r="P776">
            <v>-52.24</v>
          </cell>
          <cell r="R776">
            <v>-1.53</v>
          </cell>
          <cell r="S776">
            <v>-19.239999999999998</v>
          </cell>
          <cell r="T776">
            <v>-11.11</v>
          </cell>
          <cell r="V776">
            <v>-21.04</v>
          </cell>
          <cell r="W776">
            <v>-30.71</v>
          </cell>
          <cell r="X776">
            <v>-49.35</v>
          </cell>
        </row>
        <row r="777">
          <cell r="A777">
            <v>1</v>
          </cell>
          <cell r="B777" t="str">
            <v>204356023260</v>
          </cell>
          <cell r="C777">
            <v>978</v>
          </cell>
          <cell r="D777">
            <v>1</v>
          </cell>
          <cell r="E777" t="str">
            <v>OUTROS DEBITOS-FINANCEIRO</v>
          </cell>
          <cell r="F777">
            <v>3</v>
          </cell>
          <cell r="G777">
            <v>11520005</v>
          </cell>
          <cell r="H777" t="str">
            <v>B0302400</v>
          </cell>
          <cell r="I777">
            <v>60127</v>
          </cell>
          <cell r="J777">
            <v>2</v>
          </cell>
          <cell r="K777">
            <v>0</v>
          </cell>
          <cell r="L777">
            <v>-78.08</v>
          </cell>
          <cell r="M777">
            <v>0</v>
          </cell>
          <cell r="N777">
            <v>-219.46</v>
          </cell>
          <cell r="O777">
            <v>13.35</v>
          </cell>
          <cell r="P777">
            <v>-206.11</v>
          </cell>
          <cell r="R777">
            <v>-78.08</v>
          </cell>
          <cell r="S777">
            <v>78.08</v>
          </cell>
          <cell r="T777">
            <v>-206.11</v>
          </cell>
          <cell r="V777">
            <v>-24.86</v>
          </cell>
          <cell r="W777">
            <v>-436.96</v>
          </cell>
          <cell r="X777">
            <v>-128.65</v>
          </cell>
        </row>
        <row r="778">
          <cell r="A778">
            <v>1</v>
          </cell>
          <cell r="B778" t="str">
            <v>204356023279</v>
          </cell>
          <cell r="C778">
            <v>220</v>
          </cell>
          <cell r="D778">
            <v>1</v>
          </cell>
          <cell r="E778" t="str">
            <v>DEP.NO EXT.EM M/E-CTA.MOVIMENTO-TINTAS CORAL-36121592</v>
          </cell>
          <cell r="F778">
            <v>3</v>
          </cell>
          <cell r="G778">
            <v>11520005</v>
          </cell>
          <cell r="H778" t="str">
            <v>B0010970</v>
          </cell>
          <cell r="I778">
            <v>30020</v>
          </cell>
          <cell r="J778">
            <v>1</v>
          </cell>
          <cell r="K778">
            <v>0</v>
          </cell>
          <cell r="L778">
            <v>-304436.40999999997</v>
          </cell>
          <cell r="M778">
            <v>-100.48</v>
          </cell>
          <cell r="N778">
            <v>-921697.35</v>
          </cell>
          <cell r="O778">
            <v>472860.6</v>
          </cell>
          <cell r="P778">
            <v>-448937.23</v>
          </cell>
          <cell r="R778">
            <v>-155249.21</v>
          </cell>
          <cell r="S778">
            <v>304335.93</v>
          </cell>
          <cell r="T778">
            <v>-448836.75</v>
          </cell>
          <cell r="V778">
            <v>-144386.72</v>
          </cell>
          <cell r="W778">
            <v>-59956.25</v>
          </cell>
          <cell r="X778">
            <v>-161785.53</v>
          </cell>
        </row>
        <row r="779">
          <cell r="A779">
            <v>1</v>
          </cell>
          <cell r="B779" t="str">
            <v>204356023287</v>
          </cell>
          <cell r="C779">
            <v>220</v>
          </cell>
          <cell r="D779">
            <v>1</v>
          </cell>
          <cell r="E779" t="str">
            <v>DEP NO EXT EM M/E-CTA MOV-OUTROS CREDITOS-TINTAS CORAL</v>
          </cell>
          <cell r="F779">
            <v>3</v>
          </cell>
          <cell r="G779">
            <v>11520005</v>
          </cell>
          <cell r="H779" t="str">
            <v>B0010100</v>
          </cell>
          <cell r="I779">
            <v>30022</v>
          </cell>
          <cell r="J779">
            <v>1</v>
          </cell>
          <cell r="K779">
            <v>545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R779">
            <v>-149187.20000000001</v>
          </cell>
          <cell r="S779">
            <v>0</v>
          </cell>
          <cell r="T779">
            <v>0</v>
          </cell>
          <cell r="V779">
            <v>62017.13</v>
          </cell>
          <cell r="W779">
            <v>0</v>
          </cell>
          <cell r="X779">
            <v>0</v>
          </cell>
        </row>
        <row r="780">
          <cell r="A780">
            <v>1</v>
          </cell>
          <cell r="B780" t="str">
            <v>204356023295</v>
          </cell>
          <cell r="C780">
            <v>220</v>
          </cell>
          <cell r="D780">
            <v>1</v>
          </cell>
          <cell r="E780" t="str">
            <v>DESP NO EXT EM M/E-CONTA MOVIMENTO-PRODUTOS ROCHE-36123504</v>
          </cell>
          <cell r="F780">
            <v>3</v>
          </cell>
          <cell r="G780">
            <v>11520005</v>
          </cell>
          <cell r="H780" t="str">
            <v>B0010970</v>
          </cell>
          <cell r="I780">
            <v>30020</v>
          </cell>
          <cell r="J780">
            <v>1</v>
          </cell>
          <cell r="K780">
            <v>0</v>
          </cell>
          <cell r="L780">
            <v>0</v>
          </cell>
          <cell r="M780">
            <v>-2061014.5</v>
          </cell>
          <cell r="N780">
            <v>-2225704.85</v>
          </cell>
          <cell r="O780">
            <v>4243792.2699999996</v>
          </cell>
          <cell r="P780">
            <v>-42927.08</v>
          </cell>
          <cell r="R780">
            <v>199998.53</v>
          </cell>
          <cell r="S780">
            <v>-2061014.5</v>
          </cell>
          <cell r="T780">
            <v>2018087.42</v>
          </cell>
          <cell r="V780">
            <v>-130505.57</v>
          </cell>
          <cell r="W780">
            <v>-543035.91</v>
          </cell>
          <cell r="X780">
            <v>-701218.82</v>
          </cell>
        </row>
        <row r="781">
          <cell r="A781">
            <v>1</v>
          </cell>
          <cell r="B781" t="str">
            <v>204356023309</v>
          </cell>
          <cell r="C781">
            <v>220</v>
          </cell>
          <cell r="D781">
            <v>1</v>
          </cell>
          <cell r="E781" t="str">
            <v>DEP NO EXT EM M/E-CTA MOV-OUTROS CREDITOS-PRODUTOS ROCHE</v>
          </cell>
          <cell r="F781">
            <v>3</v>
          </cell>
          <cell r="G781">
            <v>11520005</v>
          </cell>
          <cell r="H781" t="str">
            <v>B0302400</v>
          </cell>
          <cell r="I781">
            <v>30022</v>
          </cell>
          <cell r="J781">
            <v>1</v>
          </cell>
          <cell r="K781">
            <v>545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R781">
            <v>-199998.53</v>
          </cell>
          <cell r="S781">
            <v>0</v>
          </cell>
          <cell r="T781">
            <v>0</v>
          </cell>
          <cell r="V781">
            <v>79368.5</v>
          </cell>
          <cell r="W781">
            <v>0</v>
          </cell>
          <cell r="X781">
            <v>0</v>
          </cell>
        </row>
        <row r="782">
          <cell r="A782">
            <v>1</v>
          </cell>
          <cell r="B782" t="str">
            <v>204356023317</v>
          </cell>
          <cell r="C782">
            <v>220</v>
          </cell>
          <cell r="D782">
            <v>1</v>
          </cell>
          <cell r="E782" t="str">
            <v>DEP NO EXT EM M/E-CONTA MOVIMENTO-MONSANTO-36213526</v>
          </cell>
          <cell r="F782">
            <v>3</v>
          </cell>
          <cell r="G782">
            <v>11520005</v>
          </cell>
          <cell r="H782" t="str">
            <v>B0010970</v>
          </cell>
          <cell r="I782">
            <v>30020</v>
          </cell>
          <cell r="J782">
            <v>1</v>
          </cell>
          <cell r="K782">
            <v>0</v>
          </cell>
          <cell r="L782">
            <v>-54552.65</v>
          </cell>
          <cell r="M782">
            <v>-18321.66</v>
          </cell>
          <cell r="N782">
            <v>-187952865.91999999</v>
          </cell>
          <cell r="O782">
            <v>187853268.80000001</v>
          </cell>
          <cell r="P782">
            <v>-117918.78</v>
          </cell>
          <cell r="R782">
            <v>-54552.64999999851</v>
          </cell>
          <cell r="S782">
            <v>36230.989999994636</v>
          </cell>
          <cell r="T782">
            <v>-99597.119999974966</v>
          </cell>
          <cell r="V782">
            <v>-7572.18</v>
          </cell>
          <cell r="W782">
            <v>-49790.36</v>
          </cell>
          <cell r="X782">
            <v>-9270354.4399999995</v>
          </cell>
        </row>
        <row r="783">
          <cell r="A783">
            <v>1</v>
          </cell>
          <cell r="B783" t="str">
            <v>204356023376</v>
          </cell>
          <cell r="C783">
            <v>220</v>
          </cell>
          <cell r="D783">
            <v>1</v>
          </cell>
          <cell r="E783" t="str">
            <v>CONTA MOVIMENTO-GE CELMA-ACC.36025082</v>
          </cell>
          <cell r="F783">
            <v>3</v>
          </cell>
          <cell r="G783">
            <v>11520005</v>
          </cell>
          <cell r="H783" t="str">
            <v>B0010970</v>
          </cell>
          <cell r="I783">
            <v>30020</v>
          </cell>
          <cell r="J783">
            <v>1</v>
          </cell>
          <cell r="K783">
            <v>0</v>
          </cell>
          <cell r="L783">
            <v>-7777845.6600000001</v>
          </cell>
          <cell r="M783">
            <v>-8544447.0700000003</v>
          </cell>
          <cell r="N783">
            <v>-9865284.0099999998</v>
          </cell>
          <cell r="O783">
            <v>10982042.58</v>
          </cell>
          <cell r="P783">
            <v>-7427688.5</v>
          </cell>
          <cell r="R783">
            <v>-2397409.73</v>
          </cell>
          <cell r="S783">
            <v>-766601.41</v>
          </cell>
          <cell r="T783">
            <v>1116758.57</v>
          </cell>
          <cell r="V783">
            <v>-6608418.9500000002</v>
          </cell>
          <cell r="W783">
            <v>-6605460.54</v>
          </cell>
          <cell r="X783">
            <v>-6755100.6699999999</v>
          </cell>
        </row>
        <row r="784">
          <cell r="A784">
            <v>1</v>
          </cell>
          <cell r="B784" t="str">
            <v>204356023384</v>
          </cell>
          <cell r="C784">
            <v>220</v>
          </cell>
          <cell r="D784">
            <v>1</v>
          </cell>
          <cell r="E784" t="str">
            <v>OUTROS CREDITOS-GE CELMA-ACC.36025082</v>
          </cell>
          <cell r="F784">
            <v>3</v>
          </cell>
          <cell r="G784">
            <v>11520005</v>
          </cell>
          <cell r="H784" t="str">
            <v>B0302400</v>
          </cell>
          <cell r="I784">
            <v>60106</v>
          </cell>
          <cell r="J784">
            <v>1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R784">
            <v>-5380435.9299999997</v>
          </cell>
          <cell r="S784">
            <v>0</v>
          </cell>
          <cell r="T784">
            <v>0</v>
          </cell>
          <cell r="V784">
            <v>1937336.51</v>
          </cell>
          <cell r="W784">
            <v>0</v>
          </cell>
          <cell r="X784">
            <v>0</v>
          </cell>
        </row>
        <row r="785">
          <cell r="A785">
            <v>1</v>
          </cell>
          <cell r="B785" t="str">
            <v>204356023392</v>
          </cell>
          <cell r="C785">
            <v>220</v>
          </cell>
          <cell r="D785">
            <v>1</v>
          </cell>
          <cell r="E785" t="str">
            <v>CONTA MOVIMENTO-GE DO BRASIL-ACC.36024952</v>
          </cell>
          <cell r="F785">
            <v>3</v>
          </cell>
          <cell r="G785">
            <v>11520005</v>
          </cell>
          <cell r="H785" t="str">
            <v>B0010970</v>
          </cell>
          <cell r="I785">
            <v>30020</v>
          </cell>
          <cell r="J785">
            <v>1</v>
          </cell>
          <cell r="K785">
            <v>0</v>
          </cell>
          <cell r="L785">
            <v>-1061757.93</v>
          </cell>
          <cell r="M785">
            <v>-2106569.5299999998</v>
          </cell>
          <cell r="N785">
            <v>-4795298.24</v>
          </cell>
          <cell r="O785">
            <v>6271965.1200000001</v>
          </cell>
          <cell r="P785">
            <v>-629902.65</v>
          </cell>
          <cell r="R785">
            <v>-1025652.63</v>
          </cell>
          <cell r="S785">
            <v>-1044811.6</v>
          </cell>
          <cell r="T785">
            <v>1476666.88</v>
          </cell>
          <cell r="V785">
            <v>-274339.31</v>
          </cell>
          <cell r="W785">
            <v>-640760.82999999996</v>
          </cell>
          <cell r="X785">
            <v>-710286.46</v>
          </cell>
        </row>
        <row r="786">
          <cell r="A786">
            <v>1</v>
          </cell>
          <cell r="B786" t="str">
            <v>204356023406</v>
          </cell>
          <cell r="C786">
            <v>220</v>
          </cell>
          <cell r="D786">
            <v>1</v>
          </cell>
          <cell r="E786" t="str">
            <v>OUTROS CREDITOS-GE DO BRASIL-ACC.36024952</v>
          </cell>
          <cell r="F786">
            <v>3</v>
          </cell>
          <cell r="G786">
            <v>11520005</v>
          </cell>
          <cell r="H786" t="str">
            <v>B0302400</v>
          </cell>
          <cell r="I786">
            <v>60106</v>
          </cell>
          <cell r="J786">
            <v>1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R786">
            <v>-36105.300000000279</v>
          </cell>
          <cell r="S786">
            <v>0</v>
          </cell>
          <cell r="T786">
            <v>0</v>
          </cell>
          <cell r="V786">
            <v>6827.48</v>
          </cell>
          <cell r="W786">
            <v>0</v>
          </cell>
          <cell r="X786">
            <v>0</v>
          </cell>
        </row>
        <row r="787">
          <cell r="A787">
            <v>1</v>
          </cell>
          <cell r="B787" t="str">
            <v>204356023414</v>
          </cell>
          <cell r="C787">
            <v>220</v>
          </cell>
          <cell r="D787">
            <v>1</v>
          </cell>
          <cell r="E787" t="str">
            <v>CONTA MOVIMENTO-MERCEDES BENZ-ACC.36025226</v>
          </cell>
          <cell r="F787">
            <v>3</v>
          </cell>
          <cell r="G787">
            <v>11520005</v>
          </cell>
          <cell r="H787" t="str">
            <v>B0010970</v>
          </cell>
          <cell r="I787">
            <v>30020</v>
          </cell>
          <cell r="J787">
            <v>1</v>
          </cell>
          <cell r="K787">
            <v>0</v>
          </cell>
          <cell r="L787">
            <v>-8923370.1699999999</v>
          </cell>
          <cell r="M787">
            <v>-7422029.6799999997</v>
          </cell>
          <cell r="N787">
            <v>-40090814.270000003</v>
          </cell>
          <cell r="O787">
            <v>46848067.219999999</v>
          </cell>
          <cell r="P787">
            <v>-664776.73</v>
          </cell>
          <cell r="R787">
            <v>4761573.3199999332</v>
          </cell>
          <cell r="S787">
            <v>1501340.49</v>
          </cell>
          <cell r="T787">
            <v>6757252.9499999955</v>
          </cell>
          <cell r="V787">
            <v>-9683978.4499999993</v>
          </cell>
          <cell r="W787">
            <v>-7816719.8600000003</v>
          </cell>
          <cell r="X787">
            <v>-1202312.01</v>
          </cell>
        </row>
        <row r="788">
          <cell r="A788">
            <v>1</v>
          </cell>
          <cell r="B788" t="str">
            <v>204356023422</v>
          </cell>
          <cell r="C788">
            <v>220</v>
          </cell>
          <cell r="D788">
            <v>1</v>
          </cell>
          <cell r="E788" t="str">
            <v>OUTROS CREDITOS-MERCEDES BENZ-ACC.36025226</v>
          </cell>
          <cell r="F788">
            <v>3</v>
          </cell>
          <cell r="G788">
            <v>11520005</v>
          </cell>
          <cell r="H788" t="str">
            <v>B0302400</v>
          </cell>
          <cell r="I788">
            <v>60106</v>
          </cell>
          <cell r="J788">
            <v>1</v>
          </cell>
          <cell r="K788">
            <v>0</v>
          </cell>
          <cell r="L788">
            <v>0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R788">
            <v>-13684943.489999998</v>
          </cell>
          <cell r="S788">
            <v>0</v>
          </cell>
          <cell r="T788">
            <v>0</v>
          </cell>
          <cell r="V788">
            <v>4697954.01</v>
          </cell>
          <cell r="W788">
            <v>0</v>
          </cell>
          <cell r="X788">
            <v>0</v>
          </cell>
        </row>
        <row r="789">
          <cell r="A789">
            <v>1</v>
          </cell>
          <cell r="B789" t="str">
            <v>204356023430</v>
          </cell>
          <cell r="C789">
            <v>220</v>
          </cell>
          <cell r="D789">
            <v>1</v>
          </cell>
          <cell r="E789" t="str">
            <v>CONTA MOVIMENTO-SOLUTIA-ACC.36140881</v>
          </cell>
          <cell r="F789">
            <v>3</v>
          </cell>
          <cell r="G789">
            <v>11520005</v>
          </cell>
          <cell r="H789" t="str">
            <v>B0010970</v>
          </cell>
          <cell r="I789">
            <v>30020</v>
          </cell>
          <cell r="J789">
            <v>1</v>
          </cell>
          <cell r="K789">
            <v>0</v>
          </cell>
          <cell r="L789">
            <v>-413073.49</v>
          </cell>
          <cell r="M789">
            <v>-1361177.97</v>
          </cell>
          <cell r="N789">
            <v>-1088435.8400000001</v>
          </cell>
          <cell r="O789">
            <v>1493494.79</v>
          </cell>
          <cell r="P789">
            <v>-956119.02</v>
          </cell>
          <cell r="R789">
            <v>888029.98</v>
          </cell>
          <cell r="S789">
            <v>-948104.48</v>
          </cell>
          <cell r="T789">
            <v>405058.95</v>
          </cell>
          <cell r="V789">
            <v>-617823.43999999994</v>
          </cell>
          <cell r="W789">
            <v>-726084.58</v>
          </cell>
          <cell r="X789">
            <v>-635064.41</v>
          </cell>
        </row>
        <row r="790">
          <cell r="A790">
            <v>1</v>
          </cell>
          <cell r="B790" t="str">
            <v>204356023449</v>
          </cell>
          <cell r="C790">
            <v>220</v>
          </cell>
          <cell r="D790">
            <v>1</v>
          </cell>
          <cell r="E790" t="str">
            <v>OUTROS CREDITOS-SOLUTIA-ACC.36140881</v>
          </cell>
          <cell r="F790">
            <v>3</v>
          </cell>
          <cell r="G790">
            <v>11520005</v>
          </cell>
          <cell r="H790" t="str">
            <v>B0302400</v>
          </cell>
          <cell r="I790">
            <v>60106</v>
          </cell>
          <cell r="J790">
            <v>1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R790">
            <v>-1301103.47</v>
          </cell>
          <cell r="S790">
            <v>0</v>
          </cell>
          <cell r="T790">
            <v>0</v>
          </cell>
          <cell r="V790">
            <v>95938.880000000005</v>
          </cell>
          <cell r="W790">
            <v>0</v>
          </cell>
          <cell r="X790">
            <v>0</v>
          </cell>
        </row>
        <row r="791">
          <cell r="A791">
            <v>1</v>
          </cell>
          <cell r="B791" t="str">
            <v>204356023457</v>
          </cell>
          <cell r="C791">
            <v>220</v>
          </cell>
          <cell r="D791">
            <v>1</v>
          </cell>
          <cell r="E791" t="str">
            <v>CONTA MOVIMENTO-STAREXPORT-ACC.36025197</v>
          </cell>
          <cell r="F791">
            <v>3</v>
          </cell>
          <cell r="G791">
            <v>11520005</v>
          </cell>
          <cell r="H791" t="str">
            <v>B0010970</v>
          </cell>
          <cell r="I791">
            <v>30020</v>
          </cell>
          <cell r="J791">
            <v>1</v>
          </cell>
          <cell r="K791">
            <v>0</v>
          </cell>
          <cell r="L791">
            <v>-75537.47</v>
          </cell>
          <cell r="M791">
            <v>-76144.210000000006</v>
          </cell>
          <cell r="N791">
            <v>-7132158.29</v>
          </cell>
          <cell r="O791">
            <v>340754.02</v>
          </cell>
          <cell r="P791">
            <v>-6867548.4800000004</v>
          </cell>
          <cell r="R791">
            <v>162.31000000238419</v>
          </cell>
          <cell r="S791">
            <v>-606.74</v>
          </cell>
          <cell r="T791">
            <v>-6791404.2699999996</v>
          </cell>
          <cell r="V791">
            <v>-106512.7</v>
          </cell>
          <cell r="W791">
            <v>-75510.66</v>
          </cell>
          <cell r="X791">
            <v>-19201.68</v>
          </cell>
        </row>
        <row r="792">
          <cell r="A792">
            <v>1</v>
          </cell>
          <cell r="B792" t="str">
            <v>204356023465</v>
          </cell>
          <cell r="C792">
            <v>220</v>
          </cell>
          <cell r="D792">
            <v>1</v>
          </cell>
          <cell r="E792" t="str">
            <v>OUTROS CREDITOS-STAREXPORT-ACC.36025197</v>
          </cell>
          <cell r="F792">
            <v>3</v>
          </cell>
          <cell r="G792">
            <v>11520005</v>
          </cell>
          <cell r="H792" t="str">
            <v>B0302400</v>
          </cell>
          <cell r="I792">
            <v>60106</v>
          </cell>
          <cell r="J792">
            <v>1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R792">
            <v>-75699.78</v>
          </cell>
          <cell r="S792">
            <v>0</v>
          </cell>
          <cell r="T792">
            <v>0</v>
          </cell>
          <cell r="V792">
            <v>29479.17</v>
          </cell>
          <cell r="W792">
            <v>0</v>
          </cell>
          <cell r="X792">
            <v>0</v>
          </cell>
        </row>
        <row r="793">
          <cell r="A793">
            <v>1</v>
          </cell>
          <cell r="B793" t="str">
            <v>204356023473</v>
          </cell>
          <cell r="C793">
            <v>220</v>
          </cell>
          <cell r="D793">
            <v>1</v>
          </cell>
          <cell r="E793" t="str">
            <v>NOME CONTA MOVIMENTO-ANDREAS STIHL-ACC.36025322</v>
          </cell>
          <cell r="F793">
            <v>3</v>
          </cell>
          <cell r="G793">
            <v>11520005</v>
          </cell>
          <cell r="H793" t="str">
            <v>B0010970</v>
          </cell>
          <cell r="I793">
            <v>30020</v>
          </cell>
          <cell r="J793">
            <v>1</v>
          </cell>
          <cell r="K793">
            <v>0</v>
          </cell>
          <cell r="L793">
            <v>-504719.07</v>
          </cell>
          <cell r="M793">
            <v>-439832.55</v>
          </cell>
          <cell r="N793">
            <v>-5589543.3799999999</v>
          </cell>
          <cell r="O793">
            <v>3075413.32</v>
          </cell>
          <cell r="P793">
            <v>-2953962.61</v>
          </cell>
          <cell r="R793">
            <v>-111134.3</v>
          </cell>
          <cell r="S793">
            <v>64886.52</v>
          </cell>
          <cell r="T793">
            <v>-2514130.06</v>
          </cell>
          <cell r="V793">
            <v>-1817836.76</v>
          </cell>
          <cell r="W793">
            <v>-1065212.52</v>
          </cell>
          <cell r="X793">
            <v>-1112476.3999999999</v>
          </cell>
        </row>
        <row r="794">
          <cell r="A794">
            <v>1</v>
          </cell>
          <cell r="B794" t="str">
            <v>204356023481</v>
          </cell>
          <cell r="C794">
            <v>220</v>
          </cell>
          <cell r="D794">
            <v>1</v>
          </cell>
          <cell r="E794" t="str">
            <v>NOME OUTROS CREDITOS-ANDREAS STIHL-ACC.36025322</v>
          </cell>
          <cell r="F794">
            <v>3</v>
          </cell>
          <cell r="G794">
            <v>11520005</v>
          </cell>
          <cell r="H794" t="str">
            <v>B0302400</v>
          </cell>
          <cell r="I794">
            <v>60106</v>
          </cell>
          <cell r="J794">
            <v>1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R794">
            <v>-393584.77</v>
          </cell>
          <cell r="S794">
            <v>0</v>
          </cell>
          <cell r="T794">
            <v>0</v>
          </cell>
          <cell r="V794">
            <v>979954.03</v>
          </cell>
          <cell r="W794">
            <v>0</v>
          </cell>
          <cell r="X794">
            <v>0</v>
          </cell>
        </row>
        <row r="795">
          <cell r="A795">
            <v>1</v>
          </cell>
          <cell r="B795" t="str">
            <v>204356023490</v>
          </cell>
          <cell r="C795">
            <v>220</v>
          </cell>
          <cell r="D795">
            <v>1</v>
          </cell>
          <cell r="E795" t="str">
            <v>DEP EXT M/E-CTA MOV-RHOM AND HAAS-ACC 36225746</v>
          </cell>
          <cell r="F795">
            <v>3</v>
          </cell>
          <cell r="G795">
            <v>11520005</v>
          </cell>
          <cell r="H795" t="str">
            <v>B0010970</v>
          </cell>
          <cell r="I795">
            <v>30020</v>
          </cell>
          <cell r="J795">
            <v>1</v>
          </cell>
          <cell r="K795">
            <v>0</v>
          </cell>
          <cell r="L795">
            <v>-725042.23</v>
          </cell>
          <cell r="M795">
            <v>-927787.41</v>
          </cell>
          <cell r="N795">
            <v>-3259252.28</v>
          </cell>
          <cell r="O795">
            <v>2356584.13</v>
          </cell>
          <cell r="P795">
            <v>-1830455.56</v>
          </cell>
          <cell r="R795">
            <v>199545.55</v>
          </cell>
          <cell r="S795">
            <v>-202745.18</v>
          </cell>
          <cell r="T795">
            <v>-902668.15</v>
          </cell>
          <cell r="V795">
            <v>-1150985.1000000001</v>
          </cell>
          <cell r="W795">
            <v>-1438766.88</v>
          </cell>
          <cell r="X795">
            <v>-1814587.41</v>
          </cell>
        </row>
        <row r="796">
          <cell r="A796">
            <v>1</v>
          </cell>
          <cell r="B796" t="str">
            <v>204356023503</v>
          </cell>
          <cell r="C796">
            <v>220</v>
          </cell>
          <cell r="D796">
            <v>1</v>
          </cell>
          <cell r="E796" t="str">
            <v>DEP EXT M/E-OUTROS CRED-RHOM AND HAAS</v>
          </cell>
          <cell r="F796">
            <v>3</v>
          </cell>
          <cell r="G796">
            <v>11520005</v>
          </cell>
          <cell r="H796" t="str">
            <v>B0010100</v>
          </cell>
          <cell r="I796">
            <v>30022</v>
          </cell>
          <cell r="J796">
            <v>1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R796">
            <v>-924587.78</v>
          </cell>
          <cell r="S796">
            <v>0</v>
          </cell>
          <cell r="T796">
            <v>0</v>
          </cell>
          <cell r="V796">
            <v>510718.47</v>
          </cell>
          <cell r="W796">
            <v>0</v>
          </cell>
          <cell r="X796">
            <v>0</v>
          </cell>
        </row>
        <row r="797">
          <cell r="A797">
            <v>1</v>
          </cell>
          <cell r="B797" t="str">
            <v>204356023511</v>
          </cell>
          <cell r="C797">
            <v>220</v>
          </cell>
          <cell r="D797">
            <v>1</v>
          </cell>
          <cell r="E797" t="str">
            <v>CONTA MOVIMENTO-DELPHI-ACC.36129949</v>
          </cell>
          <cell r="F797">
            <v>3</v>
          </cell>
          <cell r="G797">
            <v>11520005</v>
          </cell>
          <cell r="H797" t="str">
            <v>B0010970</v>
          </cell>
          <cell r="I797">
            <v>30020</v>
          </cell>
          <cell r="J797">
            <v>1</v>
          </cell>
          <cell r="K797">
            <v>0</v>
          </cell>
          <cell r="L797">
            <v>-2115044.84</v>
          </cell>
          <cell r="M797">
            <v>-1864190.73</v>
          </cell>
          <cell r="N797">
            <v>-3074842.1</v>
          </cell>
          <cell r="O797">
            <v>3159474.02</v>
          </cell>
          <cell r="P797">
            <v>-1779558.81</v>
          </cell>
          <cell r="R797">
            <v>323061.61</v>
          </cell>
          <cell r="S797">
            <v>250854.11</v>
          </cell>
          <cell r="T797">
            <v>84631.919999999925</v>
          </cell>
          <cell r="V797">
            <v>-2375699.75</v>
          </cell>
          <cell r="W797">
            <v>-2704821.97</v>
          </cell>
          <cell r="X797">
            <v>-1664008.43</v>
          </cell>
        </row>
        <row r="798">
          <cell r="A798">
            <v>1</v>
          </cell>
          <cell r="B798" t="str">
            <v>204356023520</v>
          </cell>
          <cell r="C798">
            <v>220</v>
          </cell>
          <cell r="D798">
            <v>1</v>
          </cell>
          <cell r="E798" t="str">
            <v>OUTROS CREDITOS-DELPHI-ACC.36129949</v>
          </cell>
          <cell r="F798">
            <v>3</v>
          </cell>
          <cell r="G798">
            <v>11520005</v>
          </cell>
          <cell r="H798" t="str">
            <v>B0302400</v>
          </cell>
          <cell r="I798">
            <v>60106</v>
          </cell>
          <cell r="J798">
            <v>1</v>
          </cell>
          <cell r="K798">
            <v>0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R798">
            <v>-2438106.4500000002</v>
          </cell>
          <cell r="S798">
            <v>0</v>
          </cell>
          <cell r="T798">
            <v>0</v>
          </cell>
          <cell r="V798">
            <v>1173589.5900000001</v>
          </cell>
          <cell r="W798">
            <v>0</v>
          </cell>
          <cell r="X798">
            <v>0</v>
          </cell>
        </row>
        <row r="799">
          <cell r="A799">
            <v>1</v>
          </cell>
          <cell r="B799" t="str">
            <v>204356023538</v>
          </cell>
          <cell r="C799">
            <v>220</v>
          </cell>
          <cell r="D799">
            <v>1</v>
          </cell>
          <cell r="E799" t="str">
            <v>CONTA MOVIMENTO-GE VARIG-ACC.36187831</v>
          </cell>
          <cell r="F799">
            <v>3</v>
          </cell>
          <cell r="G799">
            <v>11520005</v>
          </cell>
          <cell r="H799" t="str">
            <v>B0010970</v>
          </cell>
          <cell r="I799">
            <v>30020</v>
          </cell>
          <cell r="J799">
            <v>1</v>
          </cell>
          <cell r="K799">
            <v>0</v>
          </cell>
          <cell r="L799">
            <v>-352938.01</v>
          </cell>
          <cell r="M799">
            <v>-5789601.1399999997</v>
          </cell>
          <cell r="N799">
            <v>-25236589.16</v>
          </cell>
          <cell r="O799">
            <v>10174967.68</v>
          </cell>
          <cell r="P799">
            <v>-20851222.620000001</v>
          </cell>
          <cell r="R799">
            <v>3694074.16</v>
          </cell>
          <cell r="S799">
            <v>-5436663.1300000008</v>
          </cell>
          <cell r="T799">
            <v>-15061621.48</v>
          </cell>
          <cell r="V799">
            <v>-9870253.7100000009</v>
          </cell>
          <cell r="W799">
            <v>-626076.97</v>
          </cell>
          <cell r="X799">
            <v>-7578679.9299999997</v>
          </cell>
        </row>
        <row r="800">
          <cell r="A800">
            <v>1</v>
          </cell>
          <cell r="B800" t="str">
            <v>204356023546</v>
          </cell>
          <cell r="C800">
            <v>220</v>
          </cell>
          <cell r="D800">
            <v>1</v>
          </cell>
          <cell r="E800" t="str">
            <v>OUTROS CREDITOS-GE VARIG-ACC.36187831</v>
          </cell>
          <cell r="F800">
            <v>3</v>
          </cell>
          <cell r="G800">
            <v>11520005</v>
          </cell>
          <cell r="H800" t="str">
            <v>B0302400</v>
          </cell>
          <cell r="I800">
            <v>60106</v>
          </cell>
          <cell r="J800">
            <v>1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R800">
            <v>-4047012.17</v>
          </cell>
          <cell r="S800">
            <v>0</v>
          </cell>
          <cell r="T800">
            <v>0</v>
          </cell>
          <cell r="V800">
            <v>1563544.5</v>
          </cell>
          <cell r="W800">
            <v>0</v>
          </cell>
          <cell r="X800">
            <v>0</v>
          </cell>
        </row>
        <row r="801">
          <cell r="A801">
            <v>1</v>
          </cell>
          <cell r="B801" t="str">
            <v>204356023554</v>
          </cell>
          <cell r="C801">
            <v>220</v>
          </cell>
          <cell r="D801">
            <v>1</v>
          </cell>
          <cell r="E801" t="str">
            <v>CONTA MOVIMENTO-GEVISA-ACC.36140654</v>
          </cell>
          <cell r="F801">
            <v>3</v>
          </cell>
          <cell r="G801">
            <v>11520005</v>
          </cell>
          <cell r="H801" t="str">
            <v>B0010970</v>
          </cell>
          <cell r="I801">
            <v>30020</v>
          </cell>
          <cell r="J801">
            <v>1</v>
          </cell>
          <cell r="K801">
            <v>0</v>
          </cell>
          <cell r="L801">
            <v>0</v>
          </cell>
          <cell r="M801">
            <v>0</v>
          </cell>
          <cell r="N801">
            <v>-7621274.0599999996</v>
          </cell>
          <cell r="O801">
            <v>7620151.79</v>
          </cell>
          <cell r="P801">
            <v>-1122.27</v>
          </cell>
          <cell r="R801">
            <v>0</v>
          </cell>
          <cell r="S801">
            <v>0</v>
          </cell>
          <cell r="T801">
            <v>-1122.269999999553</v>
          </cell>
          <cell r="V801">
            <v>-1789.93</v>
          </cell>
          <cell r="W801">
            <v>-25762.37</v>
          </cell>
          <cell r="X801">
            <v>-5787</v>
          </cell>
        </row>
        <row r="802">
          <cell r="A802">
            <v>1</v>
          </cell>
          <cell r="B802" t="str">
            <v>204356023562</v>
          </cell>
          <cell r="C802">
            <v>220</v>
          </cell>
          <cell r="D802">
            <v>1</v>
          </cell>
          <cell r="E802" t="str">
            <v>OUTROS CREDITOS-GEVISA-ACC.36140654</v>
          </cell>
          <cell r="F802">
            <v>3</v>
          </cell>
          <cell r="G802">
            <v>11520005</v>
          </cell>
          <cell r="H802" t="str">
            <v>B0302400</v>
          </cell>
          <cell r="I802">
            <v>60106</v>
          </cell>
          <cell r="J802">
            <v>1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R802">
            <v>0</v>
          </cell>
          <cell r="S802">
            <v>0</v>
          </cell>
          <cell r="T802">
            <v>0</v>
          </cell>
          <cell r="V802">
            <v>736.48</v>
          </cell>
          <cell r="W802">
            <v>0</v>
          </cell>
          <cell r="X802">
            <v>0</v>
          </cell>
        </row>
        <row r="803">
          <cell r="A803">
            <v>1</v>
          </cell>
          <cell r="B803" t="str">
            <v>204356024097</v>
          </cell>
          <cell r="C803">
            <v>220</v>
          </cell>
          <cell r="D803">
            <v>1</v>
          </cell>
          <cell r="E803" t="str">
            <v>OUTROS DEBITOS-DESPESAS A FECHAR-EXPORTACAO</v>
          </cell>
          <cell r="F803">
            <v>3</v>
          </cell>
          <cell r="G803">
            <v>11520005</v>
          </cell>
          <cell r="H803" t="str">
            <v>B0302400</v>
          </cell>
          <cell r="I803">
            <v>60115</v>
          </cell>
          <cell r="J803">
            <v>2</v>
          </cell>
          <cell r="K803">
            <v>545</v>
          </cell>
          <cell r="L803">
            <v>-1255.0999999999999</v>
          </cell>
          <cell r="M803">
            <v>-463.02</v>
          </cell>
          <cell r="N803">
            <v>-470.12</v>
          </cell>
          <cell r="O803">
            <v>452.71</v>
          </cell>
          <cell r="P803">
            <v>-480.43</v>
          </cell>
          <cell r="R803">
            <v>-794.79</v>
          </cell>
          <cell r="S803">
            <v>792.08</v>
          </cell>
          <cell r="T803">
            <v>-17.41</v>
          </cell>
          <cell r="V803">
            <v>-538.26</v>
          </cell>
          <cell r="W803">
            <v>-535.95000000000005</v>
          </cell>
          <cell r="X803">
            <v>-486.42</v>
          </cell>
        </row>
        <row r="804">
          <cell r="A804">
            <v>1</v>
          </cell>
          <cell r="B804" t="str">
            <v>204356024100</v>
          </cell>
          <cell r="C804">
            <v>220</v>
          </cell>
          <cell r="D804">
            <v>1</v>
          </cell>
          <cell r="E804" t="str">
            <v>OUTROS CREDITOS-RECEITAS A FECHAR-EXPORTACAO</v>
          </cell>
          <cell r="F804">
            <v>3</v>
          </cell>
          <cell r="G804">
            <v>11520005</v>
          </cell>
          <cell r="H804" t="str">
            <v>B0302400</v>
          </cell>
          <cell r="I804">
            <v>60115</v>
          </cell>
          <cell r="J804">
            <v>2</v>
          </cell>
          <cell r="K804">
            <v>545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R804">
            <v>-4759.88</v>
          </cell>
          <cell r="S804">
            <v>0</v>
          </cell>
          <cell r="T804">
            <v>0</v>
          </cell>
          <cell r="V804">
            <v>4170.17</v>
          </cell>
          <cell r="W804">
            <v>0</v>
          </cell>
          <cell r="X804">
            <v>0</v>
          </cell>
        </row>
        <row r="805">
          <cell r="A805">
            <v>1</v>
          </cell>
          <cell r="B805" t="str">
            <v>204356024135</v>
          </cell>
          <cell r="C805">
            <v>220</v>
          </cell>
          <cell r="D805">
            <v>1</v>
          </cell>
          <cell r="E805" t="str">
            <v>ITENS PENDENTES-EXPORTACAO</v>
          </cell>
          <cell r="F805">
            <v>3</v>
          </cell>
          <cell r="G805">
            <v>11520005</v>
          </cell>
          <cell r="H805" t="str">
            <v>B0302400</v>
          </cell>
          <cell r="I805">
            <v>60435</v>
          </cell>
          <cell r="J805">
            <v>2</v>
          </cell>
          <cell r="K805">
            <v>545</v>
          </cell>
          <cell r="L805">
            <v>0</v>
          </cell>
          <cell r="M805">
            <v>0</v>
          </cell>
          <cell r="N805">
            <v>-32333656.539999999</v>
          </cell>
          <cell r="O805">
            <v>32333656.539999999</v>
          </cell>
          <cell r="P805">
            <v>0</v>
          </cell>
          <cell r="R805">
            <v>0</v>
          </cell>
          <cell r="S805">
            <v>0</v>
          </cell>
          <cell r="T805">
            <v>0</v>
          </cell>
          <cell r="V805">
            <v>-38241.379999999997</v>
          </cell>
          <cell r="W805">
            <v>-184548.55</v>
          </cell>
          <cell r="X805">
            <v>306310.32</v>
          </cell>
        </row>
        <row r="806">
          <cell r="A806">
            <v>1</v>
          </cell>
          <cell r="B806" t="str">
            <v>204356024135</v>
          </cell>
          <cell r="C806">
            <v>595</v>
          </cell>
          <cell r="D806">
            <v>1</v>
          </cell>
          <cell r="E806" t="str">
            <v>ITENS PENDENTES-EXPORTACAO</v>
          </cell>
          <cell r="F806">
            <v>3</v>
          </cell>
          <cell r="G806">
            <v>11520005</v>
          </cell>
          <cell r="H806" t="str">
            <v>B0302400</v>
          </cell>
          <cell r="I806">
            <v>60435</v>
          </cell>
          <cell r="J806">
            <v>2</v>
          </cell>
          <cell r="K806">
            <v>545</v>
          </cell>
          <cell r="L806">
            <v>0</v>
          </cell>
          <cell r="M806">
            <v>0</v>
          </cell>
          <cell r="N806">
            <v>-258458.17</v>
          </cell>
          <cell r="O806">
            <v>258458.17</v>
          </cell>
          <cell r="P806">
            <v>0</v>
          </cell>
          <cell r="R806">
            <v>0</v>
          </cell>
          <cell r="S806">
            <v>0</v>
          </cell>
          <cell r="T806">
            <v>0</v>
          </cell>
          <cell r="V806">
            <v>-3852.67</v>
          </cell>
          <cell r="W806">
            <v>0</v>
          </cell>
          <cell r="X806">
            <v>0</v>
          </cell>
        </row>
        <row r="807">
          <cell r="A807">
            <v>1</v>
          </cell>
          <cell r="B807" t="str">
            <v>204356024135</v>
          </cell>
          <cell r="C807">
            <v>610</v>
          </cell>
          <cell r="D807">
            <v>1</v>
          </cell>
          <cell r="E807" t="str">
            <v>ITENS PENDENTES-EXPORTACAO</v>
          </cell>
          <cell r="F807">
            <v>3</v>
          </cell>
          <cell r="G807">
            <v>11520005</v>
          </cell>
          <cell r="H807" t="str">
            <v>B0302400</v>
          </cell>
          <cell r="I807">
            <v>60435</v>
          </cell>
          <cell r="J807">
            <v>2</v>
          </cell>
          <cell r="K807">
            <v>545</v>
          </cell>
          <cell r="L807">
            <v>0</v>
          </cell>
          <cell r="M807">
            <v>0</v>
          </cell>
          <cell r="N807">
            <v>-4858563.04</v>
          </cell>
          <cell r="O807">
            <v>4858563.04</v>
          </cell>
          <cell r="P807">
            <v>0</v>
          </cell>
          <cell r="R807">
            <v>0</v>
          </cell>
          <cell r="S807">
            <v>0</v>
          </cell>
          <cell r="T807">
            <v>0</v>
          </cell>
          <cell r="V807">
            <v>0</v>
          </cell>
          <cell r="W807">
            <v>0</v>
          </cell>
          <cell r="X807">
            <v>0</v>
          </cell>
        </row>
        <row r="808">
          <cell r="A808">
            <v>1</v>
          </cell>
          <cell r="B808" t="str">
            <v>204356024232</v>
          </cell>
          <cell r="C808">
            <v>220</v>
          </cell>
          <cell r="D808">
            <v>1</v>
          </cell>
          <cell r="E808" t="str">
            <v>ITENS PENDENTES-IMPORTACAO</v>
          </cell>
          <cell r="F808">
            <v>3</v>
          </cell>
          <cell r="G808">
            <v>11520005</v>
          </cell>
          <cell r="H808" t="str">
            <v>B0302400</v>
          </cell>
          <cell r="I808">
            <v>60116</v>
          </cell>
          <cell r="J808">
            <v>2</v>
          </cell>
          <cell r="K808">
            <v>0</v>
          </cell>
          <cell r="L808">
            <v>0</v>
          </cell>
          <cell r="M808">
            <v>0</v>
          </cell>
          <cell r="N808">
            <v>-20142.91</v>
          </cell>
          <cell r="O808">
            <v>20142.91</v>
          </cell>
          <cell r="P808">
            <v>0</v>
          </cell>
          <cell r="R808">
            <v>0</v>
          </cell>
          <cell r="S808">
            <v>0</v>
          </cell>
          <cell r="T808">
            <v>0</v>
          </cell>
          <cell r="V808">
            <v>653132.21</v>
          </cell>
          <cell r="W808">
            <v>1006.23</v>
          </cell>
          <cell r="X808">
            <v>-81.75</v>
          </cell>
        </row>
        <row r="809">
          <cell r="A809">
            <v>1</v>
          </cell>
          <cell r="B809" t="str">
            <v>204356024232</v>
          </cell>
          <cell r="C809">
            <v>335</v>
          </cell>
          <cell r="D809">
            <v>1</v>
          </cell>
          <cell r="E809" t="str">
            <v>ITENS PENDENTES-IMPORTACAO</v>
          </cell>
          <cell r="F809">
            <v>3</v>
          </cell>
          <cell r="G809">
            <v>11520005</v>
          </cell>
          <cell r="H809" t="str">
            <v>B0302400</v>
          </cell>
          <cell r="I809">
            <v>60116</v>
          </cell>
          <cell r="J809">
            <v>2</v>
          </cell>
          <cell r="K809">
            <v>545</v>
          </cell>
          <cell r="L809">
            <v>0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R809">
            <v>0</v>
          </cell>
          <cell r="S809">
            <v>0</v>
          </cell>
          <cell r="T809">
            <v>0</v>
          </cell>
          <cell r="V809">
            <v>0</v>
          </cell>
          <cell r="W809">
            <v>0</v>
          </cell>
          <cell r="X809">
            <v>0</v>
          </cell>
        </row>
        <row r="810">
          <cell r="A810">
            <v>1</v>
          </cell>
          <cell r="B810" t="str">
            <v>204356024232</v>
          </cell>
          <cell r="C810">
            <v>595</v>
          </cell>
          <cell r="D810">
            <v>1</v>
          </cell>
          <cell r="E810" t="str">
            <v>ITENS PENDENTES-IMPORTACAO</v>
          </cell>
          <cell r="F810">
            <v>3</v>
          </cell>
          <cell r="G810">
            <v>11520005</v>
          </cell>
          <cell r="H810" t="str">
            <v>B0302400</v>
          </cell>
          <cell r="I810">
            <v>60116</v>
          </cell>
          <cell r="J810">
            <v>2</v>
          </cell>
          <cell r="K810">
            <v>545</v>
          </cell>
          <cell r="L810">
            <v>0.01</v>
          </cell>
          <cell r="M810">
            <v>0.01</v>
          </cell>
          <cell r="N810">
            <v>-332.41</v>
          </cell>
          <cell r="O810">
            <v>332.41</v>
          </cell>
          <cell r="P810">
            <v>0.01</v>
          </cell>
          <cell r="R810">
            <v>-9.9999999999909051E-3</v>
          </cell>
          <cell r="S810">
            <v>0</v>
          </cell>
          <cell r="T810">
            <v>0</v>
          </cell>
          <cell r="V810">
            <v>0.01</v>
          </cell>
          <cell r="W810">
            <v>0.01</v>
          </cell>
          <cell r="X810">
            <v>0.02</v>
          </cell>
        </row>
        <row r="811">
          <cell r="A811">
            <v>1</v>
          </cell>
          <cell r="B811" t="str">
            <v>204356024232</v>
          </cell>
          <cell r="C811">
            <v>610</v>
          </cell>
          <cell r="D811">
            <v>1</v>
          </cell>
          <cell r="E811" t="str">
            <v>ITENS PENDENTES-IMPORTACAO</v>
          </cell>
          <cell r="F811">
            <v>3</v>
          </cell>
          <cell r="G811">
            <v>11520005</v>
          </cell>
          <cell r="H811" t="str">
            <v>B0302400</v>
          </cell>
          <cell r="I811">
            <v>60116</v>
          </cell>
          <cell r="J811">
            <v>2</v>
          </cell>
          <cell r="K811">
            <v>545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R811">
            <v>0</v>
          </cell>
          <cell r="S811">
            <v>0</v>
          </cell>
          <cell r="T811">
            <v>0</v>
          </cell>
          <cell r="V811">
            <v>0</v>
          </cell>
          <cell r="W811">
            <v>0</v>
          </cell>
          <cell r="X811">
            <v>0</v>
          </cell>
        </row>
        <row r="812">
          <cell r="A812">
            <v>1</v>
          </cell>
          <cell r="B812" t="str">
            <v>204356024232</v>
          </cell>
          <cell r="C812">
            <v>978</v>
          </cell>
          <cell r="D812">
            <v>1</v>
          </cell>
          <cell r="E812" t="str">
            <v>ITENS PENDENTES-IMPORTACAO</v>
          </cell>
          <cell r="F812">
            <v>3</v>
          </cell>
          <cell r="G812">
            <v>11520005</v>
          </cell>
          <cell r="H812" t="str">
            <v>B0302400</v>
          </cell>
          <cell r="I812">
            <v>60116</v>
          </cell>
          <cell r="J812">
            <v>2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R812">
            <v>0</v>
          </cell>
          <cell r="S812">
            <v>0</v>
          </cell>
          <cell r="T812">
            <v>0</v>
          </cell>
          <cell r="V812">
            <v>0</v>
          </cell>
          <cell r="W812">
            <v>0</v>
          </cell>
          <cell r="X812">
            <v>0</v>
          </cell>
        </row>
        <row r="813">
          <cell r="A813">
            <v>1</v>
          </cell>
          <cell r="B813" t="str">
            <v>204356024267</v>
          </cell>
          <cell r="C813">
            <v>220</v>
          </cell>
          <cell r="D813">
            <v>1</v>
          </cell>
          <cell r="E813" t="str">
            <v>DEP EXT M/E-CTA MOV-DOW QUIMICA-ACC 36211467</v>
          </cell>
          <cell r="F813">
            <v>3</v>
          </cell>
          <cell r="G813">
            <v>11520005</v>
          </cell>
          <cell r="H813" t="str">
            <v>B0010970</v>
          </cell>
          <cell r="I813">
            <v>30020</v>
          </cell>
          <cell r="J813">
            <v>1</v>
          </cell>
          <cell r="K813">
            <v>0</v>
          </cell>
          <cell r="L813">
            <v>-573187.13</v>
          </cell>
          <cell r="M813">
            <v>-1729605.23</v>
          </cell>
          <cell r="N813">
            <v>-14833648.699999999</v>
          </cell>
          <cell r="O813">
            <v>14398304.109999999</v>
          </cell>
          <cell r="P813">
            <v>-2164949.8199999998</v>
          </cell>
          <cell r="R813">
            <v>-122821.5</v>
          </cell>
          <cell r="S813">
            <v>-1156418.1000000001</v>
          </cell>
          <cell r="T813">
            <v>-435344.59</v>
          </cell>
          <cell r="V813">
            <v>-1140328.45</v>
          </cell>
          <cell r="W813">
            <v>-900444.8</v>
          </cell>
          <cell r="X813">
            <v>-2140541.79</v>
          </cell>
        </row>
        <row r="814">
          <cell r="A814">
            <v>1</v>
          </cell>
          <cell r="B814" t="str">
            <v>204356024275</v>
          </cell>
          <cell r="C814">
            <v>220</v>
          </cell>
          <cell r="D814">
            <v>1</v>
          </cell>
          <cell r="E814" t="str">
            <v>DEP EXT M/E-OUTROS CRED-DOW QUIMICA</v>
          </cell>
          <cell r="F814">
            <v>3</v>
          </cell>
          <cell r="G814">
            <v>11520005</v>
          </cell>
          <cell r="H814" t="str">
            <v>B0010100</v>
          </cell>
          <cell r="I814">
            <v>30022</v>
          </cell>
          <cell r="J814">
            <v>1</v>
          </cell>
          <cell r="K814">
            <v>545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R814">
            <v>-450365.63</v>
          </cell>
          <cell r="S814">
            <v>0</v>
          </cell>
          <cell r="T814">
            <v>0</v>
          </cell>
          <cell r="V814">
            <v>739704.1</v>
          </cell>
          <cell r="W814">
            <v>0</v>
          </cell>
          <cell r="X814">
            <v>0</v>
          </cell>
        </row>
        <row r="815">
          <cell r="A815">
            <v>1</v>
          </cell>
          <cell r="B815" t="str">
            <v>204356024461</v>
          </cell>
          <cell r="C815">
            <v>220</v>
          </cell>
          <cell r="D815">
            <v>1</v>
          </cell>
          <cell r="E815" t="str">
            <v>DEP EXT M/E-CTA MOV-ALPARGATAS SANTISTA TEXTIL-ACC 36128065</v>
          </cell>
          <cell r="F815">
            <v>3</v>
          </cell>
          <cell r="G815">
            <v>11520005</v>
          </cell>
          <cell r="H815" t="str">
            <v>B0010970</v>
          </cell>
          <cell r="I815">
            <v>30020</v>
          </cell>
          <cell r="J815">
            <v>1</v>
          </cell>
          <cell r="K815">
            <v>0</v>
          </cell>
          <cell r="L815">
            <v>-5096971.67</v>
          </cell>
          <cell r="M815">
            <v>-3857233.86</v>
          </cell>
          <cell r="N815">
            <v>-8672304.7200000007</v>
          </cell>
          <cell r="O815">
            <v>7691970.79</v>
          </cell>
          <cell r="P815">
            <v>-4837567.79</v>
          </cell>
          <cell r="R815">
            <v>-3229675.98</v>
          </cell>
          <cell r="S815">
            <v>1239737.81</v>
          </cell>
          <cell r="T815">
            <v>-980333.93000000063</v>
          </cell>
          <cell r="V815">
            <v>-2037408.38</v>
          </cell>
          <cell r="W815">
            <v>-2892548.05</v>
          </cell>
          <cell r="X815">
            <v>-3481684.88</v>
          </cell>
        </row>
        <row r="816">
          <cell r="A816">
            <v>1</v>
          </cell>
          <cell r="B816" t="str">
            <v>204356024470</v>
          </cell>
          <cell r="C816">
            <v>220</v>
          </cell>
          <cell r="D816">
            <v>1</v>
          </cell>
          <cell r="E816" t="str">
            <v>DEP EXT M/E-OUTROS CRED-ALPARGATAS SANTISTA TEXTIL SA.</v>
          </cell>
          <cell r="F816">
            <v>3</v>
          </cell>
          <cell r="G816">
            <v>11520005</v>
          </cell>
          <cell r="H816" t="str">
            <v>B0010100</v>
          </cell>
          <cell r="I816">
            <v>30022</v>
          </cell>
          <cell r="J816">
            <v>1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R816">
            <v>-1867295.69</v>
          </cell>
          <cell r="S816">
            <v>0</v>
          </cell>
          <cell r="T816">
            <v>0</v>
          </cell>
          <cell r="V816">
            <v>964113.27</v>
          </cell>
          <cell r="W816">
            <v>0</v>
          </cell>
          <cell r="X816">
            <v>0</v>
          </cell>
        </row>
        <row r="817">
          <cell r="A817">
            <v>1</v>
          </cell>
          <cell r="B817" t="str">
            <v>204356024488</v>
          </cell>
          <cell r="C817">
            <v>220</v>
          </cell>
          <cell r="D817">
            <v>1</v>
          </cell>
          <cell r="E817" t="str">
            <v>DEP EXT M/E-CTA MOV-SADIA CONCORDIA S/A-ACC 36127628</v>
          </cell>
          <cell r="F817">
            <v>3</v>
          </cell>
          <cell r="G817">
            <v>11520005</v>
          </cell>
          <cell r="H817" t="str">
            <v>B0010970</v>
          </cell>
          <cell r="I817">
            <v>30020</v>
          </cell>
          <cell r="J817">
            <v>1</v>
          </cell>
          <cell r="K817">
            <v>0</v>
          </cell>
          <cell r="L817">
            <v>-142934.73000000001</v>
          </cell>
          <cell r="M817">
            <v>-160583.07</v>
          </cell>
          <cell r="N817">
            <v>-2338287.31</v>
          </cell>
          <cell r="O817">
            <v>160811.28</v>
          </cell>
          <cell r="P817">
            <v>-2338059.1</v>
          </cell>
          <cell r="R817">
            <v>94376.55</v>
          </cell>
          <cell r="S817">
            <v>-17648.34</v>
          </cell>
          <cell r="T817">
            <v>-2177476.0299999998</v>
          </cell>
          <cell r="V817">
            <v>-200680.57</v>
          </cell>
          <cell r="W817">
            <v>-106963.17</v>
          </cell>
          <cell r="X817">
            <v>-53395.33</v>
          </cell>
        </row>
        <row r="818">
          <cell r="A818">
            <v>1</v>
          </cell>
          <cell r="B818" t="str">
            <v>204356024496</v>
          </cell>
          <cell r="C818">
            <v>220</v>
          </cell>
          <cell r="D818">
            <v>1</v>
          </cell>
          <cell r="E818" t="str">
            <v>DEP EXT M/E-OUTROS CRED-SADIA CONCORDIA S.A.</v>
          </cell>
          <cell r="F818">
            <v>3</v>
          </cell>
          <cell r="G818">
            <v>11520005</v>
          </cell>
          <cell r="H818" t="str">
            <v>B0010100</v>
          </cell>
          <cell r="I818">
            <v>30022</v>
          </cell>
          <cell r="J818">
            <v>1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R818">
            <v>-237311.28</v>
          </cell>
          <cell r="S818">
            <v>0</v>
          </cell>
          <cell r="T818">
            <v>0</v>
          </cell>
          <cell r="V818">
            <v>92414.26</v>
          </cell>
          <cell r="W818">
            <v>0</v>
          </cell>
          <cell r="X818">
            <v>0</v>
          </cell>
        </row>
        <row r="819">
          <cell r="A819">
            <v>1</v>
          </cell>
          <cell r="B819" t="str">
            <v>204356024500</v>
          </cell>
          <cell r="C819">
            <v>220</v>
          </cell>
          <cell r="D819">
            <v>1</v>
          </cell>
          <cell r="E819" t="str">
            <v>DEP EXT M/E-CTA MOV-CATERPILLAR-ACC 36213235</v>
          </cell>
          <cell r="F819">
            <v>3</v>
          </cell>
          <cell r="G819">
            <v>11520005</v>
          </cell>
          <cell r="H819" t="str">
            <v>B0010970</v>
          </cell>
          <cell r="I819">
            <v>30020</v>
          </cell>
          <cell r="J819">
            <v>1</v>
          </cell>
          <cell r="K819">
            <v>0</v>
          </cell>
          <cell r="L819">
            <v>-573520.02</v>
          </cell>
          <cell r="M819">
            <v>-754368.48</v>
          </cell>
          <cell r="N819">
            <v>-7937445.9900000002</v>
          </cell>
          <cell r="O819">
            <v>7158854.46</v>
          </cell>
          <cell r="P819">
            <v>-1532960.01</v>
          </cell>
          <cell r="R819">
            <v>-407695.6</v>
          </cell>
          <cell r="S819">
            <v>-180848.46</v>
          </cell>
          <cell r="T819">
            <v>-778591.53</v>
          </cell>
          <cell r="V819">
            <v>-767796.51</v>
          </cell>
          <cell r="W819">
            <v>-908392.84</v>
          </cell>
          <cell r="X819">
            <v>-906365.89</v>
          </cell>
        </row>
        <row r="820">
          <cell r="G820" t="str">
            <v>11520005 Total</v>
          </cell>
          <cell r="L820">
            <v>-35621034.379999995</v>
          </cell>
          <cell r="M820">
            <v>-42568005.560000002</v>
          </cell>
          <cell r="P820">
            <v>-84176508.210000008</v>
          </cell>
          <cell r="R820">
            <v>-35163630.760000005</v>
          </cell>
          <cell r="S820">
            <v>-6946971.180000064</v>
          </cell>
          <cell r="T820">
            <v>-41608502.649999939</v>
          </cell>
          <cell r="V820">
            <v>-29187150.309999999</v>
          </cell>
          <cell r="W820">
            <v>-41269081.139999993</v>
          </cell>
          <cell r="X820">
            <v>-54233554.789999992</v>
          </cell>
        </row>
        <row r="821">
          <cell r="A821">
            <v>1</v>
          </cell>
          <cell r="B821" t="str">
            <v>206050022000</v>
          </cell>
          <cell r="C821">
            <v>165</v>
          </cell>
          <cell r="D821">
            <v>1</v>
          </cell>
          <cell r="E821" t="str">
            <v>CEDULAS E MOEDAS</v>
          </cell>
          <cell r="F821">
            <v>3</v>
          </cell>
          <cell r="G821">
            <v>11540009</v>
          </cell>
          <cell r="H821" t="str">
            <v>B0010100</v>
          </cell>
          <cell r="I821">
            <v>30116</v>
          </cell>
          <cell r="J821">
            <v>512</v>
          </cell>
          <cell r="K821">
            <v>545</v>
          </cell>
          <cell r="L821">
            <v>-461.62</v>
          </cell>
          <cell r="M821">
            <v>-466.44</v>
          </cell>
          <cell r="N821">
            <v>-21.75</v>
          </cell>
          <cell r="O821">
            <v>16.48</v>
          </cell>
          <cell r="P821">
            <v>-471.71</v>
          </cell>
          <cell r="R821">
            <v>-9.07</v>
          </cell>
          <cell r="S821">
            <v>-4.82</v>
          </cell>
          <cell r="T821">
            <v>-5.27</v>
          </cell>
          <cell r="V821">
            <v>-456.97</v>
          </cell>
          <cell r="W821">
            <v>-460.75</v>
          </cell>
          <cell r="X821">
            <v>-466.53</v>
          </cell>
        </row>
        <row r="822">
          <cell r="A822">
            <v>1</v>
          </cell>
          <cell r="B822" t="str">
            <v>206050022000</v>
          </cell>
          <cell r="C822">
            <v>360</v>
          </cell>
          <cell r="D822">
            <v>1</v>
          </cell>
          <cell r="E822" t="str">
            <v>CEDULAS E MOEDAS</v>
          </cell>
          <cell r="F822">
            <v>3</v>
          </cell>
          <cell r="G822">
            <v>11540009</v>
          </cell>
          <cell r="H822" t="str">
            <v>B0010100</v>
          </cell>
          <cell r="I822">
            <v>30116</v>
          </cell>
          <cell r="J822">
            <v>512</v>
          </cell>
          <cell r="K822">
            <v>545</v>
          </cell>
          <cell r="L822">
            <v>-551.07000000000005</v>
          </cell>
          <cell r="M822">
            <v>-551.65</v>
          </cell>
          <cell r="N822">
            <v>-51.56</v>
          </cell>
          <cell r="O822">
            <v>37.25</v>
          </cell>
          <cell r="P822">
            <v>-565.96</v>
          </cell>
          <cell r="R822">
            <v>-38.58</v>
          </cell>
          <cell r="S822">
            <v>-0.57999999999999829</v>
          </cell>
          <cell r="T822">
            <v>-14.31</v>
          </cell>
          <cell r="V822">
            <v>-529.54999999999995</v>
          </cell>
          <cell r="W822">
            <v>-550.73</v>
          </cell>
          <cell r="X822">
            <v>-553.84</v>
          </cell>
        </row>
        <row r="823">
          <cell r="A823">
            <v>1</v>
          </cell>
          <cell r="B823" t="str">
            <v>206050022000</v>
          </cell>
          <cell r="C823">
            <v>425</v>
          </cell>
          <cell r="D823">
            <v>1</v>
          </cell>
          <cell r="E823" t="str">
            <v>CEDULAS E MOEDAS</v>
          </cell>
          <cell r="F823">
            <v>3</v>
          </cell>
          <cell r="G823">
            <v>11540009</v>
          </cell>
          <cell r="H823" t="str">
            <v>B0010100</v>
          </cell>
          <cell r="I823">
            <v>30116</v>
          </cell>
          <cell r="J823">
            <v>512</v>
          </cell>
          <cell r="K823">
            <v>545</v>
          </cell>
          <cell r="L823">
            <v>-966.78</v>
          </cell>
          <cell r="M823">
            <v>-959.7</v>
          </cell>
          <cell r="N823">
            <v>-77.53</v>
          </cell>
          <cell r="O823">
            <v>59.07</v>
          </cell>
          <cell r="P823">
            <v>-978.16</v>
          </cell>
          <cell r="R823">
            <v>-62.06</v>
          </cell>
          <cell r="S823">
            <v>7.08</v>
          </cell>
          <cell r="T823">
            <v>-18.46</v>
          </cell>
          <cell r="V823">
            <v>-932.04</v>
          </cell>
          <cell r="W823">
            <v>-959.34</v>
          </cell>
          <cell r="X823">
            <v>-960.72</v>
          </cell>
        </row>
        <row r="824">
          <cell r="A824">
            <v>1</v>
          </cell>
          <cell r="B824" t="str">
            <v>206050022000</v>
          </cell>
          <cell r="C824">
            <v>540</v>
          </cell>
          <cell r="D824">
            <v>1</v>
          </cell>
          <cell r="E824" t="str">
            <v>CEDULAS E MOEDAS</v>
          </cell>
          <cell r="F824">
            <v>3</v>
          </cell>
          <cell r="G824">
            <v>11540009</v>
          </cell>
          <cell r="H824" t="str">
            <v>B0010100</v>
          </cell>
          <cell r="I824">
            <v>30116</v>
          </cell>
          <cell r="J824">
            <v>512</v>
          </cell>
          <cell r="K824">
            <v>545</v>
          </cell>
          <cell r="L824">
            <v>-157.59</v>
          </cell>
          <cell r="M824">
            <v>-155.57</v>
          </cell>
          <cell r="N824">
            <v>-10.130000000000001</v>
          </cell>
          <cell r="O824">
            <v>6.33</v>
          </cell>
          <cell r="P824">
            <v>-159.37</v>
          </cell>
          <cell r="R824">
            <v>-6.87</v>
          </cell>
          <cell r="S824">
            <v>2.02</v>
          </cell>
          <cell r="T824">
            <v>-3.8</v>
          </cell>
          <cell r="V824">
            <v>-155.11000000000001</v>
          </cell>
          <cell r="W824">
            <v>-155.97999999999999</v>
          </cell>
          <cell r="X824">
            <v>-157.19999999999999</v>
          </cell>
        </row>
        <row r="825">
          <cell r="A825">
            <v>1</v>
          </cell>
          <cell r="B825" t="str">
            <v>206050022000</v>
          </cell>
          <cell r="C825">
            <v>610</v>
          </cell>
          <cell r="D825">
            <v>1</v>
          </cell>
          <cell r="E825" t="str">
            <v>CEDULAS E MOEDAS</v>
          </cell>
          <cell r="F825">
            <v>3</v>
          </cell>
          <cell r="G825">
            <v>11540009</v>
          </cell>
          <cell r="H825" t="str">
            <v>B0010100</v>
          </cell>
          <cell r="I825">
            <v>30116</v>
          </cell>
          <cell r="J825">
            <v>512</v>
          </cell>
          <cell r="K825">
            <v>545</v>
          </cell>
          <cell r="L825">
            <v>-2160.48</v>
          </cell>
          <cell r="M825">
            <v>-2162.7800000000002</v>
          </cell>
          <cell r="N825">
            <v>-202.23</v>
          </cell>
          <cell r="O825">
            <v>146.12</v>
          </cell>
          <cell r="P825">
            <v>-2218.89</v>
          </cell>
          <cell r="R825">
            <v>-151.22999999999999</v>
          </cell>
          <cell r="S825">
            <v>-2.3000000000000114</v>
          </cell>
          <cell r="T825">
            <v>-56.11</v>
          </cell>
          <cell r="V825">
            <v>-2076.15</v>
          </cell>
          <cell r="W825">
            <v>-2159.16</v>
          </cell>
          <cell r="X825">
            <v>-2171.38</v>
          </cell>
        </row>
        <row r="826">
          <cell r="A826">
            <v>1</v>
          </cell>
          <cell r="B826" t="str">
            <v>206050022018</v>
          </cell>
          <cell r="C826">
            <v>65</v>
          </cell>
          <cell r="D826">
            <v>1</v>
          </cell>
          <cell r="E826" t="str">
            <v>CEDULAS E MOEDAS CAV IPIRANGA</v>
          </cell>
          <cell r="F826">
            <v>3</v>
          </cell>
          <cell r="G826">
            <v>11540009</v>
          </cell>
          <cell r="H826" t="str">
            <v>B0010100</v>
          </cell>
          <cell r="I826">
            <v>30116</v>
          </cell>
          <cell r="J826">
            <v>512</v>
          </cell>
          <cell r="K826">
            <v>545</v>
          </cell>
          <cell r="L826">
            <v>-66.55</v>
          </cell>
          <cell r="M826">
            <v>-67.03</v>
          </cell>
          <cell r="N826">
            <v>-5.62</v>
          </cell>
          <cell r="O826">
            <v>3.93</v>
          </cell>
          <cell r="P826">
            <v>-68.72</v>
          </cell>
          <cell r="R826">
            <v>-3.13</v>
          </cell>
          <cell r="S826">
            <v>-0.48</v>
          </cell>
          <cell r="T826">
            <v>-1.69</v>
          </cell>
          <cell r="V826">
            <v>-65</v>
          </cell>
          <cell r="W826">
            <v>-66.78</v>
          </cell>
          <cell r="X826">
            <v>-67.42</v>
          </cell>
        </row>
        <row r="827">
          <cell r="A827">
            <v>1</v>
          </cell>
          <cell r="B827" t="str">
            <v>206050022018</v>
          </cell>
          <cell r="C827">
            <v>165</v>
          </cell>
          <cell r="D827">
            <v>1</v>
          </cell>
          <cell r="E827" t="str">
            <v>CEDULAS E MOEDAS (AV IPIRANGA)</v>
          </cell>
          <cell r="F827">
            <v>3</v>
          </cell>
          <cell r="G827">
            <v>11540009</v>
          </cell>
          <cell r="H827" t="str">
            <v>B0010100</v>
          </cell>
          <cell r="I827">
            <v>30116</v>
          </cell>
          <cell r="J827">
            <v>512</v>
          </cell>
          <cell r="K827">
            <v>545</v>
          </cell>
          <cell r="L827">
            <v>-3621.44</v>
          </cell>
          <cell r="M827">
            <v>-3659.29</v>
          </cell>
          <cell r="N827">
            <v>-170.64</v>
          </cell>
          <cell r="O827">
            <v>129.31</v>
          </cell>
          <cell r="P827">
            <v>-3700.62</v>
          </cell>
          <cell r="R827">
            <v>-71.150000000000006</v>
          </cell>
          <cell r="S827">
            <v>-37.85</v>
          </cell>
          <cell r="T827">
            <v>-41.33</v>
          </cell>
          <cell r="V827">
            <v>-3584.96</v>
          </cell>
          <cell r="W827">
            <v>-3614.6</v>
          </cell>
          <cell r="X827">
            <v>-3659.96</v>
          </cell>
        </row>
        <row r="828">
          <cell r="A828">
            <v>1</v>
          </cell>
          <cell r="B828" t="str">
            <v>206050022018</v>
          </cell>
          <cell r="C828">
            <v>395</v>
          </cell>
          <cell r="D828">
            <v>1</v>
          </cell>
          <cell r="E828" t="str">
            <v>CEDULAS E MOEDAS (AV IPIRANGA)</v>
          </cell>
          <cell r="F828">
            <v>3</v>
          </cell>
          <cell r="G828">
            <v>11540009</v>
          </cell>
          <cell r="H828" t="str">
            <v>B0010100</v>
          </cell>
          <cell r="I828">
            <v>30116</v>
          </cell>
          <cell r="J828">
            <v>512</v>
          </cell>
          <cell r="K828">
            <v>545</v>
          </cell>
          <cell r="L828">
            <v>-1952.14</v>
          </cell>
          <cell r="M828">
            <v>-1954.22</v>
          </cell>
          <cell r="N828">
            <v>-182.71</v>
          </cell>
          <cell r="O828">
            <v>132.02000000000001</v>
          </cell>
          <cell r="P828">
            <v>-2004.91</v>
          </cell>
          <cell r="R828">
            <v>-136.65</v>
          </cell>
          <cell r="S828">
            <v>-2.0800000000000125</v>
          </cell>
          <cell r="T828">
            <v>-50.69</v>
          </cell>
          <cell r="V828">
            <v>-1875.94</v>
          </cell>
          <cell r="W828">
            <v>-1950.95</v>
          </cell>
          <cell r="X828">
            <v>-1961.98</v>
          </cell>
        </row>
        <row r="829">
          <cell r="A829">
            <v>1</v>
          </cell>
          <cell r="B829" t="str">
            <v>206050022018</v>
          </cell>
          <cell r="C829">
            <v>425</v>
          </cell>
          <cell r="D829">
            <v>1</v>
          </cell>
          <cell r="E829" t="str">
            <v>CEDULAS E MOEDAS (AV IPIRANGA)</v>
          </cell>
          <cell r="F829">
            <v>3</v>
          </cell>
          <cell r="G829">
            <v>11540009</v>
          </cell>
          <cell r="H829" t="str">
            <v>B0010100</v>
          </cell>
          <cell r="I829">
            <v>30116</v>
          </cell>
          <cell r="J829">
            <v>512</v>
          </cell>
          <cell r="K829">
            <v>545</v>
          </cell>
          <cell r="L829">
            <v>-1389.75</v>
          </cell>
          <cell r="M829">
            <v>-1379.57</v>
          </cell>
          <cell r="N829">
            <v>-111.43</v>
          </cell>
          <cell r="O829">
            <v>84.9</v>
          </cell>
          <cell r="P829">
            <v>-1406.1</v>
          </cell>
          <cell r="R829">
            <v>-89.22</v>
          </cell>
          <cell r="S829">
            <v>10.18</v>
          </cell>
          <cell r="T829">
            <v>-26.53</v>
          </cell>
          <cell r="V829">
            <v>-1339.81</v>
          </cell>
          <cell r="W829">
            <v>-1379.06</v>
          </cell>
          <cell r="X829">
            <v>-1381.04</v>
          </cell>
        </row>
        <row r="830">
          <cell r="A830">
            <v>1</v>
          </cell>
          <cell r="B830" t="str">
            <v>206050022018</v>
          </cell>
          <cell r="C830">
            <v>470</v>
          </cell>
          <cell r="D830">
            <v>1</v>
          </cell>
          <cell r="E830" t="str">
            <v>CEDULAS E MOEDAS</v>
          </cell>
          <cell r="F830">
            <v>3</v>
          </cell>
          <cell r="G830">
            <v>11540009</v>
          </cell>
          <cell r="H830" t="str">
            <v>B0010100</v>
          </cell>
          <cell r="I830">
            <v>30116</v>
          </cell>
          <cell r="J830">
            <v>512</v>
          </cell>
          <cell r="K830">
            <v>545</v>
          </cell>
          <cell r="L830">
            <v>-15168.27</v>
          </cell>
          <cell r="M830">
            <v>-15035.66</v>
          </cell>
          <cell r="N830">
            <v>-1116.95</v>
          </cell>
          <cell r="O830">
            <v>672.84</v>
          </cell>
          <cell r="P830">
            <v>-15479.77</v>
          </cell>
          <cell r="R830">
            <v>588.29</v>
          </cell>
          <cell r="S830">
            <v>132.61000000000001</v>
          </cell>
          <cell r="T830">
            <v>-444.11</v>
          </cell>
          <cell r="V830">
            <v>-15542.87</v>
          </cell>
          <cell r="W830">
            <v>-14860.76</v>
          </cell>
          <cell r="X830">
            <v>-15314.74</v>
          </cell>
        </row>
        <row r="831">
          <cell r="A831">
            <v>1</v>
          </cell>
          <cell r="B831" t="str">
            <v>206050022018</v>
          </cell>
          <cell r="C831">
            <v>610</v>
          </cell>
          <cell r="D831">
            <v>1</v>
          </cell>
          <cell r="E831" t="str">
            <v>CEDULAS E MOEDAS (AV IPIRANGA)</v>
          </cell>
          <cell r="F831">
            <v>3</v>
          </cell>
          <cell r="G831">
            <v>11540009</v>
          </cell>
          <cell r="H831" t="str">
            <v>B0010100</v>
          </cell>
          <cell r="I831">
            <v>30116</v>
          </cell>
          <cell r="J831">
            <v>512</v>
          </cell>
          <cell r="K831">
            <v>545</v>
          </cell>
          <cell r="L831">
            <v>-93.93</v>
          </cell>
          <cell r="M831">
            <v>-94.03</v>
          </cell>
          <cell r="N831">
            <v>-8.8000000000000007</v>
          </cell>
          <cell r="O831">
            <v>6.36</v>
          </cell>
          <cell r="P831">
            <v>-96.47</v>
          </cell>
          <cell r="R831">
            <v>-6.58</v>
          </cell>
          <cell r="S831">
            <v>-9.9999999999999645E-2</v>
          </cell>
          <cell r="T831">
            <v>-2.44</v>
          </cell>
          <cell r="V831">
            <v>-90.26</v>
          </cell>
          <cell r="W831">
            <v>-93.87</v>
          </cell>
          <cell r="X831">
            <v>-94.4</v>
          </cell>
        </row>
        <row r="832">
          <cell r="G832" t="str">
            <v>11540009 Total</v>
          </cell>
          <cell r="L832">
            <v>-26589.62</v>
          </cell>
          <cell r="M832">
            <v>-26485.94</v>
          </cell>
          <cell r="P832">
            <v>-27150.68</v>
          </cell>
          <cell r="R832">
            <v>13.749999999999927</v>
          </cell>
          <cell r="S832">
            <v>103.68</v>
          </cell>
          <cell r="T832">
            <v>-664.74</v>
          </cell>
          <cell r="V832">
            <v>-26648.66</v>
          </cell>
          <cell r="W832">
            <v>-26251.98</v>
          </cell>
          <cell r="X832">
            <v>-26789.21</v>
          </cell>
        </row>
        <row r="833">
          <cell r="A833">
            <v>1</v>
          </cell>
          <cell r="B833" t="str">
            <v>205004490723</v>
          </cell>
          <cell r="C833">
            <v>80</v>
          </cell>
          <cell r="D833">
            <v>1</v>
          </cell>
          <cell r="E833" t="str">
            <v>REPOS-LTN PRE COIC-APLICACOES EM TITS.PUBL.</v>
          </cell>
          <cell r="F833">
            <v>3</v>
          </cell>
          <cell r="G833">
            <v>12110050</v>
          </cell>
          <cell r="H833" t="str">
            <v>B0080240</v>
          </cell>
          <cell r="I833">
            <v>30616</v>
          </cell>
          <cell r="J833">
            <v>175</v>
          </cell>
          <cell r="K833">
            <v>580</v>
          </cell>
          <cell r="L833">
            <v>0</v>
          </cell>
          <cell r="M833">
            <v>-151934005.13999999</v>
          </cell>
          <cell r="N833">
            <v>-1646426646.54</v>
          </cell>
          <cell r="O833">
            <v>1798360651.6800001</v>
          </cell>
          <cell r="P833">
            <v>0</v>
          </cell>
          <cell r="R833">
            <v>0</v>
          </cell>
          <cell r="S833">
            <v>-151934005.1400001</v>
          </cell>
          <cell r="T833">
            <v>151934005.1400001</v>
          </cell>
          <cell r="V833">
            <v>-37442424.539999999</v>
          </cell>
          <cell r="W833">
            <v>-32828328.309999999</v>
          </cell>
          <cell r="X833">
            <v>-80011730.799999997</v>
          </cell>
        </row>
        <row r="834">
          <cell r="A834">
            <v>1</v>
          </cell>
          <cell r="B834" t="str">
            <v>205004490731</v>
          </cell>
          <cell r="C834">
            <v>80</v>
          </cell>
          <cell r="D834">
            <v>1</v>
          </cell>
          <cell r="E834" t="str">
            <v>REPOS-LTN PRE COIC-RDAS.A RECEBER APLIC.TITS.PUBL.</v>
          </cell>
          <cell r="F834">
            <v>3</v>
          </cell>
          <cell r="G834">
            <v>12110050</v>
          </cell>
          <cell r="H834" t="str">
            <v>B0080240</v>
          </cell>
          <cell r="I834">
            <v>30616</v>
          </cell>
          <cell r="J834">
            <v>175</v>
          </cell>
          <cell r="K834">
            <v>0</v>
          </cell>
          <cell r="L834">
            <v>0</v>
          </cell>
          <cell r="M834">
            <v>0</v>
          </cell>
          <cell r="N834">
            <v>-1009868.04</v>
          </cell>
          <cell r="O834">
            <v>1009868.04</v>
          </cell>
          <cell r="P834">
            <v>0</v>
          </cell>
          <cell r="R834">
            <v>0</v>
          </cell>
          <cell r="S834">
            <v>0</v>
          </cell>
          <cell r="T834">
            <v>0</v>
          </cell>
          <cell r="V834">
            <v>0</v>
          </cell>
          <cell r="W834">
            <v>0</v>
          </cell>
          <cell r="X834">
            <v>0</v>
          </cell>
        </row>
        <row r="835">
          <cell r="A835">
            <v>1</v>
          </cell>
          <cell r="B835" t="str">
            <v>205004490740</v>
          </cell>
          <cell r="C835">
            <v>80</v>
          </cell>
          <cell r="D835">
            <v>1</v>
          </cell>
          <cell r="E835" t="str">
            <v>REPOS-LTN PRE COIC-RDAS.APROP.APLIC.TITS.PUBL.</v>
          </cell>
          <cell r="F835">
            <v>3</v>
          </cell>
          <cell r="G835">
            <v>12110050</v>
          </cell>
          <cell r="H835" t="str">
            <v>B0080240</v>
          </cell>
          <cell r="I835">
            <v>30616</v>
          </cell>
          <cell r="J835">
            <v>175</v>
          </cell>
          <cell r="K835">
            <v>580</v>
          </cell>
          <cell r="L835">
            <v>0</v>
          </cell>
          <cell r="M835">
            <v>84869.33</v>
          </cell>
          <cell r="N835">
            <v>-1009868.03</v>
          </cell>
          <cell r="O835">
            <v>924998.7</v>
          </cell>
          <cell r="P835">
            <v>0</v>
          </cell>
          <cell r="R835">
            <v>0</v>
          </cell>
          <cell r="S835">
            <v>84869.330000000075</v>
          </cell>
          <cell r="T835">
            <v>-84869.330000000075</v>
          </cell>
          <cell r="V835">
            <v>21975.01</v>
          </cell>
          <cell r="W835">
            <v>18693.759999999998</v>
          </cell>
          <cell r="X835">
            <v>45291.49</v>
          </cell>
        </row>
        <row r="836">
          <cell r="G836" t="str">
            <v>12110050 Total</v>
          </cell>
          <cell r="L836">
            <v>0</v>
          </cell>
          <cell r="M836">
            <v>-151849135.80999997</v>
          </cell>
          <cell r="P836">
            <v>0</v>
          </cell>
          <cell r="R836">
            <v>0</v>
          </cell>
          <cell r="S836">
            <v>-151849135.81000009</v>
          </cell>
          <cell r="T836">
            <v>151849135.81000009</v>
          </cell>
          <cell r="V836">
            <v>-37420449.530000001</v>
          </cell>
          <cell r="W836">
            <v>-32809634.549999997</v>
          </cell>
          <cell r="X836">
            <v>-79966439.310000002</v>
          </cell>
        </row>
        <row r="837">
          <cell r="A837">
            <v>1</v>
          </cell>
          <cell r="B837" t="str">
            <v>205004490014</v>
          </cell>
          <cell r="C837">
            <v>80</v>
          </cell>
          <cell r="D837">
            <v>1</v>
          </cell>
          <cell r="E837" t="str">
            <v>REPOS-NTN PRE COIC-APLICACOES EM TITS.PUBL.</v>
          </cell>
          <cell r="F837">
            <v>3</v>
          </cell>
          <cell r="G837">
            <v>12110074</v>
          </cell>
          <cell r="H837" t="str">
            <v>B0080240</v>
          </cell>
          <cell r="I837">
            <v>30617</v>
          </cell>
          <cell r="J837">
            <v>175</v>
          </cell>
          <cell r="K837">
            <v>580</v>
          </cell>
          <cell r="L837">
            <v>-14808746.18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R837">
            <v>-14808746.18</v>
          </cell>
          <cell r="S837">
            <v>14808746.180000007</v>
          </cell>
          <cell r="T837">
            <v>0</v>
          </cell>
          <cell r="V837">
            <v>-6174673.7699999996</v>
          </cell>
          <cell r="W837">
            <v>-3063717.49</v>
          </cell>
          <cell r="X837">
            <v>0</v>
          </cell>
        </row>
        <row r="838">
          <cell r="A838">
            <v>1</v>
          </cell>
          <cell r="B838" t="str">
            <v>205004490030</v>
          </cell>
          <cell r="C838">
            <v>80</v>
          </cell>
          <cell r="D838">
            <v>1</v>
          </cell>
          <cell r="E838" t="str">
            <v>REPOS-NTN PRE COIC-RDAS.APROP.APLIC.TITS.PUBL.</v>
          </cell>
          <cell r="F838">
            <v>3</v>
          </cell>
          <cell r="G838">
            <v>12110074</v>
          </cell>
          <cell r="H838" t="str">
            <v>B0080240</v>
          </cell>
          <cell r="I838">
            <v>30617</v>
          </cell>
          <cell r="J838">
            <v>175</v>
          </cell>
          <cell r="K838">
            <v>580</v>
          </cell>
          <cell r="L838">
            <v>8638.25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R838">
            <v>8638.25</v>
          </cell>
          <cell r="S838">
            <v>-8638.25</v>
          </cell>
          <cell r="T838">
            <v>0</v>
          </cell>
          <cell r="V838">
            <v>3694.52</v>
          </cell>
          <cell r="W838">
            <v>1784.24</v>
          </cell>
          <cell r="X838">
            <v>0</v>
          </cell>
        </row>
        <row r="839">
          <cell r="G839" t="str">
            <v>12110074 Total</v>
          </cell>
          <cell r="L839">
            <v>-14800107.93</v>
          </cell>
          <cell r="M839">
            <v>0</v>
          </cell>
          <cell r="P839">
            <v>0</v>
          </cell>
          <cell r="R839">
            <v>-14800107.93</v>
          </cell>
          <cell r="S839">
            <v>14800107.930000007</v>
          </cell>
          <cell r="T839">
            <v>0</v>
          </cell>
          <cell r="V839">
            <v>-6170979.25</v>
          </cell>
          <cell r="W839">
            <v>-3061933.25</v>
          </cell>
          <cell r="X839">
            <v>0</v>
          </cell>
        </row>
        <row r="840">
          <cell r="A840">
            <v>1</v>
          </cell>
          <cell r="B840" t="str">
            <v>212110160076</v>
          </cell>
          <cell r="C840">
            <v>80</v>
          </cell>
          <cell r="D840">
            <v>1</v>
          </cell>
          <cell r="E840" t="str">
            <v>REPOS-NBC COIC RDAS.APROP.APLIC.TITS.PUBL.</v>
          </cell>
          <cell r="F840">
            <v>3</v>
          </cell>
          <cell r="G840">
            <v>12110160</v>
          </cell>
          <cell r="H840" t="str">
            <v>B0080240</v>
          </cell>
          <cell r="I840">
            <v>30517</v>
          </cell>
          <cell r="J840">
            <v>175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R840">
            <v>-108987.89</v>
          </cell>
          <cell r="S840">
            <v>0</v>
          </cell>
          <cell r="T840">
            <v>0</v>
          </cell>
          <cell r="V840">
            <v>66226.63</v>
          </cell>
          <cell r="W840">
            <v>40433.03</v>
          </cell>
          <cell r="X840">
            <v>0</v>
          </cell>
        </row>
        <row r="841">
          <cell r="A841">
            <v>1</v>
          </cell>
          <cell r="B841" t="str">
            <v>212110160084</v>
          </cell>
          <cell r="C841">
            <v>80</v>
          </cell>
          <cell r="D841">
            <v>1</v>
          </cell>
          <cell r="E841" t="str">
            <v>REPOS-NBC PRE COIC-RDAS.RECEB.APLIC.TITS.PUBL.</v>
          </cell>
          <cell r="F841">
            <v>3</v>
          </cell>
          <cell r="G841">
            <v>12110160</v>
          </cell>
          <cell r="H841" t="str">
            <v>B0080240</v>
          </cell>
          <cell r="I841">
            <v>30517</v>
          </cell>
          <cell r="J841">
            <v>175</v>
          </cell>
          <cell r="K841">
            <v>0</v>
          </cell>
          <cell r="L841">
            <v>0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R841">
            <v>0</v>
          </cell>
          <cell r="S841">
            <v>0</v>
          </cell>
          <cell r="T841">
            <v>0</v>
          </cell>
          <cell r="V841">
            <v>0</v>
          </cell>
          <cell r="W841">
            <v>0</v>
          </cell>
          <cell r="X841">
            <v>0</v>
          </cell>
        </row>
        <row r="842">
          <cell r="A842">
            <v>1</v>
          </cell>
          <cell r="B842" t="str">
            <v>212110160092</v>
          </cell>
          <cell r="C842">
            <v>80</v>
          </cell>
          <cell r="D842">
            <v>1</v>
          </cell>
          <cell r="E842" t="str">
            <v>REPOS-NBC PRE COIC-APLICACOES EM TITS.PUBL.</v>
          </cell>
          <cell r="F842">
            <v>3</v>
          </cell>
          <cell r="G842">
            <v>12110160</v>
          </cell>
          <cell r="H842" t="str">
            <v>B0080240</v>
          </cell>
          <cell r="I842">
            <v>30517</v>
          </cell>
          <cell r="J842">
            <v>175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R842">
            <v>180908745.56000042</v>
          </cell>
          <cell r="S842">
            <v>0</v>
          </cell>
          <cell r="T842">
            <v>0</v>
          </cell>
          <cell r="V842">
            <v>-110728614.31</v>
          </cell>
          <cell r="W842">
            <v>-70005201.379999995</v>
          </cell>
          <cell r="X842">
            <v>0</v>
          </cell>
        </row>
        <row r="843">
          <cell r="G843" t="str">
            <v>12110160 Total</v>
          </cell>
          <cell r="L843">
            <v>0</v>
          </cell>
          <cell r="M843">
            <v>0</v>
          </cell>
          <cell r="P843">
            <v>0</v>
          </cell>
          <cell r="R843">
            <v>180799757.67000043</v>
          </cell>
          <cell r="S843">
            <v>0</v>
          </cell>
          <cell r="T843">
            <v>0</v>
          </cell>
          <cell r="V843">
            <v>-110662387.68000001</v>
          </cell>
          <cell r="W843">
            <v>-69964768.349999994</v>
          </cell>
          <cell r="X843">
            <v>0</v>
          </cell>
        </row>
        <row r="844">
          <cell r="A844">
            <v>1</v>
          </cell>
          <cell r="B844" t="str">
            <v>212120057006</v>
          </cell>
          <cell r="C844">
            <v>80</v>
          </cell>
          <cell r="D844">
            <v>1</v>
          </cell>
          <cell r="E844" t="str">
            <v>REPOS-LTN PRE COIC-APLICACOES EM TITS.PUBL-OP VINC</v>
          </cell>
          <cell r="F844">
            <v>3</v>
          </cell>
          <cell r="G844">
            <v>12120057</v>
          </cell>
          <cell r="H844" t="str">
            <v>B0080240</v>
          </cell>
          <cell r="I844">
            <v>30616</v>
          </cell>
          <cell r="J844">
            <v>175</v>
          </cell>
          <cell r="K844">
            <v>0</v>
          </cell>
          <cell r="L844">
            <v>0</v>
          </cell>
          <cell r="M844">
            <v>0</v>
          </cell>
          <cell r="N844">
            <v>-7125562.1500000004</v>
          </cell>
          <cell r="O844">
            <v>7125562.1500000004</v>
          </cell>
          <cell r="P844">
            <v>0</v>
          </cell>
          <cell r="R844">
            <v>0</v>
          </cell>
          <cell r="S844">
            <v>0</v>
          </cell>
          <cell r="T844">
            <v>0</v>
          </cell>
          <cell r="V844">
            <v>0</v>
          </cell>
          <cell r="W844">
            <v>0</v>
          </cell>
          <cell r="X844">
            <v>-763453.09</v>
          </cell>
        </row>
        <row r="845">
          <cell r="A845">
            <v>1</v>
          </cell>
          <cell r="B845" t="str">
            <v>212120057014</v>
          </cell>
          <cell r="C845">
            <v>80</v>
          </cell>
          <cell r="D845">
            <v>1</v>
          </cell>
          <cell r="E845" t="str">
            <v>REPOS-LTN PRE COIC-RDAS.A RECEBER APLIC.TITS.PUBL-OP VINC</v>
          </cell>
          <cell r="F845">
            <v>3</v>
          </cell>
          <cell r="G845">
            <v>12120057</v>
          </cell>
          <cell r="H845" t="str">
            <v>B0080240</v>
          </cell>
          <cell r="I845">
            <v>30616</v>
          </cell>
          <cell r="J845">
            <v>175</v>
          </cell>
          <cell r="K845">
            <v>0</v>
          </cell>
          <cell r="L845">
            <v>0</v>
          </cell>
          <cell r="M845">
            <v>0</v>
          </cell>
          <cell r="N845">
            <v>-996.96</v>
          </cell>
          <cell r="O845">
            <v>996.96</v>
          </cell>
          <cell r="P845">
            <v>0</v>
          </cell>
          <cell r="R845">
            <v>0</v>
          </cell>
          <cell r="S845">
            <v>0</v>
          </cell>
          <cell r="T845">
            <v>0</v>
          </cell>
          <cell r="V845">
            <v>0</v>
          </cell>
          <cell r="W845">
            <v>0</v>
          </cell>
          <cell r="X845">
            <v>106.82</v>
          </cell>
        </row>
        <row r="846">
          <cell r="G846" t="str">
            <v>12120057 Total</v>
          </cell>
          <cell r="L846">
            <v>0</v>
          </cell>
          <cell r="M846">
            <v>0</v>
          </cell>
          <cell r="P846">
            <v>0</v>
          </cell>
          <cell r="R846">
            <v>0</v>
          </cell>
          <cell r="S846">
            <v>0</v>
          </cell>
          <cell r="T846">
            <v>0</v>
          </cell>
          <cell r="V846">
            <v>0</v>
          </cell>
          <cell r="W846">
            <v>0</v>
          </cell>
          <cell r="X846">
            <v>-763346.27</v>
          </cell>
        </row>
        <row r="847">
          <cell r="A847">
            <v>1</v>
          </cell>
          <cell r="B847" t="str">
            <v>212210101144</v>
          </cell>
          <cell r="C847">
            <v>80</v>
          </cell>
          <cell r="D847">
            <v>1</v>
          </cell>
          <cell r="E847" t="str">
            <v>DEP.W/BANKS-CDI LONGO-PRE-APLICACOES EM LIGADAS-COIC</v>
          </cell>
          <cell r="F847">
            <v>3</v>
          </cell>
          <cell r="G847">
            <v>12210101</v>
          </cell>
          <cell r="H847" t="str">
            <v>B0010340</v>
          </cell>
          <cell r="I847">
            <v>20023</v>
          </cell>
          <cell r="J847">
            <v>174</v>
          </cell>
          <cell r="K847">
            <v>0</v>
          </cell>
          <cell r="L847">
            <v>-2975028107.5799999</v>
          </cell>
          <cell r="M847">
            <v>-1539790924.6400001</v>
          </cell>
          <cell r="N847">
            <v>-1313814378.1199999</v>
          </cell>
          <cell r="O847">
            <v>1539790924.6400001</v>
          </cell>
          <cell r="P847">
            <v>-1313814378.1199999</v>
          </cell>
          <cell r="R847">
            <v>73412932.559999943</v>
          </cell>
          <cell r="S847">
            <v>1435237182.9400001</v>
          </cell>
          <cell r="T847">
            <v>225976546.52000022</v>
          </cell>
          <cell r="V847">
            <v>-2980315814.6799998</v>
          </cell>
          <cell r="W847">
            <v>-1834705362.4400001</v>
          </cell>
          <cell r="X847">
            <v>-1329955560.01</v>
          </cell>
        </row>
        <row r="848">
          <cell r="A848">
            <v>1</v>
          </cell>
          <cell r="B848" t="str">
            <v>212210101152</v>
          </cell>
          <cell r="C848">
            <v>80</v>
          </cell>
          <cell r="D848">
            <v>1</v>
          </cell>
          <cell r="E848" t="str">
            <v>DEP.W/BANKS-CDI LONGO PRE-RDAS.APROP.APLIC.EM LIGADAS-COIC</v>
          </cell>
          <cell r="F848">
            <v>3</v>
          </cell>
          <cell r="G848">
            <v>12210101</v>
          </cell>
          <cell r="H848" t="str">
            <v>B0010340</v>
          </cell>
          <cell r="I848">
            <v>20023</v>
          </cell>
          <cell r="J848">
            <v>174</v>
          </cell>
          <cell r="K848">
            <v>0</v>
          </cell>
          <cell r="L848">
            <v>45692926.549999997</v>
          </cell>
          <cell r="M848">
            <v>1343217.03</v>
          </cell>
          <cell r="N848">
            <v>-12919581.09</v>
          </cell>
          <cell r="O848">
            <v>13814378.109999999</v>
          </cell>
          <cell r="P848">
            <v>2238014.0499999998</v>
          </cell>
          <cell r="R848">
            <v>31166660.010000005</v>
          </cell>
          <cell r="S848">
            <v>-44349709.520000003</v>
          </cell>
          <cell r="T848">
            <v>894797.02</v>
          </cell>
          <cell r="V848">
            <v>48280886.060000002</v>
          </cell>
          <cell r="W848">
            <v>15552760.82</v>
          </cell>
          <cell r="X848">
            <v>8041904</v>
          </cell>
        </row>
        <row r="849">
          <cell r="G849" t="str">
            <v>12210101 Total</v>
          </cell>
          <cell r="L849">
            <v>-2929335181.0299997</v>
          </cell>
          <cell r="M849">
            <v>-1538447707.6100001</v>
          </cell>
          <cell r="P849">
            <v>-1311576364.0699999</v>
          </cell>
          <cell r="R849">
            <v>104579592.56999995</v>
          </cell>
          <cell r="S849">
            <v>1390887473.4200001</v>
          </cell>
          <cell r="T849">
            <v>226871343.54000023</v>
          </cell>
          <cell r="V849">
            <v>-2932034928.6199999</v>
          </cell>
          <cell r="W849">
            <v>-1819152601.6200001</v>
          </cell>
          <cell r="X849">
            <v>-1321913656.01</v>
          </cell>
        </row>
        <row r="850">
          <cell r="A850">
            <v>1</v>
          </cell>
          <cell r="B850" t="str">
            <v>212210204075</v>
          </cell>
          <cell r="C850">
            <v>80</v>
          </cell>
          <cell r="D850">
            <v>1</v>
          </cell>
          <cell r="E850" t="str">
            <v>DEP.W/BANKS-CDI LONGO TR-PRINC-APLIC EM NAO LIGADAS</v>
          </cell>
          <cell r="F850">
            <v>3</v>
          </cell>
          <cell r="G850">
            <v>12210204</v>
          </cell>
          <cell r="H850" t="str">
            <v>B0010300</v>
          </cell>
          <cell r="I850">
            <v>20021</v>
          </cell>
          <cell r="J850">
            <v>174</v>
          </cell>
          <cell r="K850">
            <v>0</v>
          </cell>
          <cell r="L850">
            <v>-19090045.300000001</v>
          </cell>
          <cell r="M850">
            <v>-19326263.199999999</v>
          </cell>
          <cell r="N850">
            <v>-200742.53</v>
          </cell>
          <cell r="O850">
            <v>0</v>
          </cell>
          <cell r="P850">
            <v>-19527005.73</v>
          </cell>
          <cell r="R850">
            <v>-243355.97</v>
          </cell>
          <cell r="S850">
            <v>-236217.9</v>
          </cell>
          <cell r="T850">
            <v>-200742.53</v>
          </cell>
          <cell r="V850">
            <v>-18965505.710000001</v>
          </cell>
          <cell r="W850">
            <v>-19200732.5</v>
          </cell>
          <cell r="X850">
            <v>-19430718.43</v>
          </cell>
        </row>
        <row r="851">
          <cell r="A851">
            <v>1</v>
          </cell>
          <cell r="B851" t="str">
            <v>212210204105</v>
          </cell>
          <cell r="C851">
            <v>80</v>
          </cell>
          <cell r="D851">
            <v>1</v>
          </cell>
          <cell r="E851" t="str">
            <v>DEP.W/BANKS-CDI LONGO PRE-RDAS.APROP.APLIC.EM NAO LIGADAS</v>
          </cell>
          <cell r="F851">
            <v>3</v>
          </cell>
          <cell r="G851">
            <v>12210204</v>
          </cell>
          <cell r="H851" t="str">
            <v>B0010300</v>
          </cell>
          <cell r="I851">
            <v>20023</v>
          </cell>
          <cell r="J851">
            <v>174</v>
          </cell>
          <cell r="K851">
            <v>575</v>
          </cell>
          <cell r="L851">
            <v>76987132.5</v>
          </cell>
          <cell r="M851">
            <v>70429889.349999994</v>
          </cell>
          <cell r="N851">
            <v>-6175038.1200000001</v>
          </cell>
          <cell r="O851">
            <v>1035437.68</v>
          </cell>
          <cell r="P851">
            <v>65290288.909999996</v>
          </cell>
          <cell r="R851">
            <v>-151378.8900000006</v>
          </cell>
          <cell r="S851">
            <v>-6557243.1499999994</v>
          </cell>
          <cell r="T851">
            <v>-5139600.4400000004</v>
          </cell>
          <cell r="V851">
            <v>76945159.120000005</v>
          </cell>
          <cell r="W851">
            <v>73882629.760000005</v>
          </cell>
          <cell r="X851">
            <v>68109605.400000006</v>
          </cell>
        </row>
        <row r="852">
          <cell r="A852">
            <v>1</v>
          </cell>
          <cell r="B852" t="str">
            <v>212210204113</v>
          </cell>
          <cell r="C852">
            <v>80</v>
          </cell>
          <cell r="D852">
            <v>1</v>
          </cell>
          <cell r="E852" t="str">
            <v>DEP.W/BANKS-CDI LONGO PRE-PRINC-APLIC.EM NAO LIGADAS</v>
          </cell>
          <cell r="F852">
            <v>3</v>
          </cell>
          <cell r="G852">
            <v>12210204</v>
          </cell>
          <cell r="H852" t="str">
            <v>B0010300</v>
          </cell>
          <cell r="I852">
            <v>20023</v>
          </cell>
          <cell r="J852">
            <v>174</v>
          </cell>
          <cell r="K852">
            <v>575</v>
          </cell>
          <cell r="L852">
            <v>-473530547.31</v>
          </cell>
          <cell r="M852">
            <v>-444471505.31999999</v>
          </cell>
          <cell r="N852">
            <v>-9163518.7799999993</v>
          </cell>
          <cell r="O852">
            <v>16583106.890000001</v>
          </cell>
          <cell r="P852">
            <v>-437051917.20999998</v>
          </cell>
          <cell r="R852">
            <v>1827495.2</v>
          </cell>
          <cell r="S852">
            <v>29059041.989999998</v>
          </cell>
          <cell r="T852">
            <v>7419588.1100000013</v>
          </cell>
          <cell r="V852">
            <v>-474142418.36000001</v>
          </cell>
          <cell r="W852">
            <v>-466026338.91000003</v>
          </cell>
          <cell r="X852">
            <v>-441192267.54000002</v>
          </cell>
        </row>
        <row r="853">
          <cell r="G853" t="str">
            <v>12210204 Total</v>
          </cell>
          <cell r="L853">
            <v>-415633460.11000001</v>
          </cell>
          <cell r="M853">
            <v>-393367879.17000002</v>
          </cell>
          <cell r="P853">
            <v>-391288634.02999997</v>
          </cell>
          <cell r="R853">
            <v>1432760.34</v>
          </cell>
          <cell r="S853">
            <v>22265580.939999998</v>
          </cell>
          <cell r="T853">
            <v>2079245.14</v>
          </cell>
          <cell r="V853">
            <v>-416162764.94999999</v>
          </cell>
          <cell r="W853">
            <v>-411344441.65000004</v>
          </cell>
          <cell r="X853">
            <v>-392513380.56999999</v>
          </cell>
        </row>
        <row r="854">
          <cell r="A854">
            <v>1</v>
          </cell>
          <cell r="B854" t="str">
            <v>204245000033</v>
          </cell>
          <cell r="C854">
            <v>80</v>
          </cell>
          <cell r="D854">
            <v>1</v>
          </cell>
          <cell r="E854" t="str">
            <v>HTM-CDI-APLIC PROPRIAS A RESGATAR-NAO LIGADAS</v>
          </cell>
          <cell r="F854">
            <v>3</v>
          </cell>
          <cell r="G854">
            <v>12220201</v>
          </cell>
          <cell r="H854" t="str">
            <v>B0010300</v>
          </cell>
          <cell r="I854">
            <v>30515</v>
          </cell>
          <cell r="J854">
            <v>179</v>
          </cell>
          <cell r="K854">
            <v>575</v>
          </cell>
          <cell r="L854">
            <v>-456682.2</v>
          </cell>
          <cell r="M854">
            <v>-64751.73</v>
          </cell>
          <cell r="N854">
            <v>-16203724.57</v>
          </cell>
          <cell r="O854">
            <v>13776443.4</v>
          </cell>
          <cell r="P854">
            <v>-2492032.9</v>
          </cell>
          <cell r="R854">
            <v>-66573.64999999851</v>
          </cell>
          <cell r="S854">
            <v>391930.47000000253</v>
          </cell>
          <cell r="T854">
            <v>-2427281.17</v>
          </cell>
          <cell r="V854">
            <v>-955417.08</v>
          </cell>
          <cell r="W854">
            <v>-975791.06</v>
          </cell>
          <cell r="X854">
            <v>-857837.71</v>
          </cell>
        </row>
        <row r="855">
          <cell r="G855" t="str">
            <v>12220201 Total</v>
          </cell>
          <cell r="L855">
            <v>-456682.2</v>
          </cell>
          <cell r="M855">
            <v>-64751.73</v>
          </cell>
          <cell r="P855">
            <v>-2492032.9</v>
          </cell>
          <cell r="R855">
            <v>-66573.64999999851</v>
          </cell>
          <cell r="S855">
            <v>391930.47000000253</v>
          </cell>
          <cell r="T855">
            <v>-2427281.17</v>
          </cell>
          <cell r="V855">
            <v>-955417.08</v>
          </cell>
          <cell r="W855">
            <v>-975791.06</v>
          </cell>
          <cell r="X855">
            <v>-857837.71</v>
          </cell>
        </row>
        <row r="856">
          <cell r="A856">
            <v>1</v>
          </cell>
          <cell r="B856" t="str">
            <v>204245000050</v>
          </cell>
          <cell r="C856">
            <v>80</v>
          </cell>
          <cell r="D856">
            <v>1</v>
          </cell>
          <cell r="E856" t="str">
            <v>HTM-CDI-APLIC PROPRIAS A LIQUIDAR-NAO LIGADAS</v>
          </cell>
          <cell r="F856">
            <v>3</v>
          </cell>
          <cell r="G856">
            <v>12230208</v>
          </cell>
          <cell r="H856" t="str">
            <v>B0010300</v>
          </cell>
          <cell r="I856">
            <v>30516</v>
          </cell>
          <cell r="J856">
            <v>179</v>
          </cell>
          <cell r="K856">
            <v>575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R856">
            <v>0</v>
          </cell>
          <cell r="S856">
            <v>0</v>
          </cell>
          <cell r="T856">
            <v>0</v>
          </cell>
          <cell r="V856">
            <v>1758064.52</v>
          </cell>
          <cell r="W856">
            <v>387096.66</v>
          </cell>
          <cell r="X856">
            <v>0</v>
          </cell>
        </row>
        <row r="857">
          <cell r="G857" t="str">
            <v>12230208 Total</v>
          </cell>
          <cell r="L857">
            <v>0</v>
          </cell>
          <cell r="M857">
            <v>0</v>
          </cell>
          <cell r="P857">
            <v>0</v>
          </cell>
          <cell r="R857">
            <v>0</v>
          </cell>
          <cell r="S857">
            <v>0</v>
          </cell>
          <cell r="T857">
            <v>0</v>
          </cell>
          <cell r="V857">
            <v>1758064.52</v>
          </cell>
          <cell r="W857">
            <v>387096.66</v>
          </cell>
          <cell r="X857">
            <v>0</v>
          </cell>
        </row>
        <row r="858">
          <cell r="A858">
            <v>1</v>
          </cell>
          <cell r="B858" t="str">
            <v>213199551051</v>
          </cell>
          <cell r="C858">
            <v>80</v>
          </cell>
          <cell r="D858">
            <v>1</v>
          </cell>
          <cell r="E858" t="str">
            <v>DEP.W/BANKS-CDI LONGO PRE-PDT-NAO LIGADAS</v>
          </cell>
          <cell r="F858">
            <v>3</v>
          </cell>
          <cell r="G858">
            <v>12299201</v>
          </cell>
          <cell r="H858" t="str">
            <v>B0010300</v>
          </cell>
          <cell r="I858">
            <v>20023</v>
          </cell>
          <cell r="J858">
            <v>357</v>
          </cell>
          <cell r="K858">
            <v>0</v>
          </cell>
          <cell r="L858">
            <v>0</v>
          </cell>
          <cell r="M858">
            <v>0</v>
          </cell>
          <cell r="N858">
            <v>0</v>
          </cell>
          <cell r="O858">
            <v>16107.39</v>
          </cell>
          <cell r="P858">
            <v>16107.39</v>
          </cell>
          <cell r="R858">
            <v>-482569.74</v>
          </cell>
          <cell r="S858">
            <v>0</v>
          </cell>
          <cell r="T858">
            <v>16107.39</v>
          </cell>
          <cell r="V858">
            <v>451436.21</v>
          </cell>
          <cell r="W858">
            <v>0</v>
          </cell>
          <cell r="X858">
            <v>0</v>
          </cell>
        </row>
        <row r="859">
          <cell r="G859" t="str">
            <v>12299201 Total</v>
          </cell>
          <cell r="L859">
            <v>0</v>
          </cell>
          <cell r="M859">
            <v>0</v>
          </cell>
          <cell r="P859">
            <v>16107.39</v>
          </cell>
          <cell r="R859">
            <v>-482569.74</v>
          </cell>
          <cell r="S859">
            <v>0</v>
          </cell>
          <cell r="T859">
            <v>16107.39</v>
          </cell>
          <cell r="V859">
            <v>451436.21</v>
          </cell>
          <cell r="W859">
            <v>0</v>
          </cell>
          <cell r="X859">
            <v>0</v>
          </cell>
        </row>
        <row r="860">
          <cell r="A860">
            <v>1</v>
          </cell>
          <cell r="B860" t="str">
            <v>212610206016</v>
          </cell>
          <cell r="C860">
            <v>220</v>
          </cell>
          <cell r="D860">
            <v>1</v>
          </cell>
          <cell r="E860" t="str">
            <v>APLICACOES MOEDA ESTRANGEIRA - PRAZO FIXO - HEAD OFFICE</v>
          </cell>
          <cell r="F860">
            <v>3</v>
          </cell>
          <cell r="G860">
            <v>12610206</v>
          </cell>
          <cell r="H860" t="str">
            <v>B0010370</v>
          </cell>
          <cell r="I860">
            <v>20190</v>
          </cell>
          <cell r="J860">
            <v>14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R860">
            <v>0</v>
          </cell>
          <cell r="S860">
            <v>0</v>
          </cell>
          <cell r="T860">
            <v>0</v>
          </cell>
          <cell r="V860">
            <v>-6707064.5199999996</v>
          </cell>
          <cell r="W860">
            <v>0</v>
          </cell>
          <cell r="X860">
            <v>0</v>
          </cell>
        </row>
        <row r="861">
          <cell r="G861" t="str">
            <v>12610206 Total</v>
          </cell>
          <cell r="L861">
            <v>0</v>
          </cell>
          <cell r="M861">
            <v>0</v>
          </cell>
          <cell r="P861">
            <v>0</v>
          </cell>
          <cell r="R861">
            <v>0</v>
          </cell>
          <cell r="S861">
            <v>0</v>
          </cell>
          <cell r="T861">
            <v>0</v>
          </cell>
          <cell r="V861">
            <v>-6707064.5199999996</v>
          </cell>
          <cell r="W861">
            <v>0</v>
          </cell>
          <cell r="X861">
            <v>0</v>
          </cell>
        </row>
        <row r="862">
          <cell r="A862">
            <v>1</v>
          </cell>
          <cell r="B862" t="str">
            <v>213110035016</v>
          </cell>
          <cell r="C862">
            <v>80</v>
          </cell>
          <cell r="D862">
            <v>1</v>
          </cell>
          <cell r="E862" t="str">
            <v>AFS-LFT POS TERC-TITS.RDA.FIXA LIVRES</v>
          </cell>
          <cell r="F862">
            <v>3</v>
          </cell>
          <cell r="G862">
            <v>13110035</v>
          </cell>
          <cell r="H862" t="str">
            <v>B0032300</v>
          </cell>
          <cell r="I862">
            <v>30979</v>
          </cell>
          <cell r="J862">
            <v>173</v>
          </cell>
          <cell r="K862">
            <v>0</v>
          </cell>
          <cell r="L862">
            <v>-1005840.09</v>
          </cell>
          <cell r="M862">
            <v>-1018627.37</v>
          </cell>
          <cell r="N862">
            <v>-10381.09</v>
          </cell>
          <cell r="O862">
            <v>0.01</v>
          </cell>
          <cell r="P862">
            <v>-1029008.45</v>
          </cell>
          <cell r="R862">
            <v>-1005840.09</v>
          </cell>
          <cell r="S862">
            <v>-12787.28</v>
          </cell>
          <cell r="T862">
            <v>-10381.08</v>
          </cell>
          <cell r="V862">
            <v>-420682.96</v>
          </cell>
          <cell r="W862">
            <v>-1011939.53</v>
          </cell>
          <cell r="X862">
            <v>-1024026</v>
          </cell>
        </row>
        <row r="863">
          <cell r="A863">
            <v>1</v>
          </cell>
          <cell r="B863" t="str">
            <v>213110035040</v>
          </cell>
          <cell r="C863">
            <v>80</v>
          </cell>
          <cell r="D863">
            <v>1</v>
          </cell>
          <cell r="E863" t="str">
            <v>TRADING-LFT PRE TERC-TITS.RDA.FIXA</v>
          </cell>
          <cell r="F863">
            <v>3</v>
          </cell>
          <cell r="G863">
            <v>13110035</v>
          </cell>
          <cell r="H863" t="str">
            <v>B0052100</v>
          </cell>
          <cell r="I863">
            <v>30452</v>
          </cell>
          <cell r="J863">
            <v>171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R863">
            <v>0</v>
          </cell>
          <cell r="S863">
            <v>0</v>
          </cell>
          <cell r="T863">
            <v>0</v>
          </cell>
          <cell r="V863">
            <v>0</v>
          </cell>
          <cell r="W863">
            <v>0</v>
          </cell>
          <cell r="X863">
            <v>0</v>
          </cell>
        </row>
        <row r="864">
          <cell r="G864" t="str">
            <v>13110035 Total</v>
          </cell>
          <cell r="L864">
            <v>-1005840.09</v>
          </cell>
          <cell r="M864">
            <v>-1018627.37</v>
          </cell>
          <cell r="P864">
            <v>-1029008.45</v>
          </cell>
          <cell r="R864">
            <v>-1005840.09</v>
          </cell>
          <cell r="S864">
            <v>-12787.28</v>
          </cell>
          <cell r="T864">
            <v>-10381.08</v>
          </cell>
          <cell r="V864">
            <v>-420682.96</v>
          </cell>
          <cell r="W864">
            <v>-1011939.53</v>
          </cell>
          <cell r="X864">
            <v>-1024026</v>
          </cell>
        </row>
        <row r="865">
          <cell r="A865">
            <v>1</v>
          </cell>
          <cell r="B865" t="str">
            <v>206006020145</v>
          </cell>
          <cell r="C865">
            <v>80</v>
          </cell>
          <cell r="D865">
            <v>1</v>
          </cell>
          <cell r="E865" t="str">
            <v>AFS-NTN USV TERC-PRINC-TITS.RDA.FIXA</v>
          </cell>
          <cell r="F865">
            <v>3</v>
          </cell>
          <cell r="G865">
            <v>13110073</v>
          </cell>
          <cell r="H865" t="str">
            <v>B0032300</v>
          </cell>
          <cell r="I865">
            <v>30612</v>
          </cell>
          <cell r="J865">
            <v>76</v>
          </cell>
          <cell r="K865">
            <v>580</v>
          </cell>
          <cell r="L865">
            <v>-3025042.98</v>
          </cell>
          <cell r="M865">
            <v>-149488203.56</v>
          </cell>
          <cell r="N865">
            <v>-53080126.259999998</v>
          </cell>
          <cell r="O865">
            <v>7140465.9900000002</v>
          </cell>
          <cell r="P865">
            <v>-195427863.83000001</v>
          </cell>
          <cell r="R865">
            <v>-26435.38</v>
          </cell>
          <cell r="S865">
            <v>-146463160.57999998</v>
          </cell>
          <cell r="T865">
            <v>-45939660.269999996</v>
          </cell>
          <cell r="V865">
            <v>-3017766.36</v>
          </cell>
          <cell r="W865">
            <v>-133618233.34999999</v>
          </cell>
          <cell r="X865">
            <v>-161494582.25999999</v>
          </cell>
        </row>
        <row r="866">
          <cell r="G866" t="str">
            <v>13110073 Total</v>
          </cell>
          <cell r="L866">
            <v>-3025042.98</v>
          </cell>
          <cell r="M866">
            <v>-149488203.56</v>
          </cell>
          <cell r="P866">
            <v>-195427863.83000001</v>
          </cell>
          <cell r="R866">
            <v>-26435.38</v>
          </cell>
          <cell r="S866">
            <v>-146463160.57999998</v>
          </cell>
          <cell r="T866">
            <v>-45939660.269999996</v>
          </cell>
          <cell r="V866">
            <v>-3017766.36</v>
          </cell>
          <cell r="W866">
            <v>-133618233.34999999</v>
          </cell>
          <cell r="X866">
            <v>-161494582.25999999</v>
          </cell>
        </row>
        <row r="867">
          <cell r="A867">
            <v>1</v>
          </cell>
          <cell r="B867" t="str">
            <v>213110169020</v>
          </cell>
          <cell r="C867">
            <v>80</v>
          </cell>
          <cell r="D867">
            <v>1</v>
          </cell>
          <cell r="E867" t="str">
            <v>AFS-MBC USV TRC-PRINC-TITS.RDA.FIXA</v>
          </cell>
          <cell r="F867">
            <v>3</v>
          </cell>
          <cell r="G867">
            <v>13110169</v>
          </cell>
          <cell r="H867" t="str">
            <v>B0032300</v>
          </cell>
          <cell r="I867">
            <v>30612</v>
          </cell>
          <cell r="J867">
            <v>76</v>
          </cell>
          <cell r="K867">
            <v>0</v>
          </cell>
          <cell r="L867">
            <v>-151101386.59</v>
          </cell>
          <cell r="M867">
            <v>-586625857.20000005</v>
          </cell>
          <cell r="N867">
            <v>-1138786631.71</v>
          </cell>
          <cell r="O867">
            <v>828809301.48000002</v>
          </cell>
          <cell r="P867">
            <v>-896603187.42999995</v>
          </cell>
          <cell r="R867">
            <v>-24225391.329999998</v>
          </cell>
          <cell r="S867">
            <v>-435524470.61000001</v>
          </cell>
          <cell r="T867">
            <v>-309977330.23000002</v>
          </cell>
          <cell r="V867">
            <v>-72978693.650000006</v>
          </cell>
          <cell r="W867">
            <v>-825452073.25999999</v>
          </cell>
          <cell r="X867">
            <v>-745008569.54999995</v>
          </cell>
        </row>
        <row r="868">
          <cell r="G868" t="str">
            <v>13110169 Total</v>
          </cell>
          <cell r="L868">
            <v>-151101386.59</v>
          </cell>
          <cell r="M868">
            <v>-586625857.20000005</v>
          </cell>
          <cell r="P868">
            <v>-896603187.42999995</v>
          </cell>
          <cell r="R868">
            <v>-24225391.329999998</v>
          </cell>
          <cell r="S868">
            <v>-435524470.61000001</v>
          </cell>
          <cell r="T868">
            <v>-309977330.23000002</v>
          </cell>
          <cell r="V868">
            <v>-72978693.650000006</v>
          </cell>
          <cell r="W868">
            <v>-825452073.25999999</v>
          </cell>
          <cell r="X868">
            <v>-745008569.54999995</v>
          </cell>
        </row>
        <row r="869">
          <cell r="A869">
            <v>1</v>
          </cell>
          <cell r="B869" t="str">
            <v>206006032020</v>
          </cell>
          <cell r="C869">
            <v>80</v>
          </cell>
          <cell r="D869">
            <v>1</v>
          </cell>
          <cell r="E869" t="str">
            <v>DEP.W/BANKS-CDB PRE TERC-RDAS.APROPRIAR TITS.</v>
          </cell>
          <cell r="F869">
            <v>3</v>
          </cell>
          <cell r="G869">
            <v>13110255</v>
          </cell>
          <cell r="H869" t="str">
            <v>B0010300</v>
          </cell>
          <cell r="I869">
            <v>20025</v>
          </cell>
          <cell r="J869">
            <v>174</v>
          </cell>
          <cell r="K869">
            <v>575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R869">
            <v>0</v>
          </cell>
          <cell r="S869">
            <v>0</v>
          </cell>
          <cell r="T869">
            <v>0</v>
          </cell>
          <cell r="V869">
            <v>0</v>
          </cell>
          <cell r="W869">
            <v>0</v>
          </cell>
          <cell r="X869">
            <v>0</v>
          </cell>
        </row>
        <row r="870">
          <cell r="A870">
            <v>1</v>
          </cell>
          <cell r="B870" t="str">
            <v>206006032038</v>
          </cell>
          <cell r="C870">
            <v>80</v>
          </cell>
          <cell r="D870">
            <v>1</v>
          </cell>
          <cell r="E870" t="str">
            <v>DEP.W/BANKS-CDB PRE TERC-PRINC-TITS.RDA.FIXA</v>
          </cell>
          <cell r="F870">
            <v>3</v>
          </cell>
          <cell r="G870">
            <v>13110255</v>
          </cell>
          <cell r="H870" t="str">
            <v>B0010300</v>
          </cell>
          <cell r="I870">
            <v>20025</v>
          </cell>
          <cell r="J870">
            <v>174</v>
          </cell>
          <cell r="K870">
            <v>575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R870">
            <v>0</v>
          </cell>
          <cell r="S870">
            <v>0</v>
          </cell>
          <cell r="T870">
            <v>0</v>
          </cell>
          <cell r="V870">
            <v>0</v>
          </cell>
          <cell r="W870">
            <v>0</v>
          </cell>
          <cell r="X870">
            <v>0</v>
          </cell>
        </row>
        <row r="871">
          <cell r="A871">
            <v>1</v>
          </cell>
          <cell r="B871" t="str">
            <v>213110255016</v>
          </cell>
          <cell r="C871">
            <v>80</v>
          </cell>
          <cell r="D871">
            <v>1</v>
          </cell>
          <cell r="E871" t="str">
            <v>DEP.W/BANKS-CDB POS TERC-PRINC-TITS.RDA.FIXA</v>
          </cell>
          <cell r="F871">
            <v>3</v>
          </cell>
          <cell r="G871">
            <v>13110255</v>
          </cell>
          <cell r="H871" t="str">
            <v>B0010300</v>
          </cell>
          <cell r="I871">
            <v>20032</v>
          </cell>
          <cell r="J871">
            <v>174</v>
          </cell>
          <cell r="K871">
            <v>0</v>
          </cell>
          <cell r="L871">
            <v>0</v>
          </cell>
          <cell r="M871">
            <v>0</v>
          </cell>
          <cell r="N871">
            <v>-11017986.25</v>
          </cell>
          <cell r="O871">
            <v>11017986.25</v>
          </cell>
          <cell r="P871">
            <v>0</v>
          </cell>
          <cell r="R871">
            <v>0</v>
          </cell>
          <cell r="S871">
            <v>0</v>
          </cell>
          <cell r="T871">
            <v>0</v>
          </cell>
          <cell r="V871">
            <v>0</v>
          </cell>
          <cell r="W871">
            <v>0</v>
          </cell>
          <cell r="X871">
            <v>-36137.370000000003</v>
          </cell>
        </row>
        <row r="872">
          <cell r="G872" t="str">
            <v>13110255 Total</v>
          </cell>
          <cell r="L872">
            <v>0</v>
          </cell>
          <cell r="M872">
            <v>0</v>
          </cell>
          <cell r="P872">
            <v>0</v>
          </cell>
          <cell r="R872">
            <v>0</v>
          </cell>
          <cell r="S872">
            <v>0</v>
          </cell>
          <cell r="T872">
            <v>0</v>
          </cell>
          <cell r="V872">
            <v>0</v>
          </cell>
          <cell r="W872">
            <v>0</v>
          </cell>
          <cell r="X872">
            <v>-36137.370000000003</v>
          </cell>
        </row>
        <row r="873">
          <cell r="A873">
            <v>1</v>
          </cell>
          <cell r="B873" t="str">
            <v>206006041002</v>
          </cell>
          <cell r="C873">
            <v>80</v>
          </cell>
          <cell r="D873">
            <v>1</v>
          </cell>
          <cell r="E873" t="str">
            <v>AFS-DEBENTURES WETZEL-TITS RDA FIXA</v>
          </cell>
          <cell r="F873">
            <v>3</v>
          </cell>
          <cell r="G873">
            <v>13110657</v>
          </cell>
          <cell r="H873" t="str">
            <v>B0032300</v>
          </cell>
          <cell r="I873">
            <v>30207</v>
          </cell>
          <cell r="J873">
            <v>264</v>
          </cell>
          <cell r="K873">
            <v>6</v>
          </cell>
          <cell r="L873">
            <v>-790245.55</v>
          </cell>
          <cell r="M873">
            <v>-796652.64</v>
          </cell>
          <cell r="N873">
            <v>-6361.17</v>
          </cell>
          <cell r="O873">
            <v>3427.51</v>
          </cell>
          <cell r="P873">
            <v>-799586.3</v>
          </cell>
          <cell r="R873">
            <v>-6424.55</v>
          </cell>
          <cell r="S873">
            <v>-6407.09</v>
          </cell>
          <cell r="T873">
            <v>-2933.66</v>
          </cell>
          <cell r="V873">
            <v>-781614.79</v>
          </cell>
          <cell r="W873">
            <v>-787168.81</v>
          </cell>
          <cell r="X873">
            <v>-793347.54</v>
          </cell>
        </row>
        <row r="874">
          <cell r="G874" t="str">
            <v>13110657 Total</v>
          </cell>
          <cell r="L874">
            <v>-790245.55</v>
          </cell>
          <cell r="M874">
            <v>-796652.64</v>
          </cell>
          <cell r="P874">
            <v>-799586.3</v>
          </cell>
          <cell r="R874">
            <v>-6424.55</v>
          </cell>
          <cell r="S874">
            <v>-6407.09</v>
          </cell>
          <cell r="T874">
            <v>-2933.66</v>
          </cell>
          <cell r="V874">
            <v>-781614.79</v>
          </cell>
          <cell r="W874">
            <v>-787168.81</v>
          </cell>
          <cell r="X874">
            <v>-793347.54</v>
          </cell>
        </row>
        <row r="875">
          <cell r="A875">
            <v>1</v>
          </cell>
          <cell r="B875" t="str">
            <v>213110750025</v>
          </cell>
          <cell r="C875">
            <v>80</v>
          </cell>
          <cell r="D875">
            <v>1</v>
          </cell>
          <cell r="E875" t="str">
            <v>AFS-TDA TERC-TITS.RDA.FIXA</v>
          </cell>
          <cell r="F875">
            <v>3</v>
          </cell>
          <cell r="G875">
            <v>13110750</v>
          </cell>
          <cell r="H875" t="str">
            <v>B0032300</v>
          </cell>
          <cell r="I875">
            <v>30038</v>
          </cell>
          <cell r="J875">
            <v>173</v>
          </cell>
          <cell r="K875">
            <v>0</v>
          </cell>
          <cell r="L875">
            <v>-5617796.8200000003</v>
          </cell>
          <cell r="M875">
            <v>-5134182.99</v>
          </cell>
          <cell r="N875">
            <v>-80324.97</v>
          </cell>
          <cell r="O875">
            <v>425124.7</v>
          </cell>
          <cell r="P875">
            <v>-4789383.26</v>
          </cell>
          <cell r="R875">
            <v>3398035.57</v>
          </cell>
          <cell r="S875">
            <v>483613.83</v>
          </cell>
          <cell r="T875">
            <v>344799.73</v>
          </cell>
          <cell r="V875">
            <v>-5697168.3700000001</v>
          </cell>
          <cell r="W875">
            <v>-5131719.2</v>
          </cell>
          <cell r="X875">
            <v>-4772843.12</v>
          </cell>
        </row>
        <row r="876">
          <cell r="G876" t="str">
            <v>13110750 Total</v>
          </cell>
          <cell r="L876">
            <v>-5617796.8200000003</v>
          </cell>
          <cell r="M876">
            <v>-5134182.99</v>
          </cell>
          <cell r="P876">
            <v>-4789383.26</v>
          </cell>
          <cell r="R876">
            <v>3398035.57</v>
          </cell>
          <cell r="S876">
            <v>483613.83</v>
          </cell>
          <cell r="T876">
            <v>344799.73</v>
          </cell>
          <cell r="V876">
            <v>-5697168.3700000001</v>
          </cell>
          <cell r="W876">
            <v>-5131719.2</v>
          </cell>
          <cell r="X876">
            <v>-4772843.12</v>
          </cell>
        </row>
        <row r="877">
          <cell r="A877">
            <v>1</v>
          </cell>
          <cell r="B877" t="str">
            <v>213105992024</v>
          </cell>
          <cell r="C877">
            <v>80</v>
          </cell>
          <cell r="D877">
            <v>1</v>
          </cell>
          <cell r="E877" t="str">
            <v>MP IAA PROPR-AFS-PRINC.E ENCARGOS</v>
          </cell>
          <cell r="F877">
            <v>3</v>
          </cell>
          <cell r="G877">
            <v>13110994</v>
          </cell>
          <cell r="H877" t="str">
            <v>B0032300</v>
          </cell>
          <cell r="I877">
            <v>30050</v>
          </cell>
          <cell r="J877">
            <v>160</v>
          </cell>
          <cell r="K877">
            <v>0</v>
          </cell>
          <cell r="L877">
            <v>-3028862.77</v>
          </cell>
          <cell r="M877">
            <v>-2263447.92</v>
          </cell>
          <cell r="N877">
            <v>-18776.34</v>
          </cell>
          <cell r="O877">
            <v>0</v>
          </cell>
          <cell r="P877">
            <v>-2282224.2599999998</v>
          </cell>
          <cell r="R877">
            <v>-28499.99</v>
          </cell>
          <cell r="S877">
            <v>765414.85</v>
          </cell>
          <cell r="T877">
            <v>-18776.34</v>
          </cell>
          <cell r="V877">
            <v>-3002201.49</v>
          </cell>
          <cell r="W877">
            <v>-2628629.31</v>
          </cell>
          <cell r="X877">
            <v>-2263447.92</v>
          </cell>
        </row>
        <row r="878">
          <cell r="G878" t="str">
            <v>13110994 Total</v>
          </cell>
          <cell r="L878">
            <v>-3028862.77</v>
          </cell>
          <cell r="M878">
            <v>-2263447.92</v>
          </cell>
          <cell r="P878">
            <v>-2282224.2599999998</v>
          </cell>
          <cell r="R878">
            <v>-28499.99</v>
          </cell>
          <cell r="S878">
            <v>765414.85</v>
          </cell>
          <cell r="T878">
            <v>-18776.34</v>
          </cell>
          <cell r="V878">
            <v>-3002201.49</v>
          </cell>
          <cell r="W878">
            <v>-2628629.31</v>
          </cell>
          <cell r="X878">
            <v>-2263447.92</v>
          </cell>
        </row>
        <row r="879">
          <cell r="A879">
            <v>1</v>
          </cell>
          <cell r="B879" t="str">
            <v>206300200015</v>
          </cell>
          <cell r="C879">
            <v>80</v>
          </cell>
          <cell r="D879">
            <v>1</v>
          </cell>
          <cell r="E879" t="str">
            <v>ACOES VEROLME-BR</v>
          </cell>
          <cell r="F879">
            <v>3</v>
          </cell>
          <cell r="G879">
            <v>13120104</v>
          </cell>
          <cell r="H879" t="str">
            <v>0000000</v>
          </cell>
          <cell r="I879">
            <v>0</v>
          </cell>
          <cell r="J879">
            <v>498</v>
          </cell>
          <cell r="K879">
            <v>0</v>
          </cell>
          <cell r="L879">
            <v>-4071023.51</v>
          </cell>
          <cell r="M879">
            <v>-4071023.51</v>
          </cell>
          <cell r="N879">
            <v>0</v>
          </cell>
          <cell r="O879">
            <v>0</v>
          </cell>
          <cell r="P879">
            <v>-4071023.51</v>
          </cell>
          <cell r="R879">
            <v>0</v>
          </cell>
          <cell r="S879">
            <v>0</v>
          </cell>
          <cell r="T879">
            <v>0</v>
          </cell>
          <cell r="V879">
            <v>-4071023.51</v>
          </cell>
          <cell r="W879">
            <v>-4071023.51</v>
          </cell>
          <cell r="X879">
            <v>-4071023.51</v>
          </cell>
        </row>
        <row r="880">
          <cell r="A880">
            <v>1</v>
          </cell>
          <cell r="B880" t="str">
            <v>206300200031</v>
          </cell>
          <cell r="C880">
            <v>80</v>
          </cell>
          <cell r="D880">
            <v>1</v>
          </cell>
          <cell r="E880" t="str">
            <v>ACOES INSTITUC.-VALOR ORIGIONAL</v>
          </cell>
          <cell r="F880">
            <v>3</v>
          </cell>
          <cell r="G880">
            <v>13120104</v>
          </cell>
          <cell r="H880" t="str">
            <v>B0032600</v>
          </cell>
          <cell r="I880">
            <v>30380</v>
          </cell>
          <cell r="J880">
            <v>496</v>
          </cell>
          <cell r="K880">
            <v>374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  <cell r="P880">
            <v>0</v>
          </cell>
          <cell r="R880">
            <v>0</v>
          </cell>
          <cell r="S880">
            <v>0</v>
          </cell>
          <cell r="T880">
            <v>0</v>
          </cell>
          <cell r="V880">
            <v>0</v>
          </cell>
          <cell r="W880">
            <v>0</v>
          </cell>
          <cell r="X880">
            <v>0</v>
          </cell>
        </row>
        <row r="881">
          <cell r="A881">
            <v>1</v>
          </cell>
          <cell r="B881" t="str">
            <v>213120104010</v>
          </cell>
          <cell r="C881">
            <v>80</v>
          </cell>
          <cell r="D881">
            <v>1</v>
          </cell>
          <cell r="E881" t="str">
            <v>ACOES WETZEL</v>
          </cell>
          <cell r="F881">
            <v>3</v>
          </cell>
          <cell r="G881">
            <v>13120104</v>
          </cell>
          <cell r="H881" t="str">
            <v>B0032600</v>
          </cell>
          <cell r="I881">
            <v>30380</v>
          </cell>
          <cell r="J881">
            <v>496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R881">
            <v>0</v>
          </cell>
          <cell r="S881">
            <v>0</v>
          </cell>
          <cell r="T881">
            <v>0</v>
          </cell>
          <cell r="V881">
            <v>0</v>
          </cell>
          <cell r="W881">
            <v>0</v>
          </cell>
          <cell r="X881">
            <v>0</v>
          </cell>
        </row>
        <row r="882">
          <cell r="G882" t="str">
            <v>13120104 Total</v>
          </cell>
          <cell r="L882">
            <v>-4071023.51</v>
          </cell>
          <cell r="M882">
            <v>-4071023.51</v>
          </cell>
          <cell r="P882">
            <v>-4071023.51</v>
          </cell>
          <cell r="R882">
            <v>0</v>
          </cell>
          <cell r="S882">
            <v>0</v>
          </cell>
          <cell r="T882">
            <v>0</v>
          </cell>
          <cell r="V882">
            <v>-4071023.51</v>
          </cell>
          <cell r="W882">
            <v>-4071023.51</v>
          </cell>
          <cell r="X882">
            <v>-4071023.51</v>
          </cell>
        </row>
        <row r="883">
          <cell r="A883">
            <v>1</v>
          </cell>
          <cell r="B883" t="str">
            <v>206006070070</v>
          </cell>
          <cell r="C883">
            <v>80</v>
          </cell>
          <cell r="D883">
            <v>1</v>
          </cell>
          <cell r="E883" t="str">
            <v>AFS-NTN USV TERC-PROV.P/DESVALOR.TITS.</v>
          </cell>
          <cell r="F883">
            <v>3</v>
          </cell>
          <cell r="G883">
            <v>13199300</v>
          </cell>
          <cell r="H883" t="str">
            <v>B0032300</v>
          </cell>
          <cell r="I883">
            <v>30612</v>
          </cell>
          <cell r="J883">
            <v>76</v>
          </cell>
          <cell r="K883">
            <v>580</v>
          </cell>
          <cell r="L883">
            <v>0</v>
          </cell>
          <cell r="M883">
            <v>2218.98</v>
          </cell>
          <cell r="N883">
            <v>-2218.98</v>
          </cell>
          <cell r="O883">
            <v>460355.52</v>
          </cell>
          <cell r="P883">
            <v>460355.52</v>
          </cell>
          <cell r="R883">
            <v>0</v>
          </cell>
          <cell r="S883">
            <v>2218.98</v>
          </cell>
          <cell r="T883">
            <v>458136.54</v>
          </cell>
          <cell r="V883">
            <v>0</v>
          </cell>
          <cell r="W883">
            <v>0</v>
          </cell>
          <cell r="X883">
            <v>79.25</v>
          </cell>
        </row>
        <row r="884">
          <cell r="A884">
            <v>1</v>
          </cell>
          <cell r="B884" t="str">
            <v>213199300075</v>
          </cell>
          <cell r="C884">
            <v>80</v>
          </cell>
          <cell r="D884">
            <v>1</v>
          </cell>
          <cell r="E884" t="str">
            <v>AFS-LFT TERC-PROV.P/DESVALOR.TITS.</v>
          </cell>
          <cell r="F884">
            <v>3</v>
          </cell>
          <cell r="G884">
            <v>13199300</v>
          </cell>
          <cell r="H884" t="str">
            <v>B0032300</v>
          </cell>
          <cell r="I884">
            <v>30979</v>
          </cell>
          <cell r="J884">
            <v>173</v>
          </cell>
          <cell r="K884">
            <v>0</v>
          </cell>
          <cell r="L884">
            <v>1188.5999999999999</v>
          </cell>
          <cell r="M884">
            <v>1188.5999999999999</v>
          </cell>
          <cell r="N884">
            <v>-1188.5999999999999</v>
          </cell>
          <cell r="O884">
            <v>688.17</v>
          </cell>
          <cell r="P884">
            <v>688.17</v>
          </cell>
          <cell r="R884">
            <v>1188.5999999999999</v>
          </cell>
          <cell r="S884">
            <v>0</v>
          </cell>
          <cell r="T884">
            <v>-500.43</v>
          </cell>
          <cell r="V884">
            <v>76.680000000000007</v>
          </cell>
          <cell r="W884">
            <v>76.680000000000007</v>
          </cell>
          <cell r="X884">
            <v>42.45</v>
          </cell>
        </row>
        <row r="885">
          <cell r="G885" t="str">
            <v>13199300 Total</v>
          </cell>
          <cell r="L885">
            <v>1188.5999999999999</v>
          </cell>
          <cell r="M885">
            <v>3407.58</v>
          </cell>
          <cell r="P885">
            <v>461043.69</v>
          </cell>
          <cell r="R885">
            <v>1188.5999999999999</v>
          </cell>
          <cell r="S885">
            <v>2218.98</v>
          </cell>
          <cell r="T885">
            <v>457636.11</v>
          </cell>
          <cell r="V885">
            <v>76.680000000000007</v>
          </cell>
          <cell r="W885">
            <v>76.680000000000007</v>
          </cell>
          <cell r="X885">
            <v>121.7</v>
          </cell>
        </row>
        <row r="886">
          <cell r="A886">
            <v>1</v>
          </cell>
          <cell r="B886" t="str">
            <v>213199300067</v>
          </cell>
          <cell r="C886">
            <v>80</v>
          </cell>
          <cell r="D886">
            <v>1</v>
          </cell>
          <cell r="E886" t="str">
            <v>AFS-NBC USV TERC-PROV.P/DESVALOR.TITS</v>
          </cell>
          <cell r="F886">
            <v>3</v>
          </cell>
          <cell r="G886">
            <v>13199403</v>
          </cell>
          <cell r="H886" t="str">
            <v>B0032300</v>
          </cell>
          <cell r="I886">
            <v>30612</v>
          </cell>
          <cell r="J886">
            <v>76</v>
          </cell>
          <cell r="K886">
            <v>0</v>
          </cell>
          <cell r="L886">
            <v>1072512.27</v>
          </cell>
          <cell r="M886">
            <v>0</v>
          </cell>
          <cell r="N886">
            <v>0</v>
          </cell>
          <cell r="O886">
            <v>2525241.2999999998</v>
          </cell>
          <cell r="P886">
            <v>2525241.2999999998</v>
          </cell>
          <cell r="R886">
            <v>1072512.27</v>
          </cell>
          <cell r="S886">
            <v>-1072512.27</v>
          </cell>
          <cell r="T886">
            <v>2525241.2999999998</v>
          </cell>
          <cell r="V886">
            <v>69194.34</v>
          </cell>
          <cell r="W886">
            <v>69194.34</v>
          </cell>
          <cell r="X886">
            <v>0</v>
          </cell>
        </row>
        <row r="887">
          <cell r="G887" t="str">
            <v>13199403 Total</v>
          </cell>
          <cell r="L887">
            <v>1072512.27</v>
          </cell>
          <cell r="M887">
            <v>0</v>
          </cell>
          <cell r="P887">
            <v>2525241.2999999998</v>
          </cell>
          <cell r="R887">
            <v>1072512.27</v>
          </cell>
          <cell r="S887">
            <v>-1072512.27</v>
          </cell>
          <cell r="T887">
            <v>2525241.2999999998</v>
          </cell>
          <cell r="V887">
            <v>69194.34</v>
          </cell>
          <cell r="W887">
            <v>69194.34</v>
          </cell>
          <cell r="X887">
            <v>0</v>
          </cell>
        </row>
        <row r="888">
          <cell r="A888">
            <v>1</v>
          </cell>
          <cell r="B888" t="str">
            <v>213199850024</v>
          </cell>
          <cell r="C888">
            <v>80</v>
          </cell>
          <cell r="D888">
            <v>1</v>
          </cell>
          <cell r="E888" t="str">
            <v>(-) PDT LIVRES-OUTROS NO PAIS-ACOES</v>
          </cell>
          <cell r="F888">
            <v>3</v>
          </cell>
          <cell r="G888">
            <v>13199850</v>
          </cell>
          <cell r="H888" t="str">
            <v>0000000</v>
          </cell>
          <cell r="I888">
            <v>0</v>
          </cell>
          <cell r="J888">
            <v>351</v>
          </cell>
          <cell r="K888">
            <v>0</v>
          </cell>
          <cell r="L888">
            <v>4071023.51</v>
          </cell>
          <cell r="M888">
            <v>4071023.51</v>
          </cell>
          <cell r="N888">
            <v>0</v>
          </cell>
          <cell r="O888">
            <v>0</v>
          </cell>
          <cell r="P888">
            <v>4071023.51</v>
          </cell>
          <cell r="R888">
            <v>0</v>
          </cell>
          <cell r="S888">
            <v>0</v>
          </cell>
          <cell r="T888">
            <v>0</v>
          </cell>
          <cell r="V888">
            <v>4071023.51</v>
          </cell>
          <cell r="W888">
            <v>4071023.51</v>
          </cell>
          <cell r="X888">
            <v>4071023.51</v>
          </cell>
        </row>
        <row r="889">
          <cell r="G889" t="str">
            <v>13199850 Total</v>
          </cell>
          <cell r="L889">
            <v>4071023.51</v>
          </cell>
          <cell r="M889">
            <v>4071023.51</v>
          </cell>
          <cell r="P889">
            <v>4071023.51</v>
          </cell>
          <cell r="R889">
            <v>0</v>
          </cell>
          <cell r="S889">
            <v>0</v>
          </cell>
          <cell r="T889">
            <v>0</v>
          </cell>
          <cell r="V889">
            <v>4071023.51</v>
          </cell>
          <cell r="W889">
            <v>4071023.51</v>
          </cell>
          <cell r="X889">
            <v>4071023.51</v>
          </cell>
        </row>
        <row r="890">
          <cell r="A890">
            <v>1</v>
          </cell>
          <cell r="B890" t="str">
            <v>206006070037</v>
          </cell>
          <cell r="C890">
            <v>80</v>
          </cell>
          <cell r="D890">
            <v>1</v>
          </cell>
          <cell r="E890" t="str">
            <v>AFS-DEBENTURES WETZEL-PROV P/DESVAL TITS.</v>
          </cell>
          <cell r="F890">
            <v>3</v>
          </cell>
          <cell r="G890">
            <v>13199991</v>
          </cell>
          <cell r="H890" t="str">
            <v>B0032300</v>
          </cell>
          <cell r="I890">
            <v>30207</v>
          </cell>
          <cell r="J890">
            <v>264</v>
          </cell>
          <cell r="K890">
            <v>6</v>
          </cell>
          <cell r="L890">
            <v>790245.55</v>
          </cell>
          <cell r="M890">
            <v>796652.64</v>
          </cell>
          <cell r="N890">
            <v>-3427.51</v>
          </cell>
          <cell r="O890">
            <v>6361.17</v>
          </cell>
          <cell r="P890">
            <v>799586.3</v>
          </cell>
          <cell r="R890">
            <v>6424.55</v>
          </cell>
          <cell r="S890">
            <v>6407.09</v>
          </cell>
          <cell r="T890">
            <v>2933.66</v>
          </cell>
          <cell r="V890">
            <v>781614.79</v>
          </cell>
          <cell r="W890">
            <v>787168.81</v>
          </cell>
          <cell r="X890">
            <v>793347.54</v>
          </cell>
        </row>
        <row r="891">
          <cell r="A891">
            <v>1</v>
          </cell>
          <cell r="B891" t="str">
            <v>213110750033</v>
          </cell>
          <cell r="C891">
            <v>80</v>
          </cell>
          <cell r="D891">
            <v>1</v>
          </cell>
          <cell r="E891" t="str">
            <v>AFS-TDA TERC-PROV.P/DESV.TIT.</v>
          </cell>
          <cell r="F891">
            <v>3</v>
          </cell>
          <cell r="G891">
            <v>13199991</v>
          </cell>
          <cell r="H891" t="str">
            <v>B0032300</v>
          </cell>
          <cell r="I891">
            <v>30038</v>
          </cell>
          <cell r="J891">
            <v>173</v>
          </cell>
          <cell r="K891">
            <v>0</v>
          </cell>
          <cell r="L891">
            <v>30418.21</v>
          </cell>
          <cell r="M891">
            <v>25830.1</v>
          </cell>
          <cell r="N891">
            <v>-25830.1</v>
          </cell>
          <cell r="O891">
            <v>42510.51</v>
          </cell>
          <cell r="P891">
            <v>42510.51</v>
          </cell>
          <cell r="R891">
            <v>-36004.53</v>
          </cell>
          <cell r="S891">
            <v>-4588.1099999999997</v>
          </cell>
          <cell r="T891">
            <v>16680.41</v>
          </cell>
          <cell r="V891">
            <v>4105.13</v>
          </cell>
          <cell r="W891">
            <v>1962.47</v>
          </cell>
          <cell r="X891">
            <v>922.5</v>
          </cell>
        </row>
        <row r="892">
          <cell r="A892">
            <v>1</v>
          </cell>
          <cell r="B892" t="str">
            <v>213199991060</v>
          </cell>
          <cell r="C892">
            <v>80</v>
          </cell>
          <cell r="D892">
            <v>1</v>
          </cell>
          <cell r="E892" t="str">
            <v>MP IAA AFS-PROV.P/DESVALOR-TITS.</v>
          </cell>
          <cell r="F892">
            <v>3</v>
          </cell>
          <cell r="G892">
            <v>13199991</v>
          </cell>
          <cell r="H892" t="str">
            <v>B0032300</v>
          </cell>
          <cell r="I892">
            <v>30050</v>
          </cell>
          <cell r="J892">
            <v>160</v>
          </cell>
          <cell r="K892">
            <v>0</v>
          </cell>
          <cell r="L892">
            <v>216544.64000000001</v>
          </cell>
          <cell r="M892">
            <v>132167.75</v>
          </cell>
          <cell r="N892">
            <v>-132167.75</v>
          </cell>
          <cell r="O892">
            <v>137433.95000000001</v>
          </cell>
          <cell r="P892">
            <v>137433.95000000001</v>
          </cell>
          <cell r="R892">
            <v>-22117.599999999999</v>
          </cell>
          <cell r="S892">
            <v>-84376.89</v>
          </cell>
          <cell r="T892">
            <v>5266.2000000000116</v>
          </cell>
          <cell r="V892">
            <v>237235.3</v>
          </cell>
          <cell r="W892">
            <v>104779.66</v>
          </cell>
          <cell r="X892">
            <v>132167.75</v>
          </cell>
        </row>
        <row r="893">
          <cell r="G893" t="str">
            <v>13199991 Total</v>
          </cell>
          <cell r="L893">
            <v>1037208.4</v>
          </cell>
          <cell r="M893">
            <v>954650.49</v>
          </cell>
          <cell r="P893">
            <v>979530.76</v>
          </cell>
          <cell r="R893">
            <v>-51697.58</v>
          </cell>
          <cell r="S893">
            <v>-82557.91</v>
          </cell>
          <cell r="T893">
            <v>24880.27</v>
          </cell>
          <cell r="V893">
            <v>1022955.22</v>
          </cell>
          <cell r="W893">
            <v>893910.94</v>
          </cell>
          <cell r="X893">
            <v>926437.79</v>
          </cell>
        </row>
        <row r="894">
          <cell r="A894">
            <v>1</v>
          </cell>
          <cell r="B894" t="str">
            <v>213210186067</v>
          </cell>
          <cell r="C894">
            <v>80</v>
          </cell>
          <cell r="D894">
            <v>1</v>
          </cell>
          <cell r="E894" t="str">
            <v>AFS-NBC TERC-TITS.RDA.VINC.RECOMP.</v>
          </cell>
          <cell r="F894">
            <v>3</v>
          </cell>
          <cell r="G894">
            <v>13210186</v>
          </cell>
          <cell r="H894" t="str">
            <v>B0032300</v>
          </cell>
          <cell r="I894">
            <v>30612</v>
          </cell>
          <cell r="J894">
            <v>76</v>
          </cell>
          <cell r="K894">
            <v>0</v>
          </cell>
          <cell r="L894">
            <v>0</v>
          </cell>
          <cell r="M894">
            <v>0</v>
          </cell>
          <cell r="N894">
            <v>-657682933.95000005</v>
          </cell>
          <cell r="O894">
            <v>427919677.80000001</v>
          </cell>
          <cell r="P894">
            <v>-229763256.15000001</v>
          </cell>
          <cell r="R894">
            <v>0</v>
          </cell>
          <cell r="S894">
            <v>0</v>
          </cell>
          <cell r="T894">
            <v>-229763256.15000004</v>
          </cell>
          <cell r="V894">
            <v>0</v>
          </cell>
          <cell r="W894">
            <v>0</v>
          </cell>
          <cell r="X894">
            <v>-47341028.590000004</v>
          </cell>
        </row>
        <row r="895">
          <cell r="G895" t="str">
            <v>13210186 Total</v>
          </cell>
          <cell r="L895">
            <v>0</v>
          </cell>
          <cell r="M895">
            <v>0</v>
          </cell>
          <cell r="P895">
            <v>-229763256.15000001</v>
          </cell>
          <cell r="R895">
            <v>0</v>
          </cell>
          <cell r="S895">
            <v>0</v>
          </cell>
          <cell r="T895">
            <v>-229763256.15000004</v>
          </cell>
          <cell r="V895">
            <v>0</v>
          </cell>
          <cell r="W895">
            <v>0</v>
          </cell>
          <cell r="X895">
            <v>-47341028.590000004</v>
          </cell>
        </row>
        <row r="896">
          <cell r="A896">
            <v>1</v>
          </cell>
          <cell r="B896" t="str">
            <v>213370105065</v>
          </cell>
          <cell r="C896">
            <v>80</v>
          </cell>
          <cell r="D896">
            <v>1</v>
          </cell>
          <cell r="E896" t="str">
            <v>OPCAO EUROREAL-PREMIO PAGO-OPCAO DE COMPRA-BRANCH</v>
          </cell>
          <cell r="F896">
            <v>3</v>
          </cell>
          <cell r="G896">
            <v>13370105</v>
          </cell>
          <cell r="H896" t="str">
            <v>B0199140</v>
          </cell>
          <cell r="I896">
            <v>30818</v>
          </cell>
          <cell r="J896">
            <v>446</v>
          </cell>
          <cell r="K896">
            <v>0</v>
          </cell>
          <cell r="L896">
            <v>-2569857.5</v>
          </cell>
          <cell r="M896">
            <v>-1595150</v>
          </cell>
          <cell r="N896">
            <v>0</v>
          </cell>
          <cell r="O896">
            <v>343500</v>
          </cell>
          <cell r="P896">
            <v>-1251650</v>
          </cell>
          <cell r="R896">
            <v>0</v>
          </cell>
          <cell r="S896">
            <v>974707.5</v>
          </cell>
          <cell r="T896">
            <v>343500</v>
          </cell>
          <cell r="V896">
            <v>-2569857.5</v>
          </cell>
          <cell r="W896">
            <v>-2009768.23</v>
          </cell>
          <cell r="X896">
            <v>-1263917.8600000001</v>
          </cell>
        </row>
        <row r="897">
          <cell r="G897" t="str">
            <v>13370105 Total</v>
          </cell>
          <cell r="L897">
            <v>-2569857.5</v>
          </cell>
          <cell r="M897">
            <v>-1595150</v>
          </cell>
          <cell r="P897">
            <v>-1251650</v>
          </cell>
          <cell r="R897">
            <v>0</v>
          </cell>
          <cell r="S897">
            <v>974707.5</v>
          </cell>
          <cell r="T897">
            <v>343500</v>
          </cell>
          <cell r="V897">
            <v>-2569857.5</v>
          </cell>
          <cell r="W897">
            <v>-2009768.23</v>
          </cell>
          <cell r="X897">
            <v>-1263917.8600000001</v>
          </cell>
        </row>
        <row r="898">
          <cell r="A898">
            <v>1</v>
          </cell>
          <cell r="B898" t="str">
            <v>213370208085</v>
          </cell>
          <cell r="C898">
            <v>80</v>
          </cell>
          <cell r="D898">
            <v>1</v>
          </cell>
          <cell r="E898" t="str">
            <v>OPCAO EUROREAL-PREMIO PAGO-OPCAO DE VENDA-COIC</v>
          </cell>
          <cell r="F898">
            <v>3</v>
          </cell>
          <cell r="G898">
            <v>13370208</v>
          </cell>
          <cell r="H898" t="str">
            <v>B0199140</v>
          </cell>
          <cell r="I898">
            <v>30818</v>
          </cell>
          <cell r="J898">
            <v>446</v>
          </cell>
          <cell r="K898">
            <v>0</v>
          </cell>
          <cell r="L898">
            <v>-343500</v>
          </cell>
          <cell r="M898">
            <v>-343500</v>
          </cell>
          <cell r="N898">
            <v>0</v>
          </cell>
          <cell r="O898">
            <v>343500</v>
          </cell>
          <cell r="P898">
            <v>0</v>
          </cell>
          <cell r="R898">
            <v>0</v>
          </cell>
          <cell r="S898">
            <v>0</v>
          </cell>
          <cell r="T898">
            <v>343500</v>
          </cell>
          <cell r="V898">
            <v>-343500</v>
          </cell>
          <cell r="W898">
            <v>-343500</v>
          </cell>
          <cell r="X898">
            <v>-12267.86</v>
          </cell>
        </row>
        <row r="899">
          <cell r="G899" t="str">
            <v>13370208 Total</v>
          </cell>
          <cell r="L899">
            <v>-343500</v>
          </cell>
          <cell r="M899">
            <v>-343500</v>
          </cell>
          <cell r="P899">
            <v>0</v>
          </cell>
          <cell r="R899">
            <v>0</v>
          </cell>
          <cell r="S899">
            <v>0</v>
          </cell>
          <cell r="T899">
            <v>343500</v>
          </cell>
          <cell r="V899">
            <v>-343500</v>
          </cell>
          <cell r="W899">
            <v>-343500</v>
          </cell>
          <cell r="X899">
            <v>-12267.86</v>
          </cell>
        </row>
        <row r="900">
          <cell r="A900">
            <v>1</v>
          </cell>
          <cell r="B900" t="str">
            <v>213399007010</v>
          </cell>
          <cell r="C900">
            <v>80</v>
          </cell>
          <cell r="D900">
            <v>1</v>
          </cell>
          <cell r="E900" t="str">
            <v>OPTION SWAP HEDGE-PDT-PREMIO PAGO-OPCOES</v>
          </cell>
          <cell r="F900">
            <v>3</v>
          </cell>
          <cell r="G900">
            <v>13399007</v>
          </cell>
          <cell r="H900" t="str">
            <v>B0199040</v>
          </cell>
          <cell r="I900">
            <v>30815</v>
          </cell>
          <cell r="J900">
            <v>442</v>
          </cell>
          <cell r="K900">
            <v>0</v>
          </cell>
          <cell r="L900">
            <v>1200671.1200000001</v>
          </cell>
          <cell r="M900">
            <v>772171.1</v>
          </cell>
          <cell r="N900">
            <v>-772171.1</v>
          </cell>
          <cell r="O900">
            <v>0</v>
          </cell>
          <cell r="P900">
            <v>0</v>
          </cell>
          <cell r="R900">
            <v>649495.93999999994</v>
          </cell>
          <cell r="S900">
            <v>-428500.02</v>
          </cell>
          <cell r="T900">
            <v>-772171.1</v>
          </cell>
          <cell r="V900">
            <v>95242.5</v>
          </cell>
          <cell r="W900">
            <v>38731.33</v>
          </cell>
          <cell r="X900">
            <v>27577.54</v>
          </cell>
        </row>
        <row r="901">
          <cell r="G901" t="str">
            <v>13399007 Total</v>
          </cell>
          <cell r="L901">
            <v>1200671.1200000001</v>
          </cell>
          <cell r="M901">
            <v>772171.1</v>
          </cell>
          <cell r="P901">
            <v>0</v>
          </cell>
          <cell r="R901">
            <v>649495.93999999994</v>
          </cell>
          <cell r="S901">
            <v>-428500.02</v>
          </cell>
          <cell r="T901">
            <v>-772171.1</v>
          </cell>
          <cell r="V901">
            <v>95242.5</v>
          </cell>
          <cell r="W901">
            <v>38731.33</v>
          </cell>
          <cell r="X901">
            <v>27577.54</v>
          </cell>
        </row>
        <row r="902">
          <cell r="A902">
            <v>1</v>
          </cell>
          <cell r="B902" t="str">
            <v>213610047005</v>
          </cell>
          <cell r="C902">
            <v>80</v>
          </cell>
          <cell r="D902">
            <v>1</v>
          </cell>
          <cell r="E902" t="str">
            <v>AFS-NBC USV TRC-PRINC-TITS.RDA.FIXA</v>
          </cell>
          <cell r="F902">
            <v>3</v>
          </cell>
          <cell r="G902">
            <v>13610047</v>
          </cell>
          <cell r="H902" t="str">
            <v>B0032300</v>
          </cell>
          <cell r="I902">
            <v>30612</v>
          </cell>
          <cell r="J902">
            <v>76</v>
          </cell>
          <cell r="K902">
            <v>0</v>
          </cell>
          <cell r="L902">
            <v>-3150412.57</v>
          </cell>
          <cell r="M902">
            <v>-390686233.80000001</v>
          </cell>
          <cell r="N902">
            <v>-18437003.460000001</v>
          </cell>
          <cell r="O902">
            <v>129739004.01000001</v>
          </cell>
          <cell r="P902">
            <v>-279384233.25</v>
          </cell>
          <cell r="R902">
            <v>-16209.59</v>
          </cell>
          <cell r="S902">
            <v>-387535821.23000002</v>
          </cell>
          <cell r="T902">
            <v>111302000.55000001</v>
          </cell>
          <cell r="V902">
            <v>-3148849.37</v>
          </cell>
          <cell r="W902">
            <v>-113232508.72</v>
          </cell>
          <cell r="X902">
            <v>-313122818.75</v>
          </cell>
        </row>
        <row r="903">
          <cell r="G903" t="str">
            <v>13610047 Total</v>
          </cell>
          <cell r="L903">
            <v>-3150412.57</v>
          </cell>
          <cell r="M903">
            <v>-390686233.80000001</v>
          </cell>
          <cell r="P903">
            <v>-279384233.25</v>
          </cell>
          <cell r="R903">
            <v>-16209.59</v>
          </cell>
          <cell r="S903">
            <v>-387535821.23000002</v>
          </cell>
          <cell r="T903">
            <v>111302000.55000001</v>
          </cell>
          <cell r="V903">
            <v>-3148849.37</v>
          </cell>
          <cell r="W903">
            <v>-113232508.72</v>
          </cell>
          <cell r="X903">
            <v>-313122818.75</v>
          </cell>
        </row>
        <row r="904">
          <cell r="A904">
            <v>1</v>
          </cell>
          <cell r="B904" t="str">
            <v>213610999006</v>
          </cell>
          <cell r="C904">
            <v>80</v>
          </cell>
          <cell r="D904">
            <v>1</v>
          </cell>
          <cell r="E904" t="str">
            <v>DEP.W/BANKS-CDB PRE TERC-RDAS.APROPRIAR TITS.</v>
          </cell>
          <cell r="F904">
            <v>3</v>
          </cell>
          <cell r="G904">
            <v>13610999</v>
          </cell>
          <cell r="H904" t="str">
            <v>B0010300</v>
          </cell>
          <cell r="I904">
            <v>20025</v>
          </cell>
          <cell r="J904">
            <v>174</v>
          </cell>
          <cell r="K904">
            <v>0</v>
          </cell>
          <cell r="L904">
            <v>0</v>
          </cell>
          <cell r="M904">
            <v>3560817.33</v>
          </cell>
          <cell r="N904">
            <v>-153038.65</v>
          </cell>
          <cell r="O904">
            <v>0</v>
          </cell>
          <cell r="P904">
            <v>3407778.68</v>
          </cell>
          <cell r="R904">
            <v>0</v>
          </cell>
          <cell r="S904">
            <v>3560817.33</v>
          </cell>
          <cell r="T904">
            <v>-153038.65</v>
          </cell>
          <cell r="V904">
            <v>0</v>
          </cell>
          <cell r="W904">
            <v>925744.34</v>
          </cell>
          <cell r="X904">
            <v>3490906.66</v>
          </cell>
        </row>
        <row r="905">
          <cell r="A905">
            <v>1</v>
          </cell>
          <cell r="B905" t="str">
            <v>213610999014</v>
          </cell>
          <cell r="C905">
            <v>80</v>
          </cell>
          <cell r="D905">
            <v>1</v>
          </cell>
          <cell r="E905" t="str">
            <v>DEP.W/BANKS-CDB PRE TERC-PRINC-TITS.RDA.FIXA</v>
          </cell>
          <cell r="F905">
            <v>3</v>
          </cell>
          <cell r="G905">
            <v>13610999</v>
          </cell>
          <cell r="H905" t="str">
            <v>B0010300</v>
          </cell>
          <cell r="I905">
            <v>20025</v>
          </cell>
          <cell r="J905">
            <v>174</v>
          </cell>
          <cell r="K905">
            <v>0</v>
          </cell>
          <cell r="L905">
            <v>0</v>
          </cell>
          <cell r="M905">
            <v>-15604189</v>
          </cell>
          <cell r="N905">
            <v>0</v>
          </cell>
          <cell r="O905">
            <v>0</v>
          </cell>
          <cell r="P905">
            <v>-15604189</v>
          </cell>
          <cell r="R905">
            <v>0</v>
          </cell>
          <cell r="S905">
            <v>-15604189</v>
          </cell>
          <cell r="T905">
            <v>0</v>
          </cell>
          <cell r="V905">
            <v>0</v>
          </cell>
          <cell r="W905">
            <v>-4026887.48</v>
          </cell>
          <cell r="X905">
            <v>-15604189</v>
          </cell>
        </row>
        <row r="906">
          <cell r="A906">
            <v>1</v>
          </cell>
          <cell r="B906" t="str">
            <v>213610999022</v>
          </cell>
          <cell r="C906">
            <v>80</v>
          </cell>
          <cell r="D906">
            <v>1</v>
          </cell>
          <cell r="E906" t="str">
            <v>DEP.W/BANKS-CDB POS TERC-PRINC-TITS.RDA.FIXA</v>
          </cell>
          <cell r="F906">
            <v>3</v>
          </cell>
          <cell r="G906">
            <v>13610999</v>
          </cell>
          <cell r="H906" t="str">
            <v>B0010300</v>
          </cell>
          <cell r="I906">
            <v>20032</v>
          </cell>
          <cell r="J906">
            <v>174</v>
          </cell>
          <cell r="K906">
            <v>0</v>
          </cell>
          <cell r="L906">
            <v>0</v>
          </cell>
          <cell r="M906">
            <v>-79977416.129999995</v>
          </cell>
          <cell r="N906">
            <v>-19919700.539999999</v>
          </cell>
          <cell r="O906">
            <v>1011862.69</v>
          </cell>
          <cell r="P906">
            <v>-98885253.980000004</v>
          </cell>
          <cell r="R906">
            <v>0</v>
          </cell>
          <cell r="S906">
            <v>-79977416.13000001</v>
          </cell>
          <cell r="T906">
            <v>-18907837.849999998</v>
          </cell>
          <cell r="V906">
            <v>0</v>
          </cell>
          <cell r="W906">
            <v>-18585028.84</v>
          </cell>
          <cell r="X906">
            <v>-91289518.939999998</v>
          </cell>
        </row>
        <row r="907">
          <cell r="G907" t="str">
            <v>13610999 Total</v>
          </cell>
          <cell r="L907">
            <v>0</v>
          </cell>
          <cell r="M907">
            <v>-92020787.799999997</v>
          </cell>
          <cell r="P907">
            <v>-111081664.30000001</v>
          </cell>
          <cell r="R907">
            <v>0</v>
          </cell>
          <cell r="S907">
            <v>-92020787.800000012</v>
          </cell>
          <cell r="T907">
            <v>-19060876.499999996</v>
          </cell>
          <cell r="V907">
            <v>0</v>
          </cell>
          <cell r="W907">
            <v>-21686171.98</v>
          </cell>
          <cell r="X907">
            <v>-103402801.28</v>
          </cell>
        </row>
        <row r="908">
          <cell r="A908">
            <v>1</v>
          </cell>
          <cell r="B908" t="str">
            <v>213620044009</v>
          </cell>
          <cell r="C908">
            <v>80</v>
          </cell>
          <cell r="D908">
            <v>1</v>
          </cell>
          <cell r="E908" t="str">
            <v>AFS-NBC USV TRC-PRINC-TITS.RDA.FIXA</v>
          </cell>
          <cell r="F908">
            <v>3</v>
          </cell>
          <cell r="G908">
            <v>13620044</v>
          </cell>
          <cell r="H908" t="str">
            <v>B0032300</v>
          </cell>
          <cell r="I908">
            <v>30612</v>
          </cell>
          <cell r="J908">
            <v>76</v>
          </cell>
          <cell r="K908">
            <v>0</v>
          </cell>
          <cell r="L908">
            <v>-1454574.07</v>
          </cell>
          <cell r="M908">
            <v>-1478116.33</v>
          </cell>
          <cell r="N908">
            <v>-519170.47</v>
          </cell>
          <cell r="O908">
            <v>790969.15</v>
          </cell>
          <cell r="P908">
            <v>-1206317.6499999999</v>
          </cell>
          <cell r="R908">
            <v>-7321.94</v>
          </cell>
          <cell r="S908">
            <v>-23542.26</v>
          </cell>
          <cell r="T908">
            <v>271798.68</v>
          </cell>
          <cell r="V908">
            <v>-1453938.44</v>
          </cell>
          <cell r="W908">
            <v>-1458144.77</v>
          </cell>
          <cell r="X908">
            <v>-1337525.6200000001</v>
          </cell>
        </row>
        <row r="909">
          <cell r="G909" t="str">
            <v>13620044 Total</v>
          </cell>
          <cell r="L909">
            <v>-1454574.07</v>
          </cell>
          <cell r="M909">
            <v>-1478116.33</v>
          </cell>
          <cell r="P909">
            <v>-1206317.6499999999</v>
          </cell>
          <cell r="R909">
            <v>-7321.94</v>
          </cell>
          <cell r="S909">
            <v>-23542.26</v>
          </cell>
          <cell r="T909">
            <v>271798.68</v>
          </cell>
          <cell r="V909">
            <v>-1453938.44</v>
          </cell>
          <cell r="W909">
            <v>-1458144.77</v>
          </cell>
          <cell r="X909">
            <v>-1337525.6200000001</v>
          </cell>
        </row>
        <row r="910">
          <cell r="A910">
            <v>1</v>
          </cell>
          <cell r="B910" t="str">
            <v>213699044000</v>
          </cell>
          <cell r="C910">
            <v>80</v>
          </cell>
          <cell r="D910">
            <v>1</v>
          </cell>
          <cell r="E910" t="str">
            <v>AFS-NBC USV TERC-PROV.P/DESVALOR.TITS-OPER BOLSA</v>
          </cell>
          <cell r="F910">
            <v>3</v>
          </cell>
          <cell r="G910">
            <v>13699044</v>
          </cell>
          <cell r="H910" t="str">
            <v>B0032300</v>
          </cell>
          <cell r="I910">
            <v>30612</v>
          </cell>
          <cell r="J910">
            <v>76</v>
          </cell>
          <cell r="K910">
            <v>0</v>
          </cell>
          <cell r="L910">
            <v>7489.53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R910">
            <v>7489.53</v>
          </cell>
          <cell r="S910">
            <v>-7489.53</v>
          </cell>
          <cell r="T910">
            <v>0</v>
          </cell>
          <cell r="V910">
            <v>483.2</v>
          </cell>
          <cell r="W910">
            <v>483.2</v>
          </cell>
          <cell r="X910">
            <v>0</v>
          </cell>
        </row>
        <row r="911">
          <cell r="A911">
            <v>1</v>
          </cell>
          <cell r="B911" t="str">
            <v>213699044019</v>
          </cell>
          <cell r="C911">
            <v>80</v>
          </cell>
          <cell r="D911">
            <v>1</v>
          </cell>
          <cell r="E911" t="str">
            <v>AFS-NBC USV TERC-PROV.P/DESVALOR.TITS-OUTROS</v>
          </cell>
          <cell r="F911">
            <v>3</v>
          </cell>
          <cell r="G911">
            <v>13699044</v>
          </cell>
          <cell r="H911" t="str">
            <v>B0032300</v>
          </cell>
          <cell r="I911">
            <v>30612</v>
          </cell>
          <cell r="J911">
            <v>76</v>
          </cell>
          <cell r="K911">
            <v>0</v>
          </cell>
          <cell r="L911">
            <v>1780.91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R911">
            <v>1780.91</v>
          </cell>
          <cell r="S911">
            <v>-1780.91</v>
          </cell>
          <cell r="T911">
            <v>0</v>
          </cell>
          <cell r="V911">
            <v>114.9</v>
          </cell>
          <cell r="W911">
            <v>114.9</v>
          </cell>
          <cell r="X911">
            <v>0</v>
          </cell>
        </row>
        <row r="912">
          <cell r="G912" t="str">
            <v>13699044 Total</v>
          </cell>
          <cell r="L912">
            <v>9270.44</v>
          </cell>
          <cell r="M912">
            <v>0</v>
          </cell>
          <cell r="P912">
            <v>0</v>
          </cell>
          <cell r="R912">
            <v>9270.44</v>
          </cell>
          <cell r="S912">
            <v>-9270.44</v>
          </cell>
          <cell r="T912">
            <v>0</v>
          </cell>
          <cell r="V912">
            <v>598.1</v>
          </cell>
          <cell r="W912">
            <v>598.1</v>
          </cell>
          <cell r="X912">
            <v>0</v>
          </cell>
        </row>
        <row r="913">
          <cell r="A913">
            <v>1</v>
          </cell>
          <cell r="B913" t="str">
            <v>213699996028</v>
          </cell>
          <cell r="C913">
            <v>80</v>
          </cell>
          <cell r="D913">
            <v>1</v>
          </cell>
          <cell r="E913" t="str">
            <v>DEP.W/BANKS-CDB POS TERC-PROP.P/DESVAL.TITS.-OPER BOLSA</v>
          </cell>
          <cell r="F913">
            <v>3</v>
          </cell>
          <cell r="G913">
            <v>13699996</v>
          </cell>
          <cell r="H913" t="str">
            <v>B0010300</v>
          </cell>
          <cell r="I913">
            <v>20032</v>
          </cell>
          <cell r="J913">
            <v>174</v>
          </cell>
          <cell r="K913">
            <v>0</v>
          </cell>
          <cell r="L913">
            <v>0</v>
          </cell>
          <cell r="M913">
            <v>25.82</v>
          </cell>
          <cell r="N913">
            <v>-25.82</v>
          </cell>
          <cell r="O913">
            <v>38.18</v>
          </cell>
          <cell r="P913">
            <v>38.18</v>
          </cell>
          <cell r="R913">
            <v>0</v>
          </cell>
          <cell r="S913">
            <v>25.82</v>
          </cell>
          <cell r="T913">
            <v>12.36</v>
          </cell>
          <cell r="V913">
            <v>0</v>
          </cell>
          <cell r="W913">
            <v>0</v>
          </cell>
          <cell r="X913">
            <v>0.92</v>
          </cell>
        </row>
        <row r="914">
          <cell r="G914" t="str">
            <v>13699996 Total</v>
          </cell>
          <cell r="L914">
            <v>0</v>
          </cell>
          <cell r="M914">
            <v>25.82</v>
          </cell>
          <cell r="P914">
            <v>38.18</v>
          </cell>
          <cell r="R914">
            <v>0</v>
          </cell>
          <cell r="S914">
            <v>25.82</v>
          </cell>
          <cell r="T914">
            <v>12.36</v>
          </cell>
          <cell r="V914">
            <v>0</v>
          </cell>
          <cell r="W914">
            <v>0</v>
          </cell>
          <cell r="X914">
            <v>0.92</v>
          </cell>
        </row>
        <row r="915">
          <cell r="A915">
            <v>1</v>
          </cell>
          <cell r="B915" t="str">
            <v>204400000003</v>
          </cell>
          <cell r="C915">
            <v>80</v>
          </cell>
          <cell r="D915">
            <v>1</v>
          </cell>
          <cell r="E915" t="str">
            <v>COMPENSACAO DE PAGAMENTOS A DEVOLVER-CSG</v>
          </cell>
          <cell r="F915">
            <v>3</v>
          </cell>
          <cell r="G915">
            <v>14110003</v>
          </cell>
          <cell r="H915" t="str">
            <v>B0010101</v>
          </cell>
          <cell r="I915">
            <v>30152</v>
          </cell>
          <cell r="J915">
            <v>849</v>
          </cell>
          <cell r="K915">
            <v>572</v>
          </cell>
          <cell r="L915">
            <v>0</v>
          </cell>
          <cell r="M915">
            <v>0</v>
          </cell>
          <cell r="N915">
            <v>-1072979.99</v>
          </cell>
          <cell r="O915">
            <v>1072979.99</v>
          </cell>
          <cell r="P915">
            <v>0</v>
          </cell>
          <cell r="R915">
            <v>100798</v>
          </cell>
          <cell r="S915">
            <v>0</v>
          </cell>
          <cell r="T915">
            <v>0</v>
          </cell>
          <cell r="V915">
            <v>-46174.51</v>
          </cell>
          <cell r="W915">
            <v>-0.01</v>
          </cell>
          <cell r="X915">
            <v>-20012.400000000001</v>
          </cell>
        </row>
        <row r="916">
          <cell r="A916">
            <v>1</v>
          </cell>
          <cell r="B916" t="str">
            <v>204400000011</v>
          </cell>
          <cell r="C916">
            <v>80</v>
          </cell>
          <cell r="D916">
            <v>1</v>
          </cell>
          <cell r="E916" t="str">
            <v>COMPENSACAO DE PAGAMENTOS A DEVOLVER-COMPE ELETRONICA-CSG</v>
          </cell>
          <cell r="F916">
            <v>3</v>
          </cell>
          <cell r="G916">
            <v>14110003</v>
          </cell>
          <cell r="H916" t="str">
            <v>B0010101</v>
          </cell>
          <cell r="I916">
            <v>30152</v>
          </cell>
          <cell r="J916">
            <v>849</v>
          </cell>
          <cell r="K916">
            <v>572</v>
          </cell>
          <cell r="L916">
            <v>0</v>
          </cell>
          <cell r="M916">
            <v>0</v>
          </cell>
          <cell r="N916">
            <v>-1383</v>
          </cell>
          <cell r="O916">
            <v>1383</v>
          </cell>
          <cell r="P916">
            <v>0</v>
          </cell>
          <cell r="R916">
            <v>0</v>
          </cell>
          <cell r="S916">
            <v>0</v>
          </cell>
          <cell r="T916">
            <v>0</v>
          </cell>
          <cell r="V916">
            <v>0</v>
          </cell>
          <cell r="W916">
            <v>0</v>
          </cell>
          <cell r="X916">
            <v>0</v>
          </cell>
        </row>
        <row r="917">
          <cell r="G917" t="str">
            <v>14110003 Total</v>
          </cell>
          <cell r="L917">
            <v>0</v>
          </cell>
          <cell r="M917">
            <v>0</v>
          </cell>
          <cell r="P917">
            <v>0</v>
          </cell>
          <cell r="R917">
            <v>100798</v>
          </cell>
          <cell r="S917">
            <v>0</v>
          </cell>
          <cell r="T917">
            <v>0</v>
          </cell>
          <cell r="V917">
            <v>-46174.51</v>
          </cell>
          <cell r="W917">
            <v>-0.01</v>
          </cell>
          <cell r="X917">
            <v>-20012.400000000001</v>
          </cell>
        </row>
        <row r="918">
          <cell r="A918">
            <v>1</v>
          </cell>
          <cell r="B918" t="str">
            <v>204008000005</v>
          </cell>
          <cell r="C918">
            <v>80</v>
          </cell>
          <cell r="D918">
            <v>1</v>
          </cell>
          <cell r="E918" t="str">
            <v>COMPENSACAO DE PAGAMENTOS NOSSA REMESSA-CSG</v>
          </cell>
          <cell r="F918">
            <v>3</v>
          </cell>
          <cell r="G918">
            <v>14130007</v>
          </cell>
          <cell r="H918" t="str">
            <v>B0010101</v>
          </cell>
          <cell r="I918">
            <v>30150</v>
          </cell>
          <cell r="J918">
            <v>849</v>
          </cell>
          <cell r="K918">
            <v>572</v>
          </cell>
          <cell r="L918">
            <v>0</v>
          </cell>
          <cell r="M918">
            <v>0</v>
          </cell>
          <cell r="N918">
            <v>-1571102.94</v>
          </cell>
          <cell r="O918">
            <v>1571102.94</v>
          </cell>
          <cell r="P918">
            <v>0</v>
          </cell>
          <cell r="R918">
            <v>100484.87</v>
          </cell>
          <cell r="S918">
            <v>0</v>
          </cell>
          <cell r="T918">
            <v>0</v>
          </cell>
          <cell r="V918">
            <v>-12487.39</v>
          </cell>
          <cell r="W918">
            <v>-43608.88</v>
          </cell>
          <cell r="X918">
            <v>-56110.82</v>
          </cell>
        </row>
        <row r="919">
          <cell r="G919" t="str">
            <v>14130007 Total</v>
          </cell>
          <cell r="L919">
            <v>0</v>
          </cell>
          <cell r="M919">
            <v>0</v>
          </cell>
          <cell r="P919">
            <v>0</v>
          </cell>
          <cell r="R919">
            <v>100484.87</v>
          </cell>
          <cell r="S919">
            <v>0</v>
          </cell>
          <cell r="T919">
            <v>0</v>
          </cell>
          <cell r="V919">
            <v>-12487.39</v>
          </cell>
          <cell r="W919">
            <v>-43608.88</v>
          </cell>
          <cell r="X919">
            <v>-56110.82</v>
          </cell>
        </row>
        <row r="920">
          <cell r="A920">
            <v>1</v>
          </cell>
          <cell r="B920" t="str">
            <v>204018000008</v>
          </cell>
          <cell r="C920">
            <v>80</v>
          </cell>
          <cell r="D920">
            <v>1</v>
          </cell>
          <cell r="E920" t="str">
            <v>COMPENSACAO DE RECEBIMENTOS SUA REMESSA-CSG</v>
          </cell>
          <cell r="F920">
            <v>3</v>
          </cell>
          <cell r="G920">
            <v>14140004</v>
          </cell>
          <cell r="H920" t="str">
            <v>B0010101</v>
          </cell>
          <cell r="I920">
            <v>30150</v>
          </cell>
          <cell r="J920">
            <v>849</v>
          </cell>
          <cell r="K920">
            <v>572</v>
          </cell>
          <cell r="L920">
            <v>0</v>
          </cell>
          <cell r="M920">
            <v>-43650034.579999998</v>
          </cell>
          <cell r="N920">
            <v>-906742171.05999994</v>
          </cell>
          <cell r="O920">
            <v>940909960.63</v>
          </cell>
          <cell r="P920">
            <v>-9482245.0099999998</v>
          </cell>
          <cell r="R920">
            <v>23035065.25</v>
          </cell>
          <cell r="S920">
            <v>-43650034.580000043</v>
          </cell>
          <cell r="T920">
            <v>34167789.570000052</v>
          </cell>
          <cell r="V920">
            <v>-73783452.310000002</v>
          </cell>
          <cell r="W920">
            <v>-26601022.870000001</v>
          </cell>
          <cell r="X920">
            <v>-41783131.57</v>
          </cell>
        </row>
        <row r="921">
          <cell r="G921" t="str">
            <v>14140004 Total</v>
          </cell>
          <cell r="L921">
            <v>0</v>
          </cell>
          <cell r="M921">
            <v>-43650034.579999998</v>
          </cell>
          <cell r="P921">
            <v>-9482245.0099999998</v>
          </cell>
          <cell r="R921">
            <v>23035065.25</v>
          </cell>
          <cell r="S921">
            <v>-43650034.580000043</v>
          </cell>
          <cell r="T921">
            <v>34167789.570000052</v>
          </cell>
          <cell r="V921">
            <v>-73783452.310000002</v>
          </cell>
          <cell r="W921">
            <v>-26601022.870000001</v>
          </cell>
          <cell r="X921">
            <v>-41783131.57</v>
          </cell>
        </row>
        <row r="922">
          <cell r="A922">
            <v>1</v>
          </cell>
          <cell r="B922" t="str">
            <v>204002002057</v>
          </cell>
          <cell r="C922">
            <v>80</v>
          </cell>
          <cell r="D922">
            <v>1</v>
          </cell>
          <cell r="E922" t="str">
            <v>RESERVAS COMPULSORIAS EM ESPECIE NO BC-COMPULSORIA</v>
          </cell>
          <cell r="F922">
            <v>3</v>
          </cell>
          <cell r="G922">
            <v>14228005</v>
          </cell>
          <cell r="H922" t="str">
            <v>B0010100</v>
          </cell>
          <cell r="I922">
            <v>30011</v>
          </cell>
          <cell r="J922">
            <v>500</v>
          </cell>
          <cell r="K922">
            <v>793</v>
          </cell>
          <cell r="L922">
            <v>-1508927.1</v>
          </cell>
          <cell r="M922">
            <v>-43049.919999999998</v>
          </cell>
          <cell r="N922">
            <v>-1285589970.0599999</v>
          </cell>
          <cell r="O922">
            <v>1285481096.0899999</v>
          </cell>
          <cell r="P922">
            <v>-151923.89000000001</v>
          </cell>
          <cell r="R922">
            <v>-1378254.4499999285</v>
          </cell>
          <cell r="S922">
            <v>1465877.1800000668</v>
          </cell>
          <cell r="T922">
            <v>-108873.97000002861</v>
          </cell>
          <cell r="V922">
            <v>-195512.6</v>
          </cell>
          <cell r="W922">
            <v>-150848.66</v>
          </cell>
          <cell r="X922">
            <v>-54627.54</v>
          </cell>
        </row>
        <row r="923">
          <cell r="G923" t="str">
            <v>14228005 Total</v>
          </cell>
          <cell r="L923">
            <v>-1508927.1</v>
          </cell>
          <cell r="M923">
            <v>-43049.919999999998</v>
          </cell>
          <cell r="P923">
            <v>-151923.89000000001</v>
          </cell>
          <cell r="R923">
            <v>-1378254.4499999285</v>
          </cell>
          <cell r="S923">
            <v>1465877.1800000668</v>
          </cell>
          <cell r="T923">
            <v>-108873.97000002861</v>
          </cell>
          <cell r="V923">
            <v>-195512.6</v>
          </cell>
          <cell r="W923">
            <v>-150848.66</v>
          </cell>
          <cell r="X923">
            <v>-54627.54</v>
          </cell>
        </row>
        <row r="924">
          <cell r="A924">
            <v>1</v>
          </cell>
          <cell r="B924" t="str">
            <v>202810483008</v>
          </cell>
          <cell r="C924">
            <v>80</v>
          </cell>
          <cell r="D924">
            <v>1</v>
          </cell>
          <cell r="E924" t="str">
            <v>EMPRESTIMOS R63 FIRN-BANCOS</v>
          </cell>
          <cell r="F924">
            <v>3</v>
          </cell>
          <cell r="G924">
            <v>14320006</v>
          </cell>
          <cell r="H924" t="str">
            <v>B0070100</v>
          </cell>
          <cell r="I924">
            <v>10209</v>
          </cell>
          <cell r="J924">
            <v>63</v>
          </cell>
          <cell r="K924">
            <v>664</v>
          </cell>
          <cell r="L924">
            <v>-1382152.62</v>
          </cell>
          <cell r="M924">
            <v>-1164109.51</v>
          </cell>
          <cell r="N924">
            <v>-56235.03</v>
          </cell>
          <cell r="O924">
            <v>227048.59</v>
          </cell>
          <cell r="P924">
            <v>-993295.95</v>
          </cell>
          <cell r="R924">
            <v>179038.93</v>
          </cell>
          <cell r="S924">
            <v>218043.11</v>
          </cell>
          <cell r="T924">
            <v>170813.56</v>
          </cell>
          <cell r="V924">
            <v>-1489287.08</v>
          </cell>
          <cell r="W924">
            <v>-1271106.46</v>
          </cell>
          <cell r="X924">
            <v>-1100737.94</v>
          </cell>
        </row>
        <row r="925">
          <cell r="A925">
            <v>1</v>
          </cell>
          <cell r="B925" t="str">
            <v>202810483113</v>
          </cell>
          <cell r="C925">
            <v>80</v>
          </cell>
          <cell r="D925">
            <v>1</v>
          </cell>
          <cell r="E925" t="str">
            <v>RES 63-REPASSES REC EXT-PRINC-SOC ARREND MERC</v>
          </cell>
          <cell r="F925">
            <v>3</v>
          </cell>
          <cell r="G925">
            <v>14320006</v>
          </cell>
          <cell r="H925" t="str">
            <v>B0070100</v>
          </cell>
          <cell r="I925">
            <v>10209</v>
          </cell>
          <cell r="J925">
            <v>54</v>
          </cell>
          <cell r="K925">
            <v>664</v>
          </cell>
          <cell r="L925">
            <v>-4581986.2</v>
          </cell>
          <cell r="M925">
            <v>-3872301.59</v>
          </cell>
          <cell r="N925">
            <v>-191837.96</v>
          </cell>
          <cell r="O925">
            <v>837554.71</v>
          </cell>
          <cell r="P925">
            <v>-3226584.84</v>
          </cell>
          <cell r="R925">
            <v>1767502.07</v>
          </cell>
          <cell r="S925">
            <v>709684.61</v>
          </cell>
          <cell r="T925">
            <v>645716.75</v>
          </cell>
          <cell r="V925">
            <v>-5431881.7599999998</v>
          </cell>
          <cell r="W925">
            <v>-4317238.87</v>
          </cell>
          <cell r="X925">
            <v>-3696196.95</v>
          </cell>
        </row>
        <row r="926">
          <cell r="A926">
            <v>1</v>
          </cell>
          <cell r="B926" t="str">
            <v>202810483121</v>
          </cell>
          <cell r="C926">
            <v>80</v>
          </cell>
          <cell r="D926">
            <v>1</v>
          </cell>
          <cell r="E926" t="str">
            <v>RES 63-REPASS REC EXT-PRINC VCDO-SOC ARREND MERC</v>
          </cell>
          <cell r="F926">
            <v>3</v>
          </cell>
          <cell r="G926">
            <v>14320006</v>
          </cell>
          <cell r="H926" t="str">
            <v>B0070100</v>
          </cell>
          <cell r="I926">
            <v>10263</v>
          </cell>
          <cell r="J926">
            <v>54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R926">
            <v>0</v>
          </cell>
          <cell r="S926">
            <v>0</v>
          </cell>
          <cell r="T926">
            <v>0</v>
          </cell>
          <cell r="V926">
            <v>-12318.02</v>
          </cell>
          <cell r="W926">
            <v>0</v>
          </cell>
          <cell r="X926">
            <v>0</v>
          </cell>
        </row>
        <row r="927">
          <cell r="A927">
            <v>1</v>
          </cell>
          <cell r="B927" t="str">
            <v>202810483130</v>
          </cell>
          <cell r="C927">
            <v>80</v>
          </cell>
          <cell r="D927">
            <v>1</v>
          </cell>
          <cell r="E927" t="str">
            <v>RES 63-REPASS REC EXT-JUROS-SOC ARREND MERC</v>
          </cell>
          <cell r="F927">
            <v>3</v>
          </cell>
          <cell r="G927">
            <v>14320006</v>
          </cell>
          <cell r="H927" t="str">
            <v>B0190900</v>
          </cell>
          <cell r="I927">
            <v>10209</v>
          </cell>
          <cell r="J927">
            <v>54</v>
          </cell>
          <cell r="K927">
            <v>664</v>
          </cell>
          <cell r="L927">
            <v>-10673.53</v>
          </cell>
          <cell r="M927">
            <v>-5898.91</v>
          </cell>
          <cell r="N927">
            <v>-44134.98</v>
          </cell>
          <cell r="O927">
            <v>50033.89</v>
          </cell>
          <cell r="P927">
            <v>0</v>
          </cell>
          <cell r="R927">
            <v>9910.36</v>
          </cell>
          <cell r="S927">
            <v>4774.62</v>
          </cell>
          <cell r="T927">
            <v>5898.91</v>
          </cell>
          <cell r="V927">
            <v>-33440.32</v>
          </cell>
          <cell r="W927">
            <v>-28276.81</v>
          </cell>
          <cell r="X927">
            <v>-23512.61</v>
          </cell>
        </row>
        <row r="928">
          <cell r="A928">
            <v>1</v>
          </cell>
          <cell r="B928" t="str">
            <v>202810483148</v>
          </cell>
          <cell r="C928">
            <v>80</v>
          </cell>
          <cell r="D928">
            <v>1</v>
          </cell>
          <cell r="E928" t="str">
            <v>RES 63-REPASS REC EXT-JUROS VCDOS-SOC ARREND MERC</v>
          </cell>
          <cell r="F928">
            <v>3</v>
          </cell>
          <cell r="G928">
            <v>14320006</v>
          </cell>
          <cell r="H928" t="str">
            <v>B0190900</v>
          </cell>
          <cell r="I928">
            <v>10263</v>
          </cell>
          <cell r="J928">
            <v>54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R928">
            <v>0</v>
          </cell>
          <cell r="S928">
            <v>0</v>
          </cell>
          <cell r="T928">
            <v>0</v>
          </cell>
          <cell r="V928">
            <v>-436.35</v>
          </cell>
          <cell r="W928">
            <v>0</v>
          </cell>
          <cell r="X928">
            <v>0</v>
          </cell>
        </row>
        <row r="929">
          <cell r="A929">
            <v>1</v>
          </cell>
          <cell r="B929" t="str">
            <v>202810503009</v>
          </cell>
          <cell r="C929">
            <v>80</v>
          </cell>
          <cell r="D929">
            <v>1</v>
          </cell>
          <cell r="E929" t="str">
            <v>JUROS GANHOS A COBRAR R63 FIRN-BANCOS</v>
          </cell>
          <cell r="F929">
            <v>3</v>
          </cell>
          <cell r="G929">
            <v>14320006</v>
          </cell>
          <cell r="H929" t="str">
            <v>B0190900</v>
          </cell>
          <cell r="I929">
            <v>10209</v>
          </cell>
          <cell r="J929">
            <v>63</v>
          </cell>
          <cell r="K929">
            <v>664</v>
          </cell>
          <cell r="L929">
            <v>-7040.69</v>
          </cell>
          <cell r="M929">
            <v>-5795.54</v>
          </cell>
          <cell r="N929">
            <v>-10869.23</v>
          </cell>
          <cell r="O929">
            <v>12637.49</v>
          </cell>
          <cell r="P929">
            <v>-4027.28</v>
          </cell>
          <cell r="R929">
            <v>58.090000000000146</v>
          </cell>
          <cell r="S929">
            <v>1245.1500000000001</v>
          </cell>
          <cell r="T929">
            <v>1768.26</v>
          </cell>
          <cell r="V929">
            <v>-8166.42</v>
          </cell>
          <cell r="W929">
            <v>-6272.84</v>
          </cell>
          <cell r="X929">
            <v>-5825.02</v>
          </cell>
        </row>
        <row r="930">
          <cell r="A930">
            <v>1</v>
          </cell>
          <cell r="B930" t="str">
            <v>214320006061</v>
          </cell>
          <cell r="C930">
            <v>80</v>
          </cell>
          <cell r="D930">
            <v>1</v>
          </cell>
          <cell r="E930" t="str">
            <v>RECURSOS EXT.RESOL.63 LENDING PRINC.-INST.FINANC.</v>
          </cell>
          <cell r="F930">
            <v>3</v>
          </cell>
          <cell r="G930">
            <v>14320006</v>
          </cell>
          <cell r="H930" t="str">
            <v>B0070100</v>
          </cell>
          <cell r="I930">
            <v>10757</v>
          </cell>
          <cell r="J930">
            <v>274</v>
          </cell>
          <cell r="K930">
            <v>0</v>
          </cell>
          <cell r="L930">
            <v>-62417767.270000003</v>
          </cell>
          <cell r="M930">
            <v>-62928498.719999999</v>
          </cell>
          <cell r="N930">
            <v>-2304675.67</v>
          </cell>
          <cell r="O930">
            <v>0</v>
          </cell>
          <cell r="P930">
            <v>-65233174.390000001</v>
          </cell>
          <cell r="R930">
            <v>-15353767.27</v>
          </cell>
          <cell r="S930">
            <v>-510731.45000000298</v>
          </cell>
          <cell r="T930">
            <v>-2304675.67</v>
          </cell>
          <cell r="V930">
            <v>-54586952.729999997</v>
          </cell>
          <cell r="W930">
            <v>-70555754.370000005</v>
          </cell>
          <cell r="X930">
            <v>-62928498.719999999</v>
          </cell>
        </row>
        <row r="931">
          <cell r="A931">
            <v>1</v>
          </cell>
          <cell r="B931" t="str">
            <v>214320006070</v>
          </cell>
          <cell r="C931">
            <v>80</v>
          </cell>
          <cell r="D931">
            <v>1</v>
          </cell>
          <cell r="E931" t="str">
            <v>RECURSOS EXT.RESOL.63-LENDING JUROS-INST.FINANC.</v>
          </cell>
          <cell r="F931">
            <v>3</v>
          </cell>
          <cell r="G931">
            <v>14320006</v>
          </cell>
          <cell r="H931" t="str">
            <v>B0190900</v>
          </cell>
          <cell r="I931">
            <v>10757</v>
          </cell>
          <cell r="J931">
            <v>274</v>
          </cell>
          <cell r="K931">
            <v>0</v>
          </cell>
          <cell r="L931">
            <v>-3102897.84</v>
          </cell>
          <cell r="M931">
            <v>-419515</v>
          </cell>
          <cell r="N931">
            <v>-449542.25</v>
          </cell>
          <cell r="O931">
            <v>0</v>
          </cell>
          <cell r="P931">
            <v>-869057.25</v>
          </cell>
          <cell r="R931">
            <v>-268588.28000000003</v>
          </cell>
          <cell r="S931">
            <v>2683382.84</v>
          </cell>
          <cell r="T931">
            <v>-449542.25</v>
          </cell>
          <cell r="V931">
            <v>-2688527.62</v>
          </cell>
          <cell r="W931">
            <v>-1611010.34</v>
          </cell>
          <cell r="X931">
            <v>-419515</v>
          </cell>
        </row>
        <row r="932">
          <cell r="G932" t="str">
            <v>14320006 Total</v>
          </cell>
          <cell r="L932">
            <v>-71502518.150000006</v>
          </cell>
          <cell r="M932">
            <v>-68396119.269999996</v>
          </cell>
          <cell r="P932">
            <v>-70326139.710000008</v>
          </cell>
          <cell r="R932">
            <v>-13665846.1</v>
          </cell>
          <cell r="S932">
            <v>3106398.88</v>
          </cell>
          <cell r="T932">
            <v>-1930020.44</v>
          </cell>
          <cell r="V932">
            <v>-64251010.29999999</v>
          </cell>
          <cell r="W932">
            <v>-77789659.690000013</v>
          </cell>
          <cell r="X932">
            <v>-68174286.239999995</v>
          </cell>
        </row>
        <row r="933">
          <cell r="A933">
            <v>1</v>
          </cell>
          <cell r="B933" t="str">
            <v>214399903006</v>
          </cell>
          <cell r="C933">
            <v>80</v>
          </cell>
          <cell r="D933">
            <v>1</v>
          </cell>
          <cell r="E933" t="str">
            <v>PROV.PARA PERDAS EM REPASSES INTERFINANCEIROS-BR</v>
          </cell>
          <cell r="F933">
            <v>3</v>
          </cell>
          <cell r="G933">
            <v>14399903</v>
          </cell>
          <cell r="H933" t="str">
            <v>0000000</v>
          </cell>
          <cell r="I933">
            <v>0</v>
          </cell>
          <cell r="J933">
            <v>800</v>
          </cell>
          <cell r="K933">
            <v>0</v>
          </cell>
          <cell r="L933">
            <v>249995.93</v>
          </cell>
          <cell r="M933">
            <v>255602.49</v>
          </cell>
          <cell r="N933">
            <v>-15052.17</v>
          </cell>
          <cell r="O933">
            <v>0</v>
          </cell>
          <cell r="P933">
            <v>240550.32</v>
          </cell>
          <cell r="R933">
            <v>7109.56</v>
          </cell>
          <cell r="S933">
            <v>5606.56</v>
          </cell>
          <cell r="T933">
            <v>-15052.17</v>
          </cell>
          <cell r="V933">
            <v>245867.8</v>
          </cell>
          <cell r="W933">
            <v>251623.64</v>
          </cell>
          <cell r="X933">
            <v>252914.6</v>
          </cell>
        </row>
        <row r="934">
          <cell r="G934" t="str">
            <v>14399903 Total</v>
          </cell>
          <cell r="L934">
            <v>249995.93</v>
          </cell>
          <cell r="M934">
            <v>255602.49</v>
          </cell>
          <cell r="P934">
            <v>240550.32</v>
          </cell>
          <cell r="R934">
            <v>7109.56</v>
          </cell>
          <cell r="S934">
            <v>5606.56</v>
          </cell>
          <cell r="T934">
            <v>-15052.17</v>
          </cell>
          <cell r="V934">
            <v>245867.8</v>
          </cell>
          <cell r="W934">
            <v>251623.64</v>
          </cell>
          <cell r="X934">
            <v>252914.6</v>
          </cell>
        </row>
        <row r="935">
          <cell r="A935">
            <v>1</v>
          </cell>
          <cell r="B935" t="str">
            <v>214430006040</v>
          </cell>
          <cell r="C935">
            <v>80</v>
          </cell>
          <cell r="D935">
            <v>1</v>
          </cell>
          <cell r="E935" t="str">
            <v>LOCAL CASH PGTOS.CORRESPONDENTES-COIC</v>
          </cell>
          <cell r="F935">
            <v>3</v>
          </cell>
          <cell r="G935">
            <v>14430006</v>
          </cell>
          <cell r="H935" t="str">
            <v>B0192940</v>
          </cell>
          <cell r="I935">
            <v>50375</v>
          </cell>
          <cell r="J935">
            <v>215</v>
          </cell>
          <cell r="K935">
            <v>0</v>
          </cell>
          <cell r="L935">
            <v>-162259372.62</v>
          </cell>
          <cell r="M935">
            <v>-170717491.65000001</v>
          </cell>
          <cell r="N935">
            <v>-732039292.92999995</v>
          </cell>
          <cell r="O935">
            <v>700327631.20000005</v>
          </cell>
          <cell r="P935">
            <v>-202429153.38</v>
          </cell>
          <cell r="R935">
            <v>-46472760.659999967</v>
          </cell>
          <cell r="S935">
            <v>-8458119.0299999714</v>
          </cell>
          <cell r="T935">
            <v>-31711661.7299999</v>
          </cell>
          <cell r="V935">
            <v>-109202875.2</v>
          </cell>
          <cell r="W935">
            <v>-166975117.18000001</v>
          </cell>
          <cell r="X935">
            <v>-195150112.75</v>
          </cell>
        </row>
        <row r="936">
          <cell r="G936" t="str">
            <v>14430006 Total</v>
          </cell>
          <cell r="L936">
            <v>-162259372.62</v>
          </cell>
          <cell r="M936">
            <v>-170717491.65000001</v>
          </cell>
          <cell r="P936">
            <v>-202429153.38</v>
          </cell>
          <cell r="R936">
            <v>-46472760.659999967</v>
          </cell>
          <cell r="S936">
            <v>-8458119.0299999714</v>
          </cell>
          <cell r="T936">
            <v>-31711661.7299999</v>
          </cell>
          <cell r="V936">
            <v>-109202875.2</v>
          </cell>
          <cell r="W936">
            <v>-166975117.18000001</v>
          </cell>
          <cell r="X936">
            <v>-195150112.75</v>
          </cell>
        </row>
        <row r="937">
          <cell r="A937">
            <v>1</v>
          </cell>
          <cell r="B937" t="str">
            <v>204012002165</v>
          </cell>
          <cell r="C937">
            <v>80</v>
          </cell>
          <cell r="D937">
            <v>1</v>
          </cell>
          <cell r="E937" t="str">
            <v>COMPENSACAO DE CHEQUES-OUTROS FILIAIS-FERIADO LOCAL-CSG</v>
          </cell>
          <cell r="F937">
            <v>3</v>
          </cell>
          <cell r="G937">
            <v>15210005</v>
          </cell>
          <cell r="H937" t="str">
            <v>B0010100</v>
          </cell>
          <cell r="I937">
            <v>30154</v>
          </cell>
          <cell r="J937">
            <v>849</v>
          </cell>
          <cell r="K937">
            <v>572</v>
          </cell>
          <cell r="L937">
            <v>0</v>
          </cell>
          <cell r="M937">
            <v>0</v>
          </cell>
          <cell r="N937">
            <v>-95223.84</v>
          </cell>
          <cell r="O937">
            <v>95223.84</v>
          </cell>
          <cell r="P937">
            <v>0</v>
          </cell>
          <cell r="R937">
            <v>0</v>
          </cell>
          <cell r="S937">
            <v>0</v>
          </cell>
          <cell r="T937">
            <v>0</v>
          </cell>
          <cell r="V937">
            <v>0</v>
          </cell>
          <cell r="W937">
            <v>3.56</v>
          </cell>
          <cell r="X937">
            <v>10202.549999999999</v>
          </cell>
        </row>
        <row r="938">
          <cell r="G938" t="str">
            <v>15210005 Total</v>
          </cell>
          <cell r="L938">
            <v>0</v>
          </cell>
          <cell r="M938">
            <v>0</v>
          </cell>
          <cell r="P938">
            <v>0</v>
          </cell>
          <cell r="R938">
            <v>0</v>
          </cell>
          <cell r="S938">
            <v>0</v>
          </cell>
          <cell r="T938">
            <v>0</v>
          </cell>
          <cell r="V938">
            <v>0</v>
          </cell>
          <cell r="W938">
            <v>3.56</v>
          </cell>
          <cell r="X938">
            <v>10202.549999999999</v>
          </cell>
        </row>
        <row r="939">
          <cell r="A939">
            <v>1</v>
          </cell>
          <cell r="B939" t="str">
            <v>204880002005</v>
          </cell>
          <cell r="C939">
            <v>80</v>
          </cell>
          <cell r="D939">
            <v>1</v>
          </cell>
          <cell r="E939" t="str">
            <v>AJUSTES PARA BALANCO</v>
          </cell>
          <cell r="F939">
            <v>3</v>
          </cell>
          <cell r="G939">
            <v>15240006</v>
          </cell>
          <cell r="H939" t="str">
            <v>0000000</v>
          </cell>
          <cell r="I939">
            <v>50045</v>
          </cell>
          <cell r="J939">
            <v>199</v>
          </cell>
          <cell r="K939">
            <v>0</v>
          </cell>
          <cell r="L939">
            <v>6462.54</v>
          </cell>
          <cell r="M939">
            <v>5596.3</v>
          </cell>
          <cell r="N939">
            <v>-5924.36</v>
          </cell>
          <cell r="O939">
            <v>5742.63</v>
          </cell>
          <cell r="P939">
            <v>5414.57</v>
          </cell>
          <cell r="R939">
            <v>0</v>
          </cell>
          <cell r="S939">
            <v>-866.24</v>
          </cell>
          <cell r="T939">
            <v>-181.73</v>
          </cell>
          <cell r="V939">
            <v>7409.09</v>
          </cell>
          <cell r="W939">
            <v>7442.89</v>
          </cell>
          <cell r="X939">
            <v>7442.15</v>
          </cell>
        </row>
        <row r="940">
          <cell r="A940">
            <v>1</v>
          </cell>
          <cell r="B940" t="str">
            <v>204880002030</v>
          </cell>
          <cell r="C940">
            <v>80</v>
          </cell>
          <cell r="D940">
            <v>1</v>
          </cell>
          <cell r="E940" t="str">
            <v>CONTA ENTRE FILIAIS-CLEARENCE CLERK-BAIXA DE IRRF</v>
          </cell>
          <cell r="F940">
            <v>3</v>
          </cell>
          <cell r="G940">
            <v>15240006</v>
          </cell>
          <cell r="H940" t="str">
            <v>B0130700</v>
          </cell>
          <cell r="I940">
            <v>30338</v>
          </cell>
          <cell r="J940">
            <v>199</v>
          </cell>
          <cell r="K940">
            <v>467</v>
          </cell>
          <cell r="L940">
            <v>-31.86</v>
          </cell>
          <cell r="M940">
            <v>-31.86</v>
          </cell>
          <cell r="N940">
            <v>0</v>
          </cell>
          <cell r="O940">
            <v>0</v>
          </cell>
          <cell r="P940">
            <v>-31.86</v>
          </cell>
          <cell r="R940">
            <v>0</v>
          </cell>
          <cell r="S940">
            <v>0</v>
          </cell>
          <cell r="T940">
            <v>0</v>
          </cell>
          <cell r="V940">
            <v>-31.86</v>
          </cell>
          <cell r="W940">
            <v>-31.86</v>
          </cell>
          <cell r="X940">
            <v>-31.86</v>
          </cell>
        </row>
        <row r="941">
          <cell r="A941">
            <v>1</v>
          </cell>
          <cell r="B941" t="str">
            <v>204880002560</v>
          </cell>
          <cell r="C941">
            <v>80</v>
          </cell>
          <cell r="D941">
            <v>1</v>
          </cell>
          <cell r="E941" t="str">
            <v>CONTA ENTRE FILIAIS-C.CLERK-SISTEMA PG-SMG</v>
          </cell>
          <cell r="F941">
            <v>3</v>
          </cell>
          <cell r="G941">
            <v>15240006</v>
          </cell>
          <cell r="H941" t="str">
            <v>B0130700</v>
          </cell>
          <cell r="I941">
            <v>30338</v>
          </cell>
          <cell r="J941">
            <v>199</v>
          </cell>
          <cell r="K941">
            <v>467</v>
          </cell>
          <cell r="L941">
            <v>-12179084.220000001</v>
          </cell>
          <cell r="M941">
            <v>-12179084.220000001</v>
          </cell>
          <cell r="N941">
            <v>0</v>
          </cell>
          <cell r="O941">
            <v>0</v>
          </cell>
          <cell r="P941">
            <v>-12179084.220000001</v>
          </cell>
          <cell r="R941">
            <v>-1005545.89</v>
          </cell>
          <cell r="S941">
            <v>0</v>
          </cell>
          <cell r="T941">
            <v>0</v>
          </cell>
          <cell r="V941">
            <v>-11497907.970000001</v>
          </cell>
          <cell r="W941">
            <v>-12179084.220000001</v>
          </cell>
          <cell r="X941">
            <v>-12179084.220000001</v>
          </cell>
        </row>
        <row r="942">
          <cell r="A942">
            <v>1</v>
          </cell>
          <cell r="B942" t="str">
            <v>204880050093</v>
          </cell>
          <cell r="C942">
            <v>80</v>
          </cell>
          <cell r="D942">
            <v>1</v>
          </cell>
          <cell r="E942" t="str">
            <v>CONTA ENTRE FILIAIS-CLEARANCE CLERK-SISTEMA FACS-ATIVO FIXO</v>
          </cell>
          <cell r="F942">
            <v>3</v>
          </cell>
          <cell r="G942">
            <v>15240006</v>
          </cell>
          <cell r="H942" t="str">
            <v>B0130700</v>
          </cell>
          <cell r="I942">
            <v>30338</v>
          </cell>
          <cell r="J942">
            <v>199</v>
          </cell>
          <cell r="K942">
            <v>467</v>
          </cell>
          <cell r="L942">
            <v>-13991.23</v>
          </cell>
          <cell r="M942">
            <v>-13991.23</v>
          </cell>
          <cell r="N942">
            <v>0</v>
          </cell>
          <cell r="O942">
            <v>0</v>
          </cell>
          <cell r="P942">
            <v>-13991.23</v>
          </cell>
          <cell r="R942">
            <v>0</v>
          </cell>
          <cell r="S942">
            <v>0</v>
          </cell>
          <cell r="T942">
            <v>0</v>
          </cell>
          <cell r="V942">
            <v>-13991.23</v>
          </cell>
          <cell r="W942">
            <v>-13991.23</v>
          </cell>
          <cell r="X942">
            <v>-13991.23</v>
          </cell>
        </row>
        <row r="943">
          <cell r="A943">
            <v>1</v>
          </cell>
          <cell r="B943" t="str">
            <v>204880050344</v>
          </cell>
          <cell r="C943">
            <v>80</v>
          </cell>
          <cell r="D943">
            <v>1</v>
          </cell>
          <cell r="E943" t="str">
            <v>CONTA ENTRE FILIAIS-CLEARENCE CLERK-MOD EV-EVENTO CONTABIL</v>
          </cell>
          <cell r="F943">
            <v>3</v>
          </cell>
          <cell r="G943">
            <v>15240006</v>
          </cell>
          <cell r="H943" t="str">
            <v>B0130700</v>
          </cell>
          <cell r="I943">
            <v>30338</v>
          </cell>
          <cell r="J943">
            <v>199</v>
          </cell>
          <cell r="K943">
            <v>0</v>
          </cell>
          <cell r="L943">
            <v>-3299035.25</v>
          </cell>
          <cell r="M943">
            <v>-3298169.01</v>
          </cell>
          <cell r="N943">
            <v>-1390391.3</v>
          </cell>
          <cell r="O943">
            <v>1390573.03</v>
          </cell>
          <cell r="P943">
            <v>-3297987.28</v>
          </cell>
          <cell r="R943">
            <v>1005545.89</v>
          </cell>
          <cell r="S943">
            <v>866.24000000022352</v>
          </cell>
          <cell r="T943">
            <v>181.72999999998137</v>
          </cell>
          <cell r="V943">
            <v>-3980211.5</v>
          </cell>
          <cell r="W943">
            <v>1104777.3700000001</v>
          </cell>
          <cell r="X943">
            <v>-3298071.65</v>
          </cell>
        </row>
        <row r="944">
          <cell r="G944" t="str">
            <v>15240006 Total</v>
          </cell>
          <cell r="L944">
            <v>-15485680.020000001</v>
          </cell>
          <cell r="M944">
            <v>-15485680.020000001</v>
          </cell>
          <cell r="P944">
            <v>-15485680.02</v>
          </cell>
          <cell r="R944">
            <v>0</v>
          </cell>
          <cell r="S944">
            <v>2.2350832296069711E-10</v>
          </cell>
          <cell r="T944">
            <v>-1.8616219676914625E-11</v>
          </cell>
          <cell r="V944">
            <v>-15484733.470000001</v>
          </cell>
          <cell r="W944">
            <v>-11080887.050000001</v>
          </cell>
          <cell r="X944">
            <v>-15483736.810000002</v>
          </cell>
        </row>
        <row r="945">
          <cell r="A945">
            <v>1</v>
          </cell>
          <cell r="B945" t="str">
            <v>204128002447</v>
          </cell>
          <cell r="C945">
            <v>80</v>
          </cell>
          <cell r="D945">
            <v>1</v>
          </cell>
          <cell r="E945" t="str">
            <v>CRED-LIQ-ADV.-PJ-GCB</v>
          </cell>
          <cell r="F945">
            <v>3</v>
          </cell>
          <cell r="G945">
            <v>16110001</v>
          </cell>
          <cell r="H945" t="str">
            <v>B0071000</v>
          </cell>
          <cell r="I945">
            <v>11413</v>
          </cell>
          <cell r="J945">
            <v>998</v>
          </cell>
          <cell r="K945">
            <v>105</v>
          </cell>
          <cell r="L945">
            <v>-4253532.9800000004</v>
          </cell>
          <cell r="M945">
            <v>-4225650.84</v>
          </cell>
          <cell r="N945">
            <v>0</v>
          </cell>
          <cell r="O945">
            <v>0</v>
          </cell>
          <cell r="P945">
            <v>-4225650.84</v>
          </cell>
          <cell r="R945">
            <v>30211.35</v>
          </cell>
          <cell r="S945">
            <v>27882.14</v>
          </cell>
          <cell r="T945">
            <v>0</v>
          </cell>
          <cell r="V945">
            <v>-4264253.1399999997</v>
          </cell>
          <cell r="W945">
            <v>-4247237.01</v>
          </cell>
          <cell r="X945">
            <v>-4225650.84</v>
          </cell>
        </row>
        <row r="946">
          <cell r="A946">
            <v>1</v>
          </cell>
          <cell r="B946" t="str">
            <v>204128050140</v>
          </cell>
          <cell r="C946">
            <v>80</v>
          </cell>
          <cell r="D946">
            <v>1</v>
          </cell>
          <cell r="E946" t="str">
            <v>CRED.LIQ.-ADV-RENDAS A RECEBER-GCB</v>
          </cell>
          <cell r="F946">
            <v>3</v>
          </cell>
          <cell r="G946">
            <v>16110001</v>
          </cell>
          <cell r="H946" t="str">
            <v>B0071000</v>
          </cell>
          <cell r="I946">
            <v>11413</v>
          </cell>
          <cell r="J946">
            <v>998</v>
          </cell>
          <cell r="K946">
            <v>0</v>
          </cell>
          <cell r="L946">
            <v>-35803867.469999999</v>
          </cell>
          <cell r="M946">
            <v>-36603471.079999998</v>
          </cell>
          <cell r="N946">
            <v>-958427.5</v>
          </cell>
          <cell r="O946">
            <v>0</v>
          </cell>
          <cell r="P946">
            <v>-37561898.579999998</v>
          </cell>
          <cell r="R946">
            <v>-730933.15</v>
          </cell>
          <cell r="S946">
            <v>-799603.61</v>
          </cell>
          <cell r="T946">
            <v>-958427.5</v>
          </cell>
          <cell r="V946">
            <v>-35395330.579999998</v>
          </cell>
          <cell r="W946">
            <v>-36273116.869999997</v>
          </cell>
          <cell r="X946">
            <v>-37089426.469999999</v>
          </cell>
        </row>
        <row r="947">
          <cell r="A947">
            <v>1</v>
          </cell>
          <cell r="B947" t="str">
            <v>216995006198</v>
          </cell>
          <cell r="C947">
            <v>80</v>
          </cell>
          <cell r="D947">
            <v>1</v>
          </cell>
          <cell r="E947" t="str">
            <v>CRED.LIQ-ADV-RENDAS A APROPRIAR II-GCB</v>
          </cell>
          <cell r="F947">
            <v>3</v>
          </cell>
          <cell r="G947">
            <v>16110001</v>
          </cell>
          <cell r="H947" t="str">
            <v>B0071000</v>
          </cell>
          <cell r="I947">
            <v>11413</v>
          </cell>
          <cell r="J947">
            <v>998</v>
          </cell>
          <cell r="K947">
            <v>0</v>
          </cell>
          <cell r="L947">
            <v>35803867.469999999</v>
          </cell>
          <cell r="M947">
            <v>36603471.079999998</v>
          </cell>
          <cell r="N947">
            <v>0</v>
          </cell>
          <cell r="O947">
            <v>958427.5</v>
          </cell>
          <cell r="P947">
            <v>37561898.579999998</v>
          </cell>
          <cell r="R947">
            <v>730933.15</v>
          </cell>
          <cell r="S947">
            <v>799603.61</v>
          </cell>
          <cell r="T947">
            <v>958427.5</v>
          </cell>
          <cell r="V947">
            <v>35395330.579999998</v>
          </cell>
          <cell r="W947">
            <v>36273116.869999997</v>
          </cell>
          <cell r="X947">
            <v>37089426.469999999</v>
          </cell>
        </row>
        <row r="948">
          <cell r="G948" t="str">
            <v>16110001 Total</v>
          </cell>
          <cell r="L948">
            <v>-4253532.9800000004</v>
          </cell>
          <cell r="M948">
            <v>-4225650.84</v>
          </cell>
          <cell r="P948">
            <v>-4225650.84</v>
          </cell>
          <cell r="R948">
            <v>30211.35</v>
          </cell>
          <cell r="S948">
            <v>27882.14</v>
          </cell>
          <cell r="T948">
            <v>0</v>
          </cell>
          <cell r="V948">
            <v>-4264253.1399999997</v>
          </cell>
          <cell r="W948">
            <v>-4247237.01</v>
          </cell>
          <cell r="X948">
            <v>-4225650.84</v>
          </cell>
        </row>
        <row r="949">
          <cell r="A949">
            <v>1</v>
          </cell>
          <cell r="B949" t="str">
            <v>202006043010</v>
          </cell>
          <cell r="C949">
            <v>80</v>
          </cell>
          <cell r="D949">
            <v>1</v>
          </cell>
          <cell r="E949" t="str">
            <v>EMPRESTIMOS R63 FIRN-INDUSTRIA</v>
          </cell>
          <cell r="F949">
            <v>3</v>
          </cell>
          <cell r="G949">
            <v>16120008</v>
          </cell>
          <cell r="H949" t="str">
            <v>B0070100</v>
          </cell>
          <cell r="I949">
            <v>10210</v>
          </cell>
          <cell r="J949">
            <v>63</v>
          </cell>
          <cell r="K949">
            <v>664</v>
          </cell>
          <cell r="L949">
            <v>-32925276.77</v>
          </cell>
          <cell r="M949">
            <v>-32854086.23</v>
          </cell>
          <cell r="N949">
            <v>-2137862.42</v>
          </cell>
          <cell r="O949">
            <v>723002.91</v>
          </cell>
          <cell r="P949">
            <v>-34268945.740000002</v>
          </cell>
          <cell r="R949">
            <v>816855.51</v>
          </cell>
          <cell r="S949">
            <v>71190.540000000969</v>
          </cell>
          <cell r="T949">
            <v>-1414859.51</v>
          </cell>
          <cell r="V949">
            <v>-33389051.940000001</v>
          </cell>
          <cell r="W949">
            <v>-32587908.449999999</v>
          </cell>
          <cell r="X949">
            <v>-33415648.800000001</v>
          </cell>
        </row>
        <row r="950">
          <cell r="A950">
            <v>1</v>
          </cell>
          <cell r="B950" t="str">
            <v>202006043029</v>
          </cell>
          <cell r="C950">
            <v>80</v>
          </cell>
          <cell r="D950">
            <v>1</v>
          </cell>
          <cell r="E950" t="str">
            <v>PRINCIPAL VENCIDO R63 FIRN-INDUSTRIA-C.2499</v>
          </cell>
          <cell r="F950">
            <v>3</v>
          </cell>
          <cell r="G950">
            <v>16120008</v>
          </cell>
          <cell r="H950" t="str">
            <v>B0070100</v>
          </cell>
          <cell r="I950">
            <v>10210</v>
          </cell>
          <cell r="J950">
            <v>63</v>
          </cell>
          <cell r="K950">
            <v>664</v>
          </cell>
          <cell r="L950">
            <v>0</v>
          </cell>
          <cell r="M950">
            <v>0</v>
          </cell>
          <cell r="N950">
            <v>-78691.38</v>
          </cell>
          <cell r="O950">
            <v>0</v>
          </cell>
          <cell r="P950">
            <v>-78691.38</v>
          </cell>
          <cell r="R950">
            <v>0</v>
          </cell>
          <cell r="S950">
            <v>0</v>
          </cell>
          <cell r="T950">
            <v>-78691.38</v>
          </cell>
          <cell r="V950">
            <v>-62169.18</v>
          </cell>
          <cell r="W950">
            <v>0</v>
          </cell>
          <cell r="X950">
            <v>-14052.03</v>
          </cell>
        </row>
        <row r="951">
          <cell r="A951">
            <v>1</v>
          </cell>
          <cell r="B951" t="str">
            <v>202016483463</v>
          </cell>
          <cell r="C951">
            <v>80</v>
          </cell>
          <cell r="D951">
            <v>1</v>
          </cell>
          <cell r="E951" t="str">
            <v>EMPRESTIMOS R63 FIRN-COMERCIO</v>
          </cell>
          <cell r="F951">
            <v>3</v>
          </cell>
          <cell r="G951">
            <v>16120008</v>
          </cell>
          <cell r="H951" t="str">
            <v>B0070100</v>
          </cell>
          <cell r="I951">
            <v>10210</v>
          </cell>
          <cell r="J951">
            <v>63</v>
          </cell>
          <cell r="K951">
            <v>664</v>
          </cell>
          <cell r="L951">
            <v>-3566537.22</v>
          </cell>
          <cell r="M951">
            <v>-3595720.3</v>
          </cell>
          <cell r="N951">
            <v>-191331.58</v>
          </cell>
          <cell r="O951">
            <v>59642.92</v>
          </cell>
          <cell r="P951">
            <v>-3727408.96</v>
          </cell>
          <cell r="R951">
            <v>10214.08</v>
          </cell>
          <cell r="S951">
            <v>-29183.08</v>
          </cell>
          <cell r="T951">
            <v>-131688.66</v>
          </cell>
          <cell r="V951">
            <v>-3579916.72</v>
          </cell>
          <cell r="W951">
            <v>-3561924.41</v>
          </cell>
          <cell r="X951">
            <v>-3643735.59</v>
          </cell>
        </row>
        <row r="952">
          <cell r="A952">
            <v>1</v>
          </cell>
          <cell r="B952" t="str">
            <v>202018062350</v>
          </cell>
          <cell r="C952">
            <v>80</v>
          </cell>
          <cell r="D952">
            <v>1</v>
          </cell>
          <cell r="E952" t="str">
            <v>PERSONAL LOANS-EX-FUNCIONARIOS</v>
          </cell>
          <cell r="F952">
            <v>3</v>
          </cell>
          <cell r="G952">
            <v>16120008</v>
          </cell>
          <cell r="H952" t="str">
            <v>B0070100</v>
          </cell>
          <cell r="I952">
            <v>10679</v>
          </cell>
          <cell r="J952">
            <v>474</v>
          </cell>
          <cell r="K952">
            <v>440</v>
          </cell>
          <cell r="L952">
            <v>-11785.39</v>
          </cell>
          <cell r="M952">
            <v>-11785.39</v>
          </cell>
          <cell r="N952">
            <v>0</v>
          </cell>
          <cell r="O952">
            <v>0</v>
          </cell>
          <cell r="P952">
            <v>-11785.39</v>
          </cell>
          <cell r="R952">
            <v>0</v>
          </cell>
          <cell r="S952">
            <v>0</v>
          </cell>
          <cell r="T952">
            <v>0</v>
          </cell>
          <cell r="V952">
            <v>-11785.39</v>
          </cell>
          <cell r="W952">
            <v>-11785.39</v>
          </cell>
          <cell r="X952">
            <v>-11785.39</v>
          </cell>
        </row>
        <row r="953">
          <cell r="A953">
            <v>1</v>
          </cell>
          <cell r="B953" t="str">
            <v>202018062392</v>
          </cell>
          <cell r="C953">
            <v>80</v>
          </cell>
          <cell r="D953">
            <v>1</v>
          </cell>
          <cell r="E953" t="str">
            <v>HOUSING LOANS-PRINCIPAL CONDI</v>
          </cell>
          <cell r="F953">
            <v>3</v>
          </cell>
          <cell r="G953">
            <v>16120008</v>
          </cell>
          <cell r="H953" t="str">
            <v>B0070100</v>
          </cell>
          <cell r="I953">
            <v>10678</v>
          </cell>
          <cell r="J953">
            <v>480</v>
          </cell>
          <cell r="K953">
            <v>0</v>
          </cell>
          <cell r="L953">
            <v>-824171.07</v>
          </cell>
          <cell r="M953">
            <v>-826268.29</v>
          </cell>
          <cell r="N953">
            <v>0</v>
          </cell>
          <cell r="O953">
            <v>13343.67</v>
          </cell>
          <cell r="P953">
            <v>-812924.62</v>
          </cell>
          <cell r="R953">
            <v>13341.61</v>
          </cell>
          <cell r="S953">
            <v>-2097.2199999999998</v>
          </cell>
          <cell r="T953">
            <v>13343.67</v>
          </cell>
          <cell r="V953">
            <v>-831522.75</v>
          </cell>
          <cell r="W953">
            <v>-826406.34</v>
          </cell>
          <cell r="X953">
            <v>-821907.11</v>
          </cell>
        </row>
        <row r="954">
          <cell r="A954">
            <v>1</v>
          </cell>
          <cell r="B954" t="str">
            <v>202018063208</v>
          </cell>
          <cell r="C954">
            <v>80</v>
          </cell>
          <cell r="D954">
            <v>1</v>
          </cell>
          <cell r="E954" t="str">
            <v>ACORDOS PRE PF-PRINCIPAL-GCB</v>
          </cell>
          <cell r="F954">
            <v>3</v>
          </cell>
          <cell r="G954">
            <v>16120008</v>
          </cell>
          <cell r="H954" t="str">
            <v>B0070000</v>
          </cell>
          <cell r="I954">
            <v>10031</v>
          </cell>
          <cell r="J954">
            <v>998</v>
          </cell>
          <cell r="K954">
            <v>0</v>
          </cell>
          <cell r="L954">
            <v>-2088.2199999999998</v>
          </cell>
          <cell r="M954">
            <v>-1946.13</v>
          </cell>
          <cell r="N954">
            <v>0</v>
          </cell>
          <cell r="O954">
            <v>144.88</v>
          </cell>
          <cell r="P954">
            <v>-1801.25</v>
          </cell>
          <cell r="R954">
            <v>140.75</v>
          </cell>
          <cell r="S954">
            <v>142.09</v>
          </cell>
          <cell r="T954">
            <v>144.88</v>
          </cell>
          <cell r="V954">
            <v>-2210.81</v>
          </cell>
          <cell r="W954">
            <v>-2079.0500000000002</v>
          </cell>
          <cell r="X954">
            <v>-1946.13</v>
          </cell>
        </row>
        <row r="955">
          <cell r="A955">
            <v>1</v>
          </cell>
          <cell r="B955" t="str">
            <v>202018063224</v>
          </cell>
          <cell r="C955">
            <v>80</v>
          </cell>
          <cell r="D955">
            <v>1</v>
          </cell>
          <cell r="E955" t="str">
            <v>ACORDOS PRE PF-PRENCIPAL VENCIDO-PF-GCB</v>
          </cell>
          <cell r="F955">
            <v>3</v>
          </cell>
          <cell r="G955">
            <v>16120008</v>
          </cell>
          <cell r="H955" t="str">
            <v>B0070000</v>
          </cell>
          <cell r="I955">
            <v>10031</v>
          </cell>
          <cell r="J955">
            <v>998</v>
          </cell>
          <cell r="K955">
            <v>0</v>
          </cell>
          <cell r="L955">
            <v>0</v>
          </cell>
          <cell r="M955">
            <v>0</v>
          </cell>
          <cell r="N955">
            <v>-144.88</v>
          </cell>
          <cell r="O955">
            <v>0</v>
          </cell>
          <cell r="P955">
            <v>-144.88</v>
          </cell>
          <cell r="R955">
            <v>171.02</v>
          </cell>
          <cell r="S955">
            <v>0</v>
          </cell>
          <cell r="T955">
            <v>-144.88</v>
          </cell>
          <cell r="V955">
            <v>-27.58</v>
          </cell>
          <cell r="W955">
            <v>-9.17</v>
          </cell>
          <cell r="X955">
            <v>0</v>
          </cell>
        </row>
        <row r="956">
          <cell r="A956">
            <v>1</v>
          </cell>
          <cell r="B956" t="str">
            <v>202018482081</v>
          </cell>
          <cell r="C956">
            <v>80</v>
          </cell>
          <cell r="D956">
            <v>1</v>
          </cell>
          <cell r="E956" t="str">
            <v>EMPRESTIMOS R63 FIRN OUTROS SERVICOS</v>
          </cell>
          <cell r="F956">
            <v>3</v>
          </cell>
          <cell r="G956">
            <v>16120008</v>
          </cell>
          <cell r="H956" t="str">
            <v>B0070100</v>
          </cell>
          <cell r="I956">
            <v>10210</v>
          </cell>
          <cell r="J956">
            <v>63</v>
          </cell>
          <cell r="K956">
            <v>664</v>
          </cell>
          <cell r="L956">
            <v>-179458410.62</v>
          </cell>
          <cell r="M956">
            <v>-180668581.53</v>
          </cell>
          <cell r="N956">
            <v>-9607288.4199999999</v>
          </cell>
          <cell r="O956">
            <v>3145221.89</v>
          </cell>
          <cell r="P956">
            <v>-187130648.06</v>
          </cell>
          <cell r="R956">
            <v>513944.5</v>
          </cell>
          <cell r="S956">
            <v>-1210170.9099999999</v>
          </cell>
          <cell r="T956">
            <v>-6462066.5299999993</v>
          </cell>
          <cell r="V956">
            <v>-180131630.56999999</v>
          </cell>
          <cell r="W956">
            <v>-181222332.52000001</v>
          </cell>
          <cell r="X956">
            <v>-182956581.36000001</v>
          </cell>
        </row>
        <row r="957">
          <cell r="A957">
            <v>1</v>
          </cell>
          <cell r="B957" t="str">
            <v>202018482090</v>
          </cell>
          <cell r="C957">
            <v>80</v>
          </cell>
          <cell r="D957">
            <v>1</v>
          </cell>
          <cell r="E957" t="str">
            <v>PRINCIPAL VENCIDO R63 FIRN OUTROS SERVICOS</v>
          </cell>
          <cell r="F957">
            <v>3</v>
          </cell>
          <cell r="G957">
            <v>16120008</v>
          </cell>
          <cell r="H957" t="str">
            <v>B0070100</v>
          </cell>
          <cell r="I957">
            <v>10262</v>
          </cell>
          <cell r="J957">
            <v>88</v>
          </cell>
          <cell r="K957">
            <v>664</v>
          </cell>
          <cell r="L957">
            <v>0</v>
          </cell>
          <cell r="M957">
            <v>-154797.46</v>
          </cell>
          <cell r="N957">
            <v>-150889.01999999999</v>
          </cell>
          <cell r="O957">
            <v>0</v>
          </cell>
          <cell r="P957">
            <v>-305686.48</v>
          </cell>
          <cell r="R957">
            <v>0</v>
          </cell>
          <cell r="S957">
            <v>-154797.46</v>
          </cell>
          <cell r="T957">
            <v>-150889.01999999999</v>
          </cell>
          <cell r="V957">
            <v>0</v>
          </cell>
          <cell r="W957">
            <v>-143020.79999999999</v>
          </cell>
          <cell r="X957">
            <v>-278742.01</v>
          </cell>
        </row>
        <row r="958">
          <cell r="A958">
            <v>1</v>
          </cell>
          <cell r="B958" t="str">
            <v>202820012059</v>
          </cell>
          <cell r="C958">
            <v>80</v>
          </cell>
          <cell r="D958">
            <v>1</v>
          </cell>
          <cell r="E958" t="str">
            <v>RES.63-PRINCIPAL VENCIDO-CA1-ST PR OUT SERV-CITIBANK-C.2499</v>
          </cell>
          <cell r="F958">
            <v>3</v>
          </cell>
          <cell r="G958">
            <v>16120008</v>
          </cell>
          <cell r="H958" t="str">
            <v>B0070100</v>
          </cell>
          <cell r="I958">
            <v>10210</v>
          </cell>
          <cell r="J958">
            <v>54</v>
          </cell>
          <cell r="K958">
            <v>664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R958">
            <v>49279.24</v>
          </cell>
          <cell r="S958">
            <v>0</v>
          </cell>
          <cell r="T958">
            <v>0</v>
          </cell>
          <cell r="V958">
            <v>-42920.63</v>
          </cell>
          <cell r="W958">
            <v>0</v>
          </cell>
          <cell r="X958">
            <v>0</v>
          </cell>
        </row>
        <row r="959">
          <cell r="A959">
            <v>1</v>
          </cell>
          <cell r="B959" t="str">
            <v>202820030170</v>
          </cell>
          <cell r="C959">
            <v>80</v>
          </cell>
          <cell r="D959">
            <v>1</v>
          </cell>
          <cell r="E959" t="str">
            <v>RES 63-ENC. CREDS EM ATRASO-ST PR OUT SERV-CA1-BRASIL-C.2499</v>
          </cell>
          <cell r="F959">
            <v>3</v>
          </cell>
          <cell r="G959">
            <v>16120008</v>
          </cell>
          <cell r="H959" t="str">
            <v>0000000</v>
          </cell>
          <cell r="I959">
            <v>0</v>
          </cell>
          <cell r="J959">
            <v>54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>
            <v>0</v>
          </cell>
          <cell r="R959">
            <v>2173.25</v>
          </cell>
          <cell r="S959">
            <v>0</v>
          </cell>
          <cell r="T959">
            <v>0</v>
          </cell>
          <cell r="V959">
            <v>-1892.83</v>
          </cell>
          <cell r="W959">
            <v>0</v>
          </cell>
          <cell r="X959">
            <v>0</v>
          </cell>
        </row>
        <row r="960">
          <cell r="A960">
            <v>1</v>
          </cell>
          <cell r="B960" t="str">
            <v>202820110220</v>
          </cell>
          <cell r="C960">
            <v>80</v>
          </cell>
          <cell r="D960">
            <v>1</v>
          </cell>
          <cell r="E960" t="str">
            <v>RENDAS A APROPRIAR DE CRED.LIQ.-CITITERM FIXED-P.FISICA-CSG</v>
          </cell>
          <cell r="F960">
            <v>3</v>
          </cell>
          <cell r="G960">
            <v>16120008</v>
          </cell>
          <cell r="H960" t="str">
            <v>B0071000</v>
          </cell>
          <cell r="I960">
            <v>11258</v>
          </cell>
          <cell r="J960">
            <v>993</v>
          </cell>
          <cell r="K960">
            <v>840</v>
          </cell>
          <cell r="L960">
            <v>1563399.56</v>
          </cell>
          <cell r="M960">
            <v>1581962.77</v>
          </cell>
          <cell r="N960">
            <v>0</v>
          </cell>
          <cell r="O960">
            <v>15574.92</v>
          </cell>
          <cell r="P960">
            <v>1597537.69</v>
          </cell>
          <cell r="R960">
            <v>17855.07</v>
          </cell>
          <cell r="S960">
            <v>18563.21</v>
          </cell>
          <cell r="T960">
            <v>15574.92</v>
          </cell>
          <cell r="V960">
            <v>1554025.67</v>
          </cell>
          <cell r="W960">
            <v>1572069.26</v>
          </cell>
          <cell r="X960">
            <v>1589116.04</v>
          </cell>
        </row>
        <row r="961">
          <cell r="A961">
            <v>1</v>
          </cell>
          <cell r="B961" t="str">
            <v>202820110239</v>
          </cell>
          <cell r="C961">
            <v>80</v>
          </cell>
          <cell r="D961">
            <v>1</v>
          </cell>
          <cell r="E961" t="str">
            <v>RENDAS A APROPRIAR-C/L-CITITERM FIXED-P.JURIDICA-CSG</v>
          </cell>
          <cell r="F961">
            <v>3</v>
          </cell>
          <cell r="G961">
            <v>16120008</v>
          </cell>
          <cell r="H961" t="str">
            <v>B0071000</v>
          </cell>
          <cell r="I961">
            <v>11258</v>
          </cell>
          <cell r="J961">
            <v>993</v>
          </cell>
          <cell r="K961">
            <v>840</v>
          </cell>
          <cell r="L961">
            <v>6460429.9900000002</v>
          </cell>
          <cell r="M961">
            <v>6536617.4100000001</v>
          </cell>
          <cell r="N961">
            <v>0</v>
          </cell>
          <cell r="O961">
            <v>63922.84</v>
          </cell>
          <cell r="P961">
            <v>6600540.25</v>
          </cell>
          <cell r="R961">
            <v>73280.990000000005</v>
          </cell>
          <cell r="S961">
            <v>76187.42</v>
          </cell>
          <cell r="T961">
            <v>63922.84</v>
          </cell>
          <cell r="V961">
            <v>6421957.5499999998</v>
          </cell>
          <cell r="W961">
            <v>6496092.0800000001</v>
          </cell>
          <cell r="X961">
            <v>6565976.0300000003</v>
          </cell>
        </row>
        <row r="962">
          <cell r="A962">
            <v>1</v>
          </cell>
          <cell r="B962" t="str">
            <v>202821020179</v>
          </cell>
          <cell r="C962">
            <v>80</v>
          </cell>
          <cell r="D962">
            <v>1</v>
          </cell>
          <cell r="E962" t="str">
            <v>CA1-RES 63-RDAS A APROPRIAR-BR</v>
          </cell>
          <cell r="F962">
            <v>3</v>
          </cell>
          <cell r="G962">
            <v>16120008</v>
          </cell>
          <cell r="H962" t="str">
            <v>0000000</v>
          </cell>
          <cell r="I962">
            <v>0</v>
          </cell>
          <cell r="J962">
            <v>54</v>
          </cell>
          <cell r="K962">
            <v>0</v>
          </cell>
          <cell r="L962">
            <v>0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  <cell r="R962">
            <v>-2173.25</v>
          </cell>
          <cell r="S962">
            <v>0</v>
          </cell>
          <cell r="T962">
            <v>0</v>
          </cell>
          <cell r="V962">
            <v>1892.83</v>
          </cell>
          <cell r="W962">
            <v>0</v>
          </cell>
          <cell r="X962">
            <v>0</v>
          </cell>
        </row>
        <row r="963">
          <cell r="A963">
            <v>1</v>
          </cell>
          <cell r="B963" t="str">
            <v>202821020195</v>
          </cell>
          <cell r="C963">
            <v>80</v>
          </cell>
          <cell r="D963">
            <v>1</v>
          </cell>
          <cell r="E963" t="str">
            <v>CRED.ATRASO-ACORDOS PRE PF-RENDAS A APROPRIAR-GCB</v>
          </cell>
          <cell r="F963">
            <v>3</v>
          </cell>
          <cell r="G963">
            <v>16120008</v>
          </cell>
          <cell r="H963" t="str">
            <v>B0071000</v>
          </cell>
          <cell r="I963">
            <v>11258</v>
          </cell>
          <cell r="J963">
            <v>993</v>
          </cell>
          <cell r="K963">
            <v>0</v>
          </cell>
          <cell r="L963">
            <v>0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R963">
            <v>0</v>
          </cell>
          <cell r="S963">
            <v>0</v>
          </cell>
          <cell r="T963">
            <v>0</v>
          </cell>
          <cell r="V963">
            <v>0</v>
          </cell>
          <cell r="W963">
            <v>0</v>
          </cell>
          <cell r="X963">
            <v>0</v>
          </cell>
        </row>
        <row r="964">
          <cell r="A964">
            <v>1</v>
          </cell>
          <cell r="B964" t="str">
            <v>204124980460</v>
          </cell>
          <cell r="C964">
            <v>80</v>
          </cell>
          <cell r="D964">
            <v>1</v>
          </cell>
          <cell r="E964" t="str">
            <v>JUROS GANHOS A COBRAR R63 FIRN-INDUSTRIA</v>
          </cell>
          <cell r="F964">
            <v>3</v>
          </cell>
          <cell r="G964">
            <v>16120008</v>
          </cell>
          <cell r="H964" t="str">
            <v>B0190900</v>
          </cell>
          <cell r="I964">
            <v>10210</v>
          </cell>
          <cell r="J964">
            <v>63</v>
          </cell>
          <cell r="K964">
            <v>664</v>
          </cell>
          <cell r="L964">
            <v>-318970.34000000003</v>
          </cell>
          <cell r="M964">
            <v>-636258.81999999995</v>
          </cell>
          <cell r="N964">
            <v>-374670.92</v>
          </cell>
          <cell r="O964">
            <v>131707.34</v>
          </cell>
          <cell r="P964">
            <v>-879222.4</v>
          </cell>
          <cell r="R964">
            <v>1310437.72</v>
          </cell>
          <cell r="S964">
            <v>-317288.48</v>
          </cell>
          <cell r="T964">
            <v>-242963.58</v>
          </cell>
          <cell r="V964">
            <v>-1208031.26</v>
          </cell>
          <cell r="W964">
            <v>-442629.83</v>
          </cell>
          <cell r="X964">
            <v>-768104.72</v>
          </cell>
        </row>
        <row r="965">
          <cell r="A965">
            <v>1</v>
          </cell>
          <cell r="B965" t="str">
            <v>204124980479</v>
          </cell>
          <cell r="C965">
            <v>80</v>
          </cell>
          <cell r="D965">
            <v>1</v>
          </cell>
          <cell r="E965" t="str">
            <v>JUROS VENCIDOS R63 FIRN-INDUSTRIA</v>
          </cell>
          <cell r="F965">
            <v>3</v>
          </cell>
          <cell r="G965">
            <v>16120008</v>
          </cell>
          <cell r="H965" t="str">
            <v>B0190900</v>
          </cell>
          <cell r="I965">
            <v>10262</v>
          </cell>
          <cell r="J965">
            <v>88</v>
          </cell>
          <cell r="K965">
            <v>0</v>
          </cell>
          <cell r="L965">
            <v>0</v>
          </cell>
          <cell r="M965">
            <v>0</v>
          </cell>
          <cell r="N965">
            <v>-31477.89</v>
          </cell>
          <cell r="O965">
            <v>0</v>
          </cell>
          <cell r="P965">
            <v>-31477.89</v>
          </cell>
          <cell r="R965">
            <v>0</v>
          </cell>
          <cell r="S965">
            <v>0</v>
          </cell>
          <cell r="T965">
            <v>-31477.89</v>
          </cell>
          <cell r="V965">
            <v>-851.37</v>
          </cell>
          <cell r="W965">
            <v>0</v>
          </cell>
          <cell r="X965">
            <v>-5621.05</v>
          </cell>
        </row>
        <row r="966">
          <cell r="A966">
            <v>1</v>
          </cell>
          <cell r="B966" t="str">
            <v>204124980487</v>
          </cell>
          <cell r="C966">
            <v>80</v>
          </cell>
          <cell r="D966">
            <v>1</v>
          </cell>
          <cell r="E966" t="str">
            <v>JUROS GANHOS A COBRAR R63 FIRN-COMERCIO</v>
          </cell>
          <cell r="F966">
            <v>3</v>
          </cell>
          <cell r="G966">
            <v>16120008</v>
          </cell>
          <cell r="H966" t="str">
            <v>B0190900</v>
          </cell>
          <cell r="I966">
            <v>10210</v>
          </cell>
          <cell r="J966">
            <v>63</v>
          </cell>
          <cell r="K966">
            <v>664</v>
          </cell>
          <cell r="L966">
            <v>-73165.88</v>
          </cell>
          <cell r="M966">
            <v>-111591.52</v>
          </cell>
          <cell r="N966">
            <v>-38524.58</v>
          </cell>
          <cell r="O966">
            <v>52705.58</v>
          </cell>
          <cell r="P966">
            <v>-97410.52</v>
          </cell>
          <cell r="R966">
            <v>-37417.85</v>
          </cell>
          <cell r="S966">
            <v>-38425.64</v>
          </cell>
          <cell r="T966">
            <v>14181</v>
          </cell>
          <cell r="V966">
            <v>-53509.4</v>
          </cell>
          <cell r="W966">
            <v>-90703.28</v>
          </cell>
          <cell r="X966">
            <v>-115678.85</v>
          </cell>
        </row>
        <row r="967">
          <cell r="A967">
            <v>1</v>
          </cell>
          <cell r="B967" t="str">
            <v>204124980509</v>
          </cell>
          <cell r="C967">
            <v>80</v>
          </cell>
          <cell r="D967">
            <v>1</v>
          </cell>
          <cell r="E967" t="str">
            <v>JUROS GANHOS A COBRAR R63 FIRN OUTROS SERVICOS</v>
          </cell>
          <cell r="F967">
            <v>3</v>
          </cell>
          <cell r="G967">
            <v>16120008</v>
          </cell>
          <cell r="H967" t="str">
            <v>B0190900</v>
          </cell>
          <cell r="I967">
            <v>10210</v>
          </cell>
          <cell r="J967">
            <v>63</v>
          </cell>
          <cell r="K967">
            <v>664</v>
          </cell>
          <cell r="L967">
            <v>-1905107.75</v>
          </cell>
          <cell r="M967">
            <v>-3349179.64</v>
          </cell>
          <cell r="N967">
            <v>-1926753.02</v>
          </cell>
          <cell r="O967">
            <v>25821.57</v>
          </cell>
          <cell r="P967">
            <v>-5250111.09</v>
          </cell>
          <cell r="R967">
            <v>8130742.4100000001</v>
          </cell>
          <cell r="S967">
            <v>-1444071.89</v>
          </cell>
          <cell r="T967">
            <v>-1900931.45</v>
          </cell>
          <cell r="V967">
            <v>-3374718.63</v>
          </cell>
          <cell r="W967">
            <v>-2422970.86</v>
          </cell>
          <cell r="X967">
            <v>-4184507.46</v>
          </cell>
        </row>
        <row r="968">
          <cell r="A968">
            <v>1</v>
          </cell>
          <cell r="B968" t="str">
            <v>204124980517</v>
          </cell>
          <cell r="C968">
            <v>80</v>
          </cell>
          <cell r="D968">
            <v>1</v>
          </cell>
          <cell r="E968" t="str">
            <v>JUROS VENCIDOS R63 FIRN OUTROS SERVICOS</v>
          </cell>
          <cell r="F968">
            <v>3</v>
          </cell>
          <cell r="G968">
            <v>16120008</v>
          </cell>
          <cell r="H968" t="str">
            <v>B0190900</v>
          </cell>
          <cell r="I968">
            <v>10262</v>
          </cell>
          <cell r="J968">
            <v>88</v>
          </cell>
          <cell r="K968">
            <v>664</v>
          </cell>
          <cell r="L968">
            <v>0</v>
          </cell>
          <cell r="M968">
            <v>-17037.47</v>
          </cell>
          <cell r="N968">
            <v>-25821.57</v>
          </cell>
          <cell r="O968">
            <v>0</v>
          </cell>
          <cell r="P968">
            <v>-42859.040000000001</v>
          </cell>
          <cell r="R968">
            <v>0</v>
          </cell>
          <cell r="S968">
            <v>-17037.47</v>
          </cell>
          <cell r="T968">
            <v>-25821.57</v>
          </cell>
          <cell r="V968">
            <v>-121966.33</v>
          </cell>
          <cell r="W968">
            <v>-17738.87</v>
          </cell>
          <cell r="X968">
            <v>-38248.050000000003</v>
          </cell>
        </row>
        <row r="969">
          <cell r="A969">
            <v>1</v>
          </cell>
          <cell r="B969" t="str">
            <v>204124980983</v>
          </cell>
          <cell r="C969">
            <v>80</v>
          </cell>
          <cell r="D969">
            <v>1</v>
          </cell>
          <cell r="E969" t="str">
            <v>RENDAS A RECEBER DE CRED.LIQUID.CITITERM FIXED-OUT.ATIV.CSG</v>
          </cell>
          <cell r="F969">
            <v>3</v>
          </cell>
          <cell r="G969">
            <v>16120008</v>
          </cell>
          <cell r="H969" t="str">
            <v>B0071000</v>
          </cell>
          <cell r="I969">
            <v>11258</v>
          </cell>
          <cell r="J969">
            <v>993</v>
          </cell>
          <cell r="K969">
            <v>0</v>
          </cell>
          <cell r="L969">
            <v>-87818040.040000007</v>
          </cell>
          <cell r="M969">
            <v>-88849399.170000002</v>
          </cell>
          <cell r="N969">
            <v>-865332.15</v>
          </cell>
          <cell r="O969">
            <v>0</v>
          </cell>
          <cell r="P969">
            <v>-89714731.319999993</v>
          </cell>
          <cell r="R969">
            <v>-992014.63</v>
          </cell>
          <cell r="S969">
            <v>-1031359.13</v>
          </cell>
          <cell r="T969">
            <v>-865332.15</v>
          </cell>
          <cell r="V969">
            <v>-87294988.189999998</v>
          </cell>
          <cell r="W969">
            <v>-88300706.200000003</v>
          </cell>
          <cell r="X969">
            <v>-89246830.739999995</v>
          </cell>
        </row>
        <row r="970">
          <cell r="A970">
            <v>1</v>
          </cell>
          <cell r="B970" t="str">
            <v>204124981254</v>
          </cell>
          <cell r="C970">
            <v>80</v>
          </cell>
          <cell r="D970">
            <v>1</v>
          </cell>
          <cell r="E970" t="str">
            <v>ACORDOS PRE PF-RENDAS A RECEBER-GCB</v>
          </cell>
          <cell r="F970">
            <v>3</v>
          </cell>
          <cell r="G970">
            <v>16120008</v>
          </cell>
          <cell r="H970" t="str">
            <v>B0190900</v>
          </cell>
          <cell r="I970">
            <v>10031</v>
          </cell>
          <cell r="J970">
            <v>998</v>
          </cell>
          <cell r="K970">
            <v>0</v>
          </cell>
          <cell r="L970">
            <v>-292.08</v>
          </cell>
          <cell r="M970">
            <v>-251.07</v>
          </cell>
          <cell r="N970">
            <v>0</v>
          </cell>
          <cell r="O970">
            <v>38.22</v>
          </cell>
          <cell r="P970">
            <v>-212.85</v>
          </cell>
          <cell r="R970">
            <v>42.35</v>
          </cell>
          <cell r="S970">
            <v>41.01</v>
          </cell>
          <cell r="T970">
            <v>38.22</v>
          </cell>
          <cell r="V970">
            <v>-328.97</v>
          </cell>
          <cell r="W970">
            <v>-289.43</v>
          </cell>
          <cell r="X970">
            <v>-251.07</v>
          </cell>
        </row>
        <row r="971">
          <cell r="A971">
            <v>1</v>
          </cell>
          <cell r="B971" t="str">
            <v>204124982161</v>
          </cell>
          <cell r="C971">
            <v>80</v>
          </cell>
          <cell r="D971">
            <v>1</v>
          </cell>
          <cell r="E971" t="str">
            <v>HOUSING LOANS-RENDAS A RECEBER</v>
          </cell>
          <cell r="F971">
            <v>3</v>
          </cell>
          <cell r="G971">
            <v>16120008</v>
          </cell>
          <cell r="H971" t="str">
            <v>B0190900</v>
          </cell>
          <cell r="I971">
            <v>10057</v>
          </cell>
          <cell r="J971">
            <v>480</v>
          </cell>
          <cell r="K971">
            <v>0</v>
          </cell>
          <cell r="L971">
            <v>-11053.84</v>
          </cell>
          <cell r="M971">
            <v>-686.41</v>
          </cell>
          <cell r="N971">
            <v>-1143.92</v>
          </cell>
          <cell r="O971">
            <v>0</v>
          </cell>
          <cell r="P971">
            <v>-1830.33</v>
          </cell>
          <cell r="R971">
            <v>-960.05</v>
          </cell>
          <cell r="S971">
            <v>10367.43</v>
          </cell>
          <cell r="T971">
            <v>-1143.92</v>
          </cell>
          <cell r="V971">
            <v>-10491.53</v>
          </cell>
          <cell r="W971">
            <v>-6131.31</v>
          </cell>
          <cell r="X971">
            <v>-991.73</v>
          </cell>
        </row>
        <row r="972">
          <cell r="A972">
            <v>1</v>
          </cell>
          <cell r="B972" t="str">
            <v>204124982730</v>
          </cell>
          <cell r="C972">
            <v>80</v>
          </cell>
          <cell r="D972">
            <v>1</v>
          </cell>
          <cell r="E972" t="str">
            <v>ACORDOS PRE PF-RENDAS A RECEBER VENCIDO-GCB</v>
          </cell>
          <cell r="F972">
            <v>3</v>
          </cell>
          <cell r="G972">
            <v>16120008</v>
          </cell>
          <cell r="H972" t="str">
            <v>B0190900</v>
          </cell>
          <cell r="I972">
            <v>10031</v>
          </cell>
          <cell r="J972">
            <v>998</v>
          </cell>
          <cell r="K972">
            <v>0</v>
          </cell>
          <cell r="L972">
            <v>0</v>
          </cell>
          <cell r="M972">
            <v>0</v>
          </cell>
          <cell r="N972">
            <v>-38.22</v>
          </cell>
          <cell r="O972">
            <v>0</v>
          </cell>
          <cell r="P972">
            <v>-38.22</v>
          </cell>
          <cell r="R972">
            <v>13.52</v>
          </cell>
          <cell r="S972">
            <v>0</v>
          </cell>
          <cell r="T972">
            <v>-38.22</v>
          </cell>
          <cell r="V972">
            <v>-2.34</v>
          </cell>
          <cell r="W972">
            <v>-2.69</v>
          </cell>
          <cell r="X972">
            <v>0</v>
          </cell>
        </row>
        <row r="973">
          <cell r="A973">
            <v>1</v>
          </cell>
          <cell r="B973" t="str">
            <v>204124986108</v>
          </cell>
          <cell r="C973">
            <v>80</v>
          </cell>
          <cell r="D973">
            <v>1</v>
          </cell>
          <cell r="E973" t="str">
            <v>JUROS GANHOS A COBRAR-PERSONAL LOANS DE EX-FUNCIONARIOS</v>
          </cell>
          <cell r="F973">
            <v>3</v>
          </cell>
          <cell r="G973">
            <v>16120008</v>
          </cell>
          <cell r="H973" t="str">
            <v>B0190900</v>
          </cell>
          <cell r="I973">
            <v>10679</v>
          </cell>
          <cell r="J973">
            <v>474</v>
          </cell>
          <cell r="K973">
            <v>440</v>
          </cell>
          <cell r="L973">
            <v>-170.77</v>
          </cell>
          <cell r="M973">
            <v>-170.77</v>
          </cell>
          <cell r="N973">
            <v>0</v>
          </cell>
          <cell r="O973">
            <v>0</v>
          </cell>
          <cell r="P973">
            <v>-170.77</v>
          </cell>
          <cell r="R973">
            <v>0</v>
          </cell>
          <cell r="S973">
            <v>0</v>
          </cell>
          <cell r="T973">
            <v>0</v>
          </cell>
          <cell r="V973">
            <v>-170.77</v>
          </cell>
          <cell r="W973">
            <v>-170.77</v>
          </cell>
          <cell r="X973">
            <v>-170.77</v>
          </cell>
        </row>
        <row r="974">
          <cell r="A974">
            <v>1</v>
          </cell>
          <cell r="B974" t="str">
            <v>204128002102</v>
          </cell>
          <cell r="C974">
            <v>80</v>
          </cell>
          <cell r="D974">
            <v>1</v>
          </cell>
          <cell r="E974" t="str">
            <v>CRED.LIQ.-OVERDRAFT-GCB</v>
          </cell>
          <cell r="F974">
            <v>3</v>
          </cell>
          <cell r="G974">
            <v>16120008</v>
          </cell>
          <cell r="H974" t="str">
            <v>B0071000</v>
          </cell>
          <cell r="I974">
            <v>11413</v>
          </cell>
          <cell r="J974">
            <v>998</v>
          </cell>
          <cell r="K974">
            <v>105</v>
          </cell>
          <cell r="L974">
            <v>-477868.77</v>
          </cell>
          <cell r="M974">
            <v>-477868.77</v>
          </cell>
          <cell r="N974">
            <v>0</v>
          </cell>
          <cell r="O974">
            <v>0</v>
          </cell>
          <cell r="P974">
            <v>-477868.77</v>
          </cell>
          <cell r="R974">
            <v>0</v>
          </cell>
          <cell r="S974">
            <v>0</v>
          </cell>
          <cell r="T974">
            <v>0</v>
          </cell>
          <cell r="V974">
            <v>-477868.77</v>
          </cell>
          <cell r="W974">
            <v>-477868.77</v>
          </cell>
          <cell r="X974">
            <v>-477868.77</v>
          </cell>
        </row>
        <row r="975">
          <cell r="A975">
            <v>1</v>
          </cell>
          <cell r="B975" t="str">
            <v>204128002129</v>
          </cell>
          <cell r="C975">
            <v>80</v>
          </cell>
          <cell r="D975">
            <v>1</v>
          </cell>
          <cell r="E975" t="str">
            <v>CRED LIQ-CITIMATIC/CITIMAX-GCB</v>
          </cell>
          <cell r="F975">
            <v>3</v>
          </cell>
          <cell r="G975">
            <v>16120008</v>
          </cell>
          <cell r="H975" t="str">
            <v>B0071000</v>
          </cell>
          <cell r="I975">
            <v>11413</v>
          </cell>
          <cell r="J975">
            <v>998</v>
          </cell>
          <cell r="K975">
            <v>105</v>
          </cell>
          <cell r="L975">
            <v>-7144678.2000000002</v>
          </cell>
          <cell r="M975">
            <v>-7058465.7800000003</v>
          </cell>
          <cell r="N975">
            <v>0</v>
          </cell>
          <cell r="O975">
            <v>27641.42</v>
          </cell>
          <cell r="P975">
            <v>-7030824.3600000003</v>
          </cell>
          <cell r="R975">
            <v>44432.76</v>
          </cell>
          <cell r="S975">
            <v>86212.42</v>
          </cell>
          <cell r="T975">
            <v>27641.42</v>
          </cell>
          <cell r="V975">
            <v>-7165184.1399999997</v>
          </cell>
          <cell r="W975">
            <v>-7120151.7300000004</v>
          </cell>
          <cell r="X975">
            <v>-7038121.6100000003</v>
          </cell>
        </row>
        <row r="976">
          <cell r="A976">
            <v>1</v>
          </cell>
          <cell r="B976" t="str">
            <v>204128002170</v>
          </cell>
          <cell r="C976">
            <v>80</v>
          </cell>
          <cell r="D976">
            <v>1</v>
          </cell>
          <cell r="E976" t="str">
            <v>CRED LIQ-CITIPLAN FIXED-PRINCIPAL-PF-CSG</v>
          </cell>
          <cell r="F976">
            <v>3</v>
          </cell>
          <cell r="G976">
            <v>16120008</v>
          </cell>
          <cell r="H976" t="str">
            <v>B0071000</v>
          </cell>
          <cell r="I976">
            <v>11258</v>
          </cell>
          <cell r="J976">
            <v>993</v>
          </cell>
          <cell r="K976">
            <v>840</v>
          </cell>
          <cell r="L976">
            <v>-38045.93</v>
          </cell>
          <cell r="M976">
            <v>-38045.93</v>
          </cell>
          <cell r="N976">
            <v>0</v>
          </cell>
          <cell r="O976">
            <v>0</v>
          </cell>
          <cell r="P976">
            <v>-38045.93</v>
          </cell>
          <cell r="R976">
            <v>0</v>
          </cell>
          <cell r="S976">
            <v>0</v>
          </cell>
          <cell r="T976">
            <v>0</v>
          </cell>
          <cell r="V976">
            <v>-38045.93</v>
          </cell>
          <cell r="W976">
            <v>-38045.93</v>
          </cell>
          <cell r="X976">
            <v>-38045.93</v>
          </cell>
        </row>
        <row r="977">
          <cell r="A977">
            <v>1</v>
          </cell>
          <cell r="B977" t="str">
            <v>204128002188</v>
          </cell>
          <cell r="C977">
            <v>80</v>
          </cell>
          <cell r="D977">
            <v>1</v>
          </cell>
          <cell r="E977" t="str">
            <v>CRED LIQ-CITITERM-PESSOAS FISICAS-CSG</v>
          </cell>
          <cell r="F977">
            <v>3</v>
          </cell>
          <cell r="G977">
            <v>16120008</v>
          </cell>
          <cell r="H977" t="str">
            <v>B0071000</v>
          </cell>
          <cell r="I977">
            <v>11258</v>
          </cell>
          <cell r="J977">
            <v>993</v>
          </cell>
          <cell r="K977">
            <v>61</v>
          </cell>
          <cell r="L977">
            <v>-412395.43</v>
          </cell>
          <cell r="M977">
            <v>-412395.43</v>
          </cell>
          <cell r="N977">
            <v>0</v>
          </cell>
          <cell r="O977">
            <v>0</v>
          </cell>
          <cell r="P977">
            <v>-412395.43</v>
          </cell>
          <cell r="R977">
            <v>0</v>
          </cell>
          <cell r="S977">
            <v>0</v>
          </cell>
          <cell r="T977">
            <v>0</v>
          </cell>
          <cell r="V977">
            <v>-412395.43</v>
          </cell>
          <cell r="W977">
            <v>-412395.43</v>
          </cell>
          <cell r="X977">
            <v>-412395.43</v>
          </cell>
        </row>
        <row r="978">
          <cell r="A978">
            <v>1</v>
          </cell>
          <cell r="B978" t="str">
            <v>204128002293</v>
          </cell>
          <cell r="C978">
            <v>80</v>
          </cell>
          <cell r="D978">
            <v>1</v>
          </cell>
          <cell r="E978" t="str">
            <v>CRED.LIQ.-CITIMAX/CITIMATIC-RENDAS A RECEBER-GCB</v>
          </cell>
          <cell r="F978">
            <v>3</v>
          </cell>
          <cell r="G978">
            <v>16120008</v>
          </cell>
          <cell r="H978" t="str">
            <v>B0071000</v>
          </cell>
          <cell r="I978">
            <v>11413</v>
          </cell>
          <cell r="J978">
            <v>998</v>
          </cell>
          <cell r="K978">
            <v>0</v>
          </cell>
          <cell r="L978">
            <v>-101298174.01000001</v>
          </cell>
          <cell r="M978">
            <v>-102299011</v>
          </cell>
          <cell r="N978">
            <v>-1970333.81</v>
          </cell>
          <cell r="O978">
            <v>427510.34</v>
          </cell>
          <cell r="P978">
            <v>-103841834.47</v>
          </cell>
          <cell r="R978">
            <v>-1579298.28</v>
          </cell>
          <cell r="S978">
            <v>-1000836.99</v>
          </cell>
          <cell r="T978">
            <v>-1542823.47</v>
          </cell>
          <cell r="V978">
            <v>-100497602.72</v>
          </cell>
          <cell r="W978">
            <v>-102056889.39</v>
          </cell>
          <cell r="X978">
            <v>-102978531.95</v>
          </cell>
        </row>
        <row r="979">
          <cell r="A979">
            <v>1</v>
          </cell>
          <cell r="B979" t="str">
            <v>204128002528</v>
          </cell>
          <cell r="C979">
            <v>80</v>
          </cell>
          <cell r="D979">
            <v>1</v>
          </cell>
          <cell r="E979" t="str">
            <v>CRED.LIQ.-CITICREDITO FIXED-PRINCIPAL-P.FISICA-CSG</v>
          </cell>
          <cell r="F979">
            <v>3</v>
          </cell>
          <cell r="G979">
            <v>16120008</v>
          </cell>
          <cell r="H979" t="str">
            <v>B0071000</v>
          </cell>
          <cell r="I979">
            <v>11258</v>
          </cell>
          <cell r="J979">
            <v>993</v>
          </cell>
          <cell r="K979">
            <v>586</v>
          </cell>
          <cell r="L979">
            <v>-73792.2</v>
          </cell>
          <cell r="M979">
            <v>-73792.2</v>
          </cell>
          <cell r="N979">
            <v>0</v>
          </cell>
          <cell r="O979">
            <v>0</v>
          </cell>
          <cell r="P979">
            <v>-73792.2</v>
          </cell>
          <cell r="R979">
            <v>0</v>
          </cell>
          <cell r="S979">
            <v>0</v>
          </cell>
          <cell r="T979">
            <v>0</v>
          </cell>
          <cell r="V979">
            <v>-73792.2</v>
          </cell>
          <cell r="W979">
            <v>-73792.2</v>
          </cell>
          <cell r="X979">
            <v>-73792.2</v>
          </cell>
        </row>
        <row r="980">
          <cell r="A980">
            <v>1</v>
          </cell>
          <cell r="B980" t="str">
            <v>204128002544</v>
          </cell>
          <cell r="C980">
            <v>80</v>
          </cell>
          <cell r="D980">
            <v>1</v>
          </cell>
          <cell r="E980" t="str">
            <v>CRED.LIQ.-CITICREDITO FIXED-RENDAS A RECEBER-P.FIS.-CSG</v>
          </cell>
          <cell r="F980">
            <v>3</v>
          </cell>
          <cell r="G980">
            <v>16120008</v>
          </cell>
          <cell r="H980" t="str">
            <v>B0071000</v>
          </cell>
          <cell r="I980">
            <v>11258</v>
          </cell>
          <cell r="J980">
            <v>993</v>
          </cell>
          <cell r="K980">
            <v>586</v>
          </cell>
          <cell r="L980">
            <v>-15378842.199999999</v>
          </cell>
          <cell r="M980">
            <v>-15559898.02</v>
          </cell>
          <cell r="N980">
            <v>-151949.78</v>
          </cell>
          <cell r="O980">
            <v>0</v>
          </cell>
          <cell r="P980">
            <v>-15711847.800000001</v>
          </cell>
          <cell r="R980">
            <v>-174148.96</v>
          </cell>
          <cell r="S980">
            <v>-181055.82</v>
          </cell>
          <cell r="T980">
            <v>-151949.78</v>
          </cell>
          <cell r="V980">
            <v>-15287283.810000001</v>
          </cell>
          <cell r="W980">
            <v>-15463565.199999999</v>
          </cell>
          <cell r="X980">
            <v>-15629649.73</v>
          </cell>
        </row>
        <row r="981">
          <cell r="A981">
            <v>1</v>
          </cell>
          <cell r="B981" t="str">
            <v>204128002552</v>
          </cell>
          <cell r="C981">
            <v>80</v>
          </cell>
          <cell r="D981">
            <v>1</v>
          </cell>
          <cell r="E981" t="str">
            <v>CRED LIQ-ACORDOS POS PF-PRINCIPAL-GCB</v>
          </cell>
          <cell r="F981">
            <v>3</v>
          </cell>
          <cell r="G981">
            <v>16120008</v>
          </cell>
          <cell r="H981" t="str">
            <v>B0071000</v>
          </cell>
          <cell r="I981">
            <v>11258</v>
          </cell>
          <cell r="J981">
            <v>993</v>
          </cell>
          <cell r="K981">
            <v>0</v>
          </cell>
          <cell r="L981">
            <v>-774749.73</v>
          </cell>
          <cell r="M981">
            <v>-755812.93</v>
          </cell>
          <cell r="N981">
            <v>0</v>
          </cell>
          <cell r="O981">
            <v>1660.33</v>
          </cell>
          <cell r="P981">
            <v>-754152.6</v>
          </cell>
          <cell r="R981">
            <v>2618.5500000000002</v>
          </cell>
          <cell r="S981">
            <v>18936.8</v>
          </cell>
          <cell r="T981">
            <v>1660.33</v>
          </cell>
          <cell r="V981">
            <v>-775103.35</v>
          </cell>
          <cell r="W981">
            <v>-767699.76</v>
          </cell>
          <cell r="X981">
            <v>-754449.09</v>
          </cell>
        </row>
        <row r="982">
          <cell r="A982">
            <v>1</v>
          </cell>
          <cell r="B982" t="str">
            <v>204128002668</v>
          </cell>
          <cell r="C982">
            <v>80</v>
          </cell>
          <cell r="D982">
            <v>1</v>
          </cell>
          <cell r="E982" t="str">
            <v>CRED-LIQ.-ACORDOS MANUAL-PRINCIPAL-PF-GCB</v>
          </cell>
          <cell r="F982">
            <v>3</v>
          </cell>
          <cell r="G982">
            <v>16120008</v>
          </cell>
          <cell r="H982" t="str">
            <v>B0071000</v>
          </cell>
          <cell r="I982">
            <v>11349</v>
          </cell>
          <cell r="J982">
            <v>998</v>
          </cell>
          <cell r="K982">
            <v>840</v>
          </cell>
          <cell r="L982">
            <v>-5483306.1200000001</v>
          </cell>
          <cell r="M982">
            <v>-5256653.1399999997</v>
          </cell>
          <cell r="N982">
            <v>-53680.04</v>
          </cell>
          <cell r="O982">
            <v>1587.48</v>
          </cell>
          <cell r="P982">
            <v>-5308745.7</v>
          </cell>
          <cell r="R982">
            <v>2872.62</v>
          </cell>
          <cell r="S982">
            <v>226652.98</v>
          </cell>
          <cell r="T982">
            <v>-52092.56</v>
          </cell>
          <cell r="V982">
            <v>-5528360.3399999999</v>
          </cell>
          <cell r="W982">
            <v>-5381088.4299999997</v>
          </cell>
          <cell r="X982">
            <v>-5307168.7300000004</v>
          </cell>
        </row>
        <row r="983">
          <cell r="A983">
            <v>1</v>
          </cell>
          <cell r="B983" t="str">
            <v>204128002676</v>
          </cell>
          <cell r="C983">
            <v>80</v>
          </cell>
          <cell r="D983">
            <v>1</v>
          </cell>
          <cell r="E983" t="str">
            <v>CRED.LIQ.-ACORDOS MANUAL-RDAS A RECEBER-PF-GCB</v>
          </cell>
          <cell r="F983">
            <v>3</v>
          </cell>
          <cell r="G983">
            <v>16120008</v>
          </cell>
          <cell r="H983" t="str">
            <v>B0071000</v>
          </cell>
          <cell r="I983">
            <v>11349</v>
          </cell>
          <cell r="J983">
            <v>998</v>
          </cell>
          <cell r="K983">
            <v>840</v>
          </cell>
          <cell r="L983">
            <v>-7746923.5800000001</v>
          </cell>
          <cell r="M983">
            <v>-7167926.71</v>
          </cell>
          <cell r="N983">
            <v>-9121.74</v>
          </cell>
          <cell r="O983">
            <v>901681.97</v>
          </cell>
          <cell r="P983">
            <v>-6275366.4800000004</v>
          </cell>
          <cell r="R983">
            <v>2147.0500000000002</v>
          </cell>
          <cell r="S983">
            <v>578996.87</v>
          </cell>
          <cell r="T983">
            <v>892560.23</v>
          </cell>
          <cell r="V983">
            <v>-7726744.0300000003</v>
          </cell>
          <cell r="W983">
            <v>-7654626.5700000003</v>
          </cell>
          <cell r="X983">
            <v>-7167926.71</v>
          </cell>
        </row>
        <row r="984">
          <cell r="A984">
            <v>1</v>
          </cell>
          <cell r="B984" t="str">
            <v>204128002684</v>
          </cell>
          <cell r="C984">
            <v>80</v>
          </cell>
          <cell r="D984">
            <v>1</v>
          </cell>
          <cell r="E984" t="str">
            <v>CREDITOS EM LIQUIDACAO-ACORDOS PRE PF-PRINCIPAL-GCB</v>
          </cell>
          <cell r="F984">
            <v>3</v>
          </cell>
          <cell r="G984">
            <v>16120008</v>
          </cell>
          <cell r="H984" t="str">
            <v>B0071000</v>
          </cell>
          <cell r="I984">
            <v>11258</v>
          </cell>
          <cell r="J984">
            <v>993</v>
          </cell>
          <cell r="K984">
            <v>0</v>
          </cell>
          <cell r="L984">
            <v>-1319282.75</v>
          </cell>
          <cell r="M984">
            <v>-1279584.52</v>
          </cell>
          <cell r="N984">
            <v>0</v>
          </cell>
          <cell r="O984">
            <v>3042.41</v>
          </cell>
          <cell r="P984">
            <v>-1276542.1100000001</v>
          </cell>
          <cell r="R984">
            <v>12743.86</v>
          </cell>
          <cell r="S984">
            <v>39698.230000000003</v>
          </cell>
          <cell r="T984">
            <v>3042.41</v>
          </cell>
          <cell r="V984">
            <v>-1326014.3999999999</v>
          </cell>
          <cell r="W984">
            <v>-1307189.54</v>
          </cell>
          <cell r="X984">
            <v>-1277081.58</v>
          </cell>
        </row>
        <row r="985">
          <cell r="A985">
            <v>1</v>
          </cell>
          <cell r="B985" t="str">
            <v>204128002692</v>
          </cell>
          <cell r="C985">
            <v>80</v>
          </cell>
          <cell r="D985">
            <v>1</v>
          </cell>
          <cell r="E985" t="str">
            <v>CRED.LIQ.-ACORDOS PRE PF-RENDAS A RECEBER-GCB</v>
          </cell>
          <cell r="F985">
            <v>3</v>
          </cell>
          <cell r="G985">
            <v>16120008</v>
          </cell>
          <cell r="H985" t="str">
            <v>B0071000</v>
          </cell>
          <cell r="I985">
            <v>11258</v>
          </cell>
          <cell r="J985">
            <v>993</v>
          </cell>
          <cell r="K985">
            <v>0</v>
          </cell>
          <cell r="L985">
            <v>-4529004.1900000004</v>
          </cell>
          <cell r="M985">
            <v>-4416395.66</v>
          </cell>
          <cell r="N985">
            <v>-16775.330000000002</v>
          </cell>
          <cell r="O985">
            <v>8619.67</v>
          </cell>
          <cell r="P985">
            <v>-4424551.32</v>
          </cell>
          <cell r="R985">
            <v>21853.22</v>
          </cell>
          <cell r="S985">
            <v>112608.53</v>
          </cell>
          <cell r="T985">
            <v>-8155.66</v>
          </cell>
          <cell r="V985">
            <v>-4538152.1399999997</v>
          </cell>
          <cell r="W985">
            <v>-4496093.3899999997</v>
          </cell>
          <cell r="X985">
            <v>-4416972.09</v>
          </cell>
        </row>
        <row r="986">
          <cell r="A986">
            <v>1</v>
          </cell>
          <cell r="B986" t="str">
            <v>204128002706</v>
          </cell>
          <cell r="C986">
            <v>80</v>
          </cell>
          <cell r="D986">
            <v>1</v>
          </cell>
          <cell r="E986" t="str">
            <v>CRED.LIQ.-ACORDOS POS PF-RENDAS A RECEBER-GCB</v>
          </cell>
          <cell r="F986">
            <v>3</v>
          </cell>
          <cell r="G986">
            <v>16120008</v>
          </cell>
          <cell r="H986" t="str">
            <v>B0071000</v>
          </cell>
          <cell r="I986">
            <v>11258</v>
          </cell>
          <cell r="J986">
            <v>993</v>
          </cell>
          <cell r="K986">
            <v>0</v>
          </cell>
          <cell r="L986">
            <v>-2718227.7</v>
          </cell>
          <cell r="M986">
            <v>-2651163.35</v>
          </cell>
          <cell r="N986">
            <v>-10021.870000000001</v>
          </cell>
          <cell r="O986">
            <v>4572.87</v>
          </cell>
          <cell r="P986">
            <v>-2656612.35</v>
          </cell>
          <cell r="R986">
            <v>-7237.5</v>
          </cell>
          <cell r="S986">
            <v>67064.350000000006</v>
          </cell>
          <cell r="T986">
            <v>-5449</v>
          </cell>
          <cell r="V986">
            <v>-2712408.64</v>
          </cell>
          <cell r="W986">
            <v>-2698201.11</v>
          </cell>
          <cell r="X986">
            <v>-2652015.9900000002</v>
          </cell>
        </row>
        <row r="987">
          <cell r="A987">
            <v>1</v>
          </cell>
          <cell r="B987" t="str">
            <v>204128050158</v>
          </cell>
          <cell r="C987">
            <v>80</v>
          </cell>
          <cell r="D987">
            <v>1</v>
          </cell>
          <cell r="E987" t="str">
            <v>CRED LIQ.OVERDRAFT-RENDAS A RECEBER-GCB</v>
          </cell>
          <cell r="F987">
            <v>3</v>
          </cell>
          <cell r="G987">
            <v>16120008</v>
          </cell>
          <cell r="H987" t="str">
            <v>B0071000</v>
          </cell>
          <cell r="I987">
            <v>11413</v>
          </cell>
          <cell r="J987">
            <v>998</v>
          </cell>
          <cell r="K987">
            <v>0</v>
          </cell>
          <cell r="L987">
            <v>-6690439.04</v>
          </cell>
          <cell r="M987">
            <v>-6838574.1799999997</v>
          </cell>
          <cell r="N987">
            <v>-133799.97</v>
          </cell>
          <cell r="O987">
            <v>0</v>
          </cell>
          <cell r="P987">
            <v>-6972374.1500000004</v>
          </cell>
          <cell r="R987">
            <v>-148135.85999999999</v>
          </cell>
          <cell r="S987">
            <v>-148135.14000000001</v>
          </cell>
          <cell r="T987">
            <v>-133799.97</v>
          </cell>
          <cell r="V987">
            <v>-6617355.2599999998</v>
          </cell>
          <cell r="W987">
            <v>-6763838.96</v>
          </cell>
          <cell r="X987">
            <v>-6906334.4699999997</v>
          </cell>
        </row>
        <row r="988">
          <cell r="A988">
            <v>1</v>
          </cell>
          <cell r="B988" t="str">
            <v>204128050220</v>
          </cell>
          <cell r="C988">
            <v>80</v>
          </cell>
          <cell r="D988">
            <v>1</v>
          </cell>
          <cell r="E988" t="str">
            <v>CRED.LIQ.-CITIPLAN FIXED-PRINCIPAL-O.ATIV.-CSG</v>
          </cell>
          <cell r="F988">
            <v>3</v>
          </cell>
          <cell r="G988">
            <v>16120008</v>
          </cell>
          <cell r="H988" t="str">
            <v>B0071000</v>
          </cell>
          <cell r="I988">
            <v>11258</v>
          </cell>
          <cell r="J988">
            <v>993</v>
          </cell>
          <cell r="K988">
            <v>840</v>
          </cell>
          <cell r="L988">
            <v>-44276.42</v>
          </cell>
          <cell r="M988">
            <v>-44276.42</v>
          </cell>
          <cell r="N988">
            <v>0</v>
          </cell>
          <cell r="O988">
            <v>0</v>
          </cell>
          <cell r="P988">
            <v>-44276.42</v>
          </cell>
          <cell r="R988">
            <v>0</v>
          </cell>
          <cell r="S988">
            <v>0</v>
          </cell>
          <cell r="T988">
            <v>0</v>
          </cell>
          <cell r="V988">
            <v>-44276.42</v>
          </cell>
          <cell r="W988">
            <v>-44276.42</v>
          </cell>
          <cell r="X988">
            <v>-44276.42</v>
          </cell>
        </row>
        <row r="989">
          <cell r="A989">
            <v>1</v>
          </cell>
          <cell r="B989" t="str">
            <v>204128050239</v>
          </cell>
          <cell r="C989">
            <v>80</v>
          </cell>
          <cell r="D989">
            <v>1</v>
          </cell>
          <cell r="E989" t="str">
            <v>CRED LIQ -CITIPLAN-PRINCIPAL-P FISICA-CSG</v>
          </cell>
          <cell r="F989">
            <v>3</v>
          </cell>
          <cell r="G989">
            <v>16120008</v>
          </cell>
          <cell r="H989" t="str">
            <v>B0071000</v>
          </cell>
          <cell r="I989">
            <v>11258</v>
          </cell>
          <cell r="J989">
            <v>993</v>
          </cell>
          <cell r="K989">
            <v>840</v>
          </cell>
          <cell r="L989">
            <v>-29635.66</v>
          </cell>
          <cell r="M989">
            <v>-29635.66</v>
          </cell>
          <cell r="N989">
            <v>0</v>
          </cell>
          <cell r="O989">
            <v>0</v>
          </cell>
          <cell r="P989">
            <v>-29635.66</v>
          </cell>
          <cell r="R989">
            <v>4031.26</v>
          </cell>
          <cell r="S989">
            <v>0</v>
          </cell>
          <cell r="T989">
            <v>0</v>
          </cell>
          <cell r="V989">
            <v>-31066.11</v>
          </cell>
          <cell r="W989">
            <v>-29635.66</v>
          </cell>
          <cell r="X989">
            <v>-29635.66</v>
          </cell>
        </row>
        <row r="990">
          <cell r="A990">
            <v>1</v>
          </cell>
          <cell r="B990" t="str">
            <v>204128050263</v>
          </cell>
          <cell r="C990">
            <v>80</v>
          </cell>
          <cell r="D990">
            <v>1</v>
          </cell>
          <cell r="E990" t="str">
            <v>CRED LIQ -CITIPLAN-PRINCIPAL-OUTRAS ATIV-CSG</v>
          </cell>
          <cell r="F990">
            <v>3</v>
          </cell>
          <cell r="G990">
            <v>16120008</v>
          </cell>
          <cell r="H990" t="str">
            <v>B0071000</v>
          </cell>
          <cell r="I990">
            <v>11258</v>
          </cell>
          <cell r="J990">
            <v>993</v>
          </cell>
          <cell r="K990">
            <v>840</v>
          </cell>
          <cell r="L990">
            <v>-19978.63</v>
          </cell>
          <cell r="M990">
            <v>-19978.63</v>
          </cell>
          <cell r="N990">
            <v>0</v>
          </cell>
          <cell r="O990">
            <v>0</v>
          </cell>
          <cell r="P990">
            <v>-19978.63</v>
          </cell>
          <cell r="R990">
            <v>0</v>
          </cell>
          <cell r="S990">
            <v>0</v>
          </cell>
          <cell r="T990">
            <v>0</v>
          </cell>
          <cell r="V990">
            <v>-19978.63</v>
          </cell>
          <cell r="W990">
            <v>-19978.63</v>
          </cell>
          <cell r="X990">
            <v>-19978.63</v>
          </cell>
        </row>
        <row r="991">
          <cell r="A991">
            <v>1</v>
          </cell>
          <cell r="B991" t="str">
            <v>204128050271</v>
          </cell>
          <cell r="C991">
            <v>80</v>
          </cell>
          <cell r="D991">
            <v>1</v>
          </cell>
          <cell r="E991" t="str">
            <v>CRED.LIQ-CITIPLAN BALLOON-PF-PRINCIPAL-GCB</v>
          </cell>
          <cell r="F991">
            <v>3</v>
          </cell>
          <cell r="G991">
            <v>16120008</v>
          </cell>
          <cell r="H991" t="str">
            <v>B0071000</v>
          </cell>
          <cell r="I991">
            <v>11258</v>
          </cell>
          <cell r="J991">
            <v>993</v>
          </cell>
          <cell r="K991">
            <v>840</v>
          </cell>
          <cell r="L991">
            <v>-23165</v>
          </cell>
          <cell r="M991">
            <v>-23165</v>
          </cell>
          <cell r="N991">
            <v>0</v>
          </cell>
          <cell r="O991">
            <v>0</v>
          </cell>
          <cell r="P991">
            <v>-23165</v>
          </cell>
          <cell r="R991">
            <v>0</v>
          </cell>
          <cell r="S991">
            <v>0</v>
          </cell>
          <cell r="T991">
            <v>0</v>
          </cell>
          <cell r="V991">
            <v>-23165</v>
          </cell>
          <cell r="W991">
            <v>-23165</v>
          </cell>
          <cell r="X991">
            <v>-23165</v>
          </cell>
        </row>
        <row r="992">
          <cell r="A992">
            <v>1</v>
          </cell>
          <cell r="B992" t="str">
            <v>204128050280</v>
          </cell>
          <cell r="C992">
            <v>80</v>
          </cell>
          <cell r="D992">
            <v>1</v>
          </cell>
          <cell r="E992" t="str">
            <v>CRED. LIQ-CITIPLAN BALLOON-PJ-PRINCIPAL-GCB</v>
          </cell>
          <cell r="F992">
            <v>3</v>
          </cell>
          <cell r="G992">
            <v>16120008</v>
          </cell>
          <cell r="H992" t="str">
            <v>B0071000</v>
          </cell>
          <cell r="I992">
            <v>11258</v>
          </cell>
          <cell r="J992">
            <v>993</v>
          </cell>
          <cell r="K992">
            <v>840</v>
          </cell>
          <cell r="L992">
            <v>-85416.27</v>
          </cell>
          <cell r="M992">
            <v>-85416.27</v>
          </cell>
          <cell r="N992">
            <v>0</v>
          </cell>
          <cell r="O992">
            <v>0</v>
          </cell>
          <cell r="P992">
            <v>-85416.27</v>
          </cell>
          <cell r="R992">
            <v>0</v>
          </cell>
          <cell r="S992">
            <v>0</v>
          </cell>
          <cell r="T992">
            <v>0</v>
          </cell>
          <cell r="V992">
            <v>-85416.27</v>
          </cell>
          <cell r="W992">
            <v>-85416.27</v>
          </cell>
          <cell r="X992">
            <v>-85416.27</v>
          </cell>
        </row>
        <row r="993">
          <cell r="A993">
            <v>1</v>
          </cell>
          <cell r="B993" t="str">
            <v>204128850421</v>
          </cell>
          <cell r="C993">
            <v>80</v>
          </cell>
          <cell r="D993">
            <v>1</v>
          </cell>
          <cell r="E993" t="str">
            <v>CL-CED CRED VCDA-ENC NAO APROP-ST PR IND-BR</v>
          </cell>
          <cell r="F993">
            <v>3</v>
          </cell>
          <cell r="G993">
            <v>16120008</v>
          </cell>
          <cell r="H993" t="str">
            <v>0000000</v>
          </cell>
          <cell r="I993">
            <v>0</v>
          </cell>
          <cell r="J993">
            <v>239</v>
          </cell>
          <cell r="K993">
            <v>0</v>
          </cell>
          <cell r="L993">
            <v>1.0900000000000001</v>
          </cell>
          <cell r="M993">
            <v>1.0900000000000001</v>
          </cell>
          <cell r="N993">
            <v>0</v>
          </cell>
          <cell r="O993">
            <v>0</v>
          </cell>
          <cell r="P993">
            <v>1.0900000000000001</v>
          </cell>
          <cell r="R993">
            <v>0</v>
          </cell>
          <cell r="S993">
            <v>0</v>
          </cell>
          <cell r="T993">
            <v>0</v>
          </cell>
          <cell r="V993">
            <v>1.0900000000000001</v>
          </cell>
          <cell r="W993">
            <v>1.0900000000000001</v>
          </cell>
          <cell r="X993">
            <v>1.0900000000000001</v>
          </cell>
        </row>
        <row r="994">
          <cell r="A994">
            <v>1</v>
          </cell>
          <cell r="B994" t="str">
            <v>204128860087</v>
          </cell>
          <cell r="C994">
            <v>80</v>
          </cell>
          <cell r="D994">
            <v>1</v>
          </cell>
          <cell r="E994" t="str">
            <v>RENDAS A RECEBER DE CRED.LIQUID.CITITERM FIXED-PF-CSG</v>
          </cell>
          <cell r="F994">
            <v>3</v>
          </cell>
          <cell r="G994">
            <v>16120008</v>
          </cell>
          <cell r="H994" t="str">
            <v>B0071000</v>
          </cell>
          <cell r="I994">
            <v>11258</v>
          </cell>
          <cell r="J994">
            <v>993</v>
          </cell>
          <cell r="K994">
            <v>61</v>
          </cell>
          <cell r="L994">
            <v>-203778065.59</v>
          </cell>
          <cell r="M994">
            <v>-206170531.27000001</v>
          </cell>
          <cell r="N994">
            <v>-2007699.21</v>
          </cell>
          <cell r="O994">
            <v>0</v>
          </cell>
          <cell r="P994">
            <v>-208178230.47999999</v>
          </cell>
          <cell r="R994">
            <v>-2301197.61</v>
          </cell>
          <cell r="S994">
            <v>-2392465.6800000002</v>
          </cell>
          <cell r="T994">
            <v>-2007699.21</v>
          </cell>
          <cell r="V994">
            <v>-202569118</v>
          </cell>
          <cell r="W994">
            <v>-204897745.90000001</v>
          </cell>
          <cell r="X994">
            <v>-207092297.81</v>
          </cell>
        </row>
        <row r="995">
          <cell r="A995">
            <v>1</v>
          </cell>
          <cell r="B995" t="str">
            <v>204128860117</v>
          </cell>
          <cell r="C995">
            <v>80</v>
          </cell>
          <cell r="D995">
            <v>1</v>
          </cell>
          <cell r="E995" t="str">
            <v>CRED.LIQ.-CITIPLAN FIXED-RENDAS A RECEBER-O.ATIV.-CSG</v>
          </cell>
          <cell r="F995">
            <v>3</v>
          </cell>
          <cell r="G995">
            <v>16120008</v>
          </cell>
          <cell r="H995" t="str">
            <v>B0071000</v>
          </cell>
          <cell r="I995">
            <v>11258</v>
          </cell>
          <cell r="J995">
            <v>993</v>
          </cell>
          <cell r="K995">
            <v>840</v>
          </cell>
          <cell r="L995">
            <v>-2741424.26</v>
          </cell>
          <cell r="M995">
            <v>-2774063.85</v>
          </cell>
          <cell r="N995">
            <v>-27385.3</v>
          </cell>
          <cell r="O995">
            <v>0</v>
          </cell>
          <cell r="P995">
            <v>-2801449.15</v>
          </cell>
          <cell r="R995">
            <v>-31394.45</v>
          </cell>
          <cell r="S995">
            <v>-32639.59</v>
          </cell>
          <cell r="T995">
            <v>-27385.3</v>
          </cell>
          <cell r="V995">
            <v>-2724921.73</v>
          </cell>
          <cell r="W995">
            <v>-2756702.35</v>
          </cell>
          <cell r="X995">
            <v>-2786641.43</v>
          </cell>
        </row>
        <row r="996">
          <cell r="A996">
            <v>1</v>
          </cell>
          <cell r="B996" t="str">
            <v>204128860125</v>
          </cell>
          <cell r="C996">
            <v>80</v>
          </cell>
          <cell r="D996">
            <v>1</v>
          </cell>
          <cell r="E996" t="str">
            <v>CRED.LIQ-CITIPLAN FIXED-RENDAS A RECEBER-PF-CSG</v>
          </cell>
          <cell r="F996">
            <v>3</v>
          </cell>
          <cell r="G996">
            <v>16120008</v>
          </cell>
          <cell r="H996" t="str">
            <v>B0071000</v>
          </cell>
          <cell r="I996">
            <v>11258</v>
          </cell>
          <cell r="J996">
            <v>993</v>
          </cell>
          <cell r="K996">
            <v>840</v>
          </cell>
          <cell r="L996">
            <v>-12298313.859999999</v>
          </cell>
          <cell r="M996">
            <v>-12442857</v>
          </cell>
          <cell r="N996">
            <v>-121274.78</v>
          </cell>
          <cell r="O996">
            <v>0</v>
          </cell>
          <cell r="P996">
            <v>-12564131.779999999</v>
          </cell>
          <cell r="R996">
            <v>-139028.99</v>
          </cell>
          <cell r="S996">
            <v>-144543.14000000001</v>
          </cell>
          <cell r="T996">
            <v>-121274.78</v>
          </cell>
          <cell r="V996">
            <v>-12225118.189999999</v>
          </cell>
          <cell r="W996">
            <v>-12365956.130000001</v>
          </cell>
          <cell r="X996">
            <v>-12498556.34</v>
          </cell>
        </row>
        <row r="997">
          <cell r="A997">
            <v>1</v>
          </cell>
          <cell r="B997" t="str">
            <v>204128860192</v>
          </cell>
          <cell r="C997">
            <v>80</v>
          </cell>
          <cell r="D997">
            <v>1</v>
          </cell>
          <cell r="E997" t="str">
            <v>RENDAS A RECEBER DE CRED.LIQUIDACAO-CITIPLAN-OUT.ATIV.-CSG</v>
          </cell>
          <cell r="F997">
            <v>3</v>
          </cell>
          <cell r="G997">
            <v>16120008</v>
          </cell>
          <cell r="H997" t="str">
            <v>B0071000</v>
          </cell>
          <cell r="I997">
            <v>11258</v>
          </cell>
          <cell r="J997">
            <v>993</v>
          </cell>
          <cell r="K997">
            <v>840</v>
          </cell>
          <cell r="L997">
            <v>-24760706.449999999</v>
          </cell>
          <cell r="M997">
            <v>-25051057.670000002</v>
          </cell>
          <cell r="N997">
            <v>-243610.68</v>
          </cell>
          <cell r="O997">
            <v>0</v>
          </cell>
          <cell r="P997">
            <v>-25294668.350000001</v>
          </cell>
          <cell r="R997">
            <v>-279274.81</v>
          </cell>
          <cell r="S997">
            <v>-290351.21999999997</v>
          </cell>
          <cell r="T997">
            <v>-243610.68</v>
          </cell>
          <cell r="V997">
            <v>-24613221.109999999</v>
          </cell>
          <cell r="W997">
            <v>-24896615.129999999</v>
          </cell>
          <cell r="X997">
            <v>-25162943.699999999</v>
          </cell>
        </row>
        <row r="998">
          <cell r="A998">
            <v>1</v>
          </cell>
          <cell r="B998" t="str">
            <v>204128860206</v>
          </cell>
          <cell r="C998">
            <v>80</v>
          </cell>
          <cell r="D998">
            <v>1</v>
          </cell>
          <cell r="E998" t="str">
            <v>RENDAS A RECEBER DE CRED.LIQUIDACAO-CITIPLAN-PF-CSG</v>
          </cell>
          <cell r="F998">
            <v>3</v>
          </cell>
          <cell r="G998">
            <v>16120008</v>
          </cell>
          <cell r="H998" t="str">
            <v>B0071000</v>
          </cell>
          <cell r="I998">
            <v>11258</v>
          </cell>
          <cell r="J998">
            <v>993</v>
          </cell>
          <cell r="K998">
            <v>840</v>
          </cell>
          <cell r="L998">
            <v>-38415083.759999998</v>
          </cell>
          <cell r="M998">
            <v>-38865534.200000003</v>
          </cell>
          <cell r="N998">
            <v>-378444.4</v>
          </cell>
          <cell r="O998">
            <v>0</v>
          </cell>
          <cell r="P998">
            <v>-39243978.600000001</v>
          </cell>
          <cell r="R998">
            <v>1963573.45</v>
          </cell>
          <cell r="S998">
            <v>-450450.44</v>
          </cell>
          <cell r="T998">
            <v>-378444.4</v>
          </cell>
          <cell r="V998">
            <v>-39039126.030000001</v>
          </cell>
          <cell r="W998">
            <v>-38625852.990000002</v>
          </cell>
          <cell r="X998">
            <v>-39038889.43</v>
          </cell>
        </row>
        <row r="999">
          <cell r="A999">
            <v>1</v>
          </cell>
          <cell r="B999" t="str">
            <v>204128860214</v>
          </cell>
          <cell r="C999">
            <v>80</v>
          </cell>
          <cell r="D999">
            <v>1</v>
          </cell>
          <cell r="E999" t="str">
            <v>CRED. LIQ. CITIPLAN BALLOON-PF-RDAS A RECEBER-GCB</v>
          </cell>
          <cell r="F999">
            <v>3</v>
          </cell>
          <cell r="G999">
            <v>16120008</v>
          </cell>
          <cell r="H999" t="str">
            <v>B0071000</v>
          </cell>
          <cell r="I999">
            <v>11258</v>
          </cell>
          <cell r="J999">
            <v>993</v>
          </cell>
          <cell r="K999">
            <v>840</v>
          </cell>
          <cell r="L999">
            <v>-1502129.18</v>
          </cell>
          <cell r="M999">
            <v>-1520000.86</v>
          </cell>
          <cell r="N999">
            <v>-14994.67</v>
          </cell>
          <cell r="O999">
            <v>0</v>
          </cell>
          <cell r="P999">
            <v>-1534995.53</v>
          </cell>
          <cell r="R999">
            <v>-17189.78</v>
          </cell>
          <cell r="S999">
            <v>-17871.68</v>
          </cell>
          <cell r="T999">
            <v>-14994.67</v>
          </cell>
          <cell r="V999">
            <v>-1493061.46</v>
          </cell>
          <cell r="W999">
            <v>-1510494.62</v>
          </cell>
          <cell r="X999">
            <v>-1526887.62</v>
          </cell>
        </row>
        <row r="1000">
          <cell r="A1000">
            <v>1</v>
          </cell>
          <cell r="B1000" t="str">
            <v>204128860222</v>
          </cell>
          <cell r="C1000">
            <v>80</v>
          </cell>
          <cell r="D1000">
            <v>1</v>
          </cell>
          <cell r="E1000" t="str">
            <v>CRED. LIQ. CITIPLAN BALLOON-PJ-RDAS A RECEBER-GCB</v>
          </cell>
          <cell r="F1000">
            <v>3</v>
          </cell>
          <cell r="G1000">
            <v>16120008</v>
          </cell>
          <cell r="H1000" t="str">
            <v>B0071000</v>
          </cell>
          <cell r="I1000">
            <v>11258</v>
          </cell>
          <cell r="J1000">
            <v>993</v>
          </cell>
          <cell r="K1000">
            <v>840</v>
          </cell>
          <cell r="L1000">
            <v>-8019910</v>
          </cell>
          <cell r="M1000">
            <v>-8114878.8099999996</v>
          </cell>
          <cell r="N1000">
            <v>-79748.960000000006</v>
          </cell>
          <cell r="O1000">
            <v>0</v>
          </cell>
          <cell r="P1000">
            <v>-8194627.7699999996</v>
          </cell>
          <cell r="R1000">
            <v>-91345.83</v>
          </cell>
          <cell r="S1000">
            <v>-94968.81</v>
          </cell>
          <cell r="T1000">
            <v>-79748.960000000006</v>
          </cell>
          <cell r="V1000">
            <v>-7971935.1900000004</v>
          </cell>
          <cell r="W1000">
            <v>-8064363.3499999996</v>
          </cell>
          <cell r="X1000">
            <v>-8151444.6500000004</v>
          </cell>
        </row>
        <row r="1001">
          <cell r="A1001">
            <v>1</v>
          </cell>
          <cell r="B1001" t="str">
            <v>204128900232</v>
          </cell>
          <cell r="C1001">
            <v>80</v>
          </cell>
          <cell r="D1001">
            <v>1</v>
          </cell>
          <cell r="E1001" t="str">
            <v>RENDAS A APROPRIAR DE CRED.LIQUIDACAO-CITIPLAN-PF-CSG</v>
          </cell>
          <cell r="F1001">
            <v>3</v>
          </cell>
          <cell r="G1001">
            <v>16120008</v>
          </cell>
          <cell r="H1001" t="str">
            <v>B0071000</v>
          </cell>
          <cell r="I1001">
            <v>11258</v>
          </cell>
          <cell r="J1001">
            <v>993</v>
          </cell>
          <cell r="K1001">
            <v>840</v>
          </cell>
          <cell r="L1001">
            <v>3889281.49</v>
          </cell>
          <cell r="M1001">
            <v>3935148.42</v>
          </cell>
          <cell r="N1001">
            <v>0</v>
          </cell>
          <cell r="O1001">
            <v>38483.32</v>
          </cell>
          <cell r="P1001">
            <v>3973631.74</v>
          </cell>
          <cell r="R1001">
            <v>44117.2</v>
          </cell>
          <cell r="S1001">
            <v>45866.93</v>
          </cell>
          <cell r="T1001">
            <v>38483.32</v>
          </cell>
          <cell r="V1001">
            <v>3865983.15</v>
          </cell>
          <cell r="W1001">
            <v>3910751.05</v>
          </cell>
          <cell r="X1001">
            <v>3952823.11</v>
          </cell>
        </row>
        <row r="1002">
          <cell r="A1002">
            <v>1</v>
          </cell>
          <cell r="B1002" t="str">
            <v>204128920047</v>
          </cell>
          <cell r="C1002">
            <v>80</v>
          </cell>
          <cell r="D1002">
            <v>1</v>
          </cell>
          <cell r="E1002" t="str">
            <v>CL-CED CRED VCDA-RENDAS APROPRIAR</v>
          </cell>
          <cell r="F1002">
            <v>3</v>
          </cell>
          <cell r="G1002">
            <v>16120008</v>
          </cell>
          <cell r="H1002" t="str">
            <v>0000000</v>
          </cell>
          <cell r="I1002">
            <v>0</v>
          </cell>
          <cell r="J1002">
            <v>239</v>
          </cell>
          <cell r="K1002">
            <v>0</v>
          </cell>
          <cell r="L1002">
            <v>-1.0900000000000001</v>
          </cell>
          <cell r="M1002">
            <v>-1.0900000000000001</v>
          </cell>
          <cell r="N1002">
            <v>0</v>
          </cell>
          <cell r="O1002">
            <v>0</v>
          </cell>
          <cell r="P1002">
            <v>-1.0900000000000001</v>
          </cell>
          <cell r="R1002">
            <v>0</v>
          </cell>
          <cell r="S1002">
            <v>0</v>
          </cell>
          <cell r="T1002">
            <v>0</v>
          </cell>
          <cell r="V1002">
            <v>-1.0900000000000001</v>
          </cell>
          <cell r="W1002">
            <v>-1.0900000000000001</v>
          </cell>
          <cell r="X1002">
            <v>-1.0900000000000001</v>
          </cell>
        </row>
        <row r="1003">
          <cell r="A1003">
            <v>1</v>
          </cell>
          <cell r="B1003" t="str">
            <v>216120008172</v>
          </cell>
          <cell r="C1003">
            <v>80</v>
          </cell>
          <cell r="D1003">
            <v>1</v>
          </cell>
          <cell r="E1003" t="str">
            <v>ACORDO JUDICIAL</v>
          </cell>
          <cell r="F1003">
            <v>3</v>
          </cell>
          <cell r="G1003">
            <v>16120008</v>
          </cell>
          <cell r="H1003" t="str">
            <v>B0070200</v>
          </cell>
          <cell r="I1003">
            <v>11418</v>
          </cell>
          <cell r="J1003">
            <v>602</v>
          </cell>
          <cell r="K1003">
            <v>0</v>
          </cell>
          <cell r="L1003">
            <v>-3354429.6</v>
          </cell>
          <cell r="M1003">
            <v>-3269669.62</v>
          </cell>
          <cell r="N1003">
            <v>-16756.939999999999</v>
          </cell>
          <cell r="O1003">
            <v>54260.08</v>
          </cell>
          <cell r="P1003">
            <v>-3232166.48</v>
          </cell>
          <cell r="R1003">
            <v>-7785.44</v>
          </cell>
          <cell r="S1003">
            <v>84759.98</v>
          </cell>
          <cell r="T1003">
            <v>37503.14</v>
          </cell>
          <cell r="V1003">
            <v>-3339513.01</v>
          </cell>
          <cell r="W1003">
            <v>-3305467.21</v>
          </cell>
          <cell r="X1003">
            <v>-3262663.98</v>
          </cell>
        </row>
        <row r="1004">
          <cell r="A1004">
            <v>1</v>
          </cell>
          <cell r="B1004" t="str">
            <v>216120008180</v>
          </cell>
          <cell r="C1004">
            <v>80</v>
          </cell>
          <cell r="D1004">
            <v>1</v>
          </cell>
          <cell r="E1004" t="str">
            <v>RENDAS AW APROP.ACORDO JUDICIAL</v>
          </cell>
          <cell r="F1004">
            <v>3</v>
          </cell>
          <cell r="G1004">
            <v>16120008</v>
          </cell>
          <cell r="H1004" t="str">
            <v>B0070200</v>
          </cell>
          <cell r="I1004">
            <v>11418</v>
          </cell>
          <cell r="J1004">
            <v>602</v>
          </cell>
          <cell r="K1004">
            <v>0</v>
          </cell>
          <cell r="L1004">
            <v>0.01</v>
          </cell>
          <cell r="M1004">
            <v>0.01</v>
          </cell>
          <cell r="N1004">
            <v>0</v>
          </cell>
          <cell r="O1004">
            <v>0</v>
          </cell>
          <cell r="P1004">
            <v>0.01</v>
          </cell>
          <cell r="R1004">
            <v>0</v>
          </cell>
          <cell r="S1004">
            <v>0</v>
          </cell>
          <cell r="T1004">
            <v>0</v>
          </cell>
          <cell r="V1004">
            <v>0.01</v>
          </cell>
          <cell r="W1004">
            <v>0.01</v>
          </cell>
          <cell r="X1004">
            <v>0.01</v>
          </cell>
        </row>
        <row r="1005">
          <cell r="A1005">
            <v>1</v>
          </cell>
          <cell r="B1005" t="str">
            <v>216120008199</v>
          </cell>
          <cell r="C1005">
            <v>80</v>
          </cell>
          <cell r="D1005">
            <v>1</v>
          </cell>
          <cell r="E1005" t="str">
            <v>OPER GALAXY BRASIL-EMPRESTIMOS-PRINC E VAR CAMB</v>
          </cell>
          <cell r="F1005">
            <v>3</v>
          </cell>
          <cell r="G1005">
            <v>16120008</v>
          </cell>
          <cell r="H1005" t="str">
            <v>B0070100</v>
          </cell>
          <cell r="I1005">
            <v>10151</v>
          </cell>
          <cell r="J1005">
            <v>602</v>
          </cell>
          <cell r="K1005">
            <v>0</v>
          </cell>
          <cell r="L1005">
            <v>0</v>
          </cell>
          <cell r="M1005">
            <v>0</v>
          </cell>
          <cell r="N1005">
            <v>-10218000</v>
          </cell>
          <cell r="O1005">
            <v>0</v>
          </cell>
          <cell r="P1005">
            <v>-10218000</v>
          </cell>
          <cell r="R1005">
            <v>0</v>
          </cell>
          <cell r="S1005">
            <v>0</v>
          </cell>
          <cell r="T1005">
            <v>-10218000</v>
          </cell>
          <cell r="V1005">
            <v>0</v>
          </cell>
          <cell r="W1005">
            <v>0</v>
          </cell>
          <cell r="X1005">
            <v>0</v>
          </cell>
        </row>
        <row r="1006">
          <cell r="A1006">
            <v>1</v>
          </cell>
          <cell r="B1006" t="str">
            <v>216120008202</v>
          </cell>
          <cell r="C1006">
            <v>80</v>
          </cell>
          <cell r="D1006">
            <v>1</v>
          </cell>
          <cell r="E1006" t="str">
            <v>EMPRESTIMOS R63 FIRN-INDUSTRIA-PBG</v>
          </cell>
          <cell r="F1006">
            <v>3</v>
          </cell>
          <cell r="G1006">
            <v>16120008</v>
          </cell>
          <cell r="H1006" t="str">
            <v>B0070000</v>
          </cell>
          <cell r="I1006">
            <v>10210</v>
          </cell>
          <cell r="J1006">
            <v>63</v>
          </cell>
          <cell r="K1006">
            <v>0</v>
          </cell>
          <cell r="L1006">
            <v>-1789191</v>
          </cell>
          <cell r="M1006">
            <v>-1803831</v>
          </cell>
          <cell r="N1006">
            <v>-883378.61</v>
          </cell>
          <cell r="O1006">
            <v>0</v>
          </cell>
          <cell r="P1006">
            <v>-2687209.61</v>
          </cell>
          <cell r="R1006">
            <v>5124</v>
          </cell>
          <cell r="S1006">
            <v>-14640</v>
          </cell>
          <cell r="T1006">
            <v>-883378.61</v>
          </cell>
          <cell r="V1006">
            <v>-1793984.42</v>
          </cell>
          <cell r="W1006">
            <v>-1789191</v>
          </cell>
          <cell r="X1006">
            <v>-2564112.4300000002</v>
          </cell>
        </row>
        <row r="1007">
          <cell r="A1007">
            <v>1</v>
          </cell>
          <cell r="B1007" t="str">
            <v>216120008237</v>
          </cell>
          <cell r="C1007">
            <v>80</v>
          </cell>
          <cell r="D1007">
            <v>1</v>
          </cell>
          <cell r="E1007" t="str">
            <v>OPER GALAY BRASL-EMPRESTIMOS-JUROS</v>
          </cell>
          <cell r="F1007">
            <v>3</v>
          </cell>
          <cell r="G1007">
            <v>16120008</v>
          </cell>
          <cell r="H1007" t="str">
            <v>B0190900</v>
          </cell>
          <cell r="I1007">
            <v>10151</v>
          </cell>
          <cell r="J1007">
            <v>602</v>
          </cell>
          <cell r="K1007">
            <v>0</v>
          </cell>
          <cell r="L1007">
            <v>0</v>
          </cell>
          <cell r="M1007">
            <v>0</v>
          </cell>
          <cell r="N1007">
            <v>-97168.56</v>
          </cell>
          <cell r="O1007">
            <v>0</v>
          </cell>
          <cell r="P1007">
            <v>-97168.56</v>
          </cell>
          <cell r="R1007">
            <v>0</v>
          </cell>
          <cell r="S1007">
            <v>0</v>
          </cell>
          <cell r="T1007">
            <v>-97168.56</v>
          </cell>
          <cell r="V1007">
            <v>0</v>
          </cell>
          <cell r="W1007">
            <v>0</v>
          </cell>
          <cell r="X1007">
            <v>0</v>
          </cell>
        </row>
        <row r="1008">
          <cell r="A1008">
            <v>1</v>
          </cell>
          <cell r="B1008" t="str">
            <v>216120008318</v>
          </cell>
          <cell r="C1008">
            <v>80</v>
          </cell>
          <cell r="D1008">
            <v>1</v>
          </cell>
          <cell r="E1008" t="str">
            <v>EMPRESTIMOS R63 FIRN OUTROS SERVICOS-PBG</v>
          </cell>
          <cell r="F1008">
            <v>3</v>
          </cell>
          <cell r="G1008">
            <v>16120008</v>
          </cell>
          <cell r="H1008" t="str">
            <v>B0070000</v>
          </cell>
          <cell r="I1008">
            <v>10210</v>
          </cell>
          <cell r="J1008">
            <v>63</v>
          </cell>
          <cell r="K1008">
            <v>0</v>
          </cell>
          <cell r="L1008">
            <v>-172075.2</v>
          </cell>
          <cell r="M1008">
            <v>-173483.2</v>
          </cell>
          <cell r="N1008">
            <v>-6353.6</v>
          </cell>
          <cell r="O1008">
            <v>0</v>
          </cell>
          <cell r="P1008">
            <v>-179836.79999999999</v>
          </cell>
          <cell r="R1008">
            <v>492.8</v>
          </cell>
          <cell r="S1008">
            <v>-1408</v>
          </cell>
          <cell r="T1008">
            <v>-6353.6</v>
          </cell>
          <cell r="V1008">
            <v>-172536.21</v>
          </cell>
          <cell r="W1008">
            <v>-172075.2</v>
          </cell>
          <cell r="X1008">
            <v>-173483.2</v>
          </cell>
        </row>
        <row r="1009">
          <cell r="A1009">
            <v>1</v>
          </cell>
          <cell r="B1009" t="str">
            <v>216120008768</v>
          </cell>
          <cell r="C1009">
            <v>80</v>
          </cell>
          <cell r="D1009">
            <v>1</v>
          </cell>
          <cell r="E1009" t="str">
            <v>RECURSOS EXT.RESOL.63 LENDING PRINC.-IND.</v>
          </cell>
          <cell r="F1009">
            <v>3</v>
          </cell>
          <cell r="G1009">
            <v>16120008</v>
          </cell>
          <cell r="H1009" t="str">
            <v>B0070100</v>
          </cell>
          <cell r="I1009">
            <v>10757</v>
          </cell>
          <cell r="J1009">
            <v>274</v>
          </cell>
          <cell r="K1009">
            <v>0</v>
          </cell>
          <cell r="L1009">
            <v>-744957337.88999999</v>
          </cell>
          <cell r="M1009">
            <v>-997511642.08000004</v>
          </cell>
          <cell r="N1009">
            <v>-257919592.55000001</v>
          </cell>
          <cell r="O1009">
            <v>76033475.140000001</v>
          </cell>
          <cell r="P1009">
            <v>-1179397759.49</v>
          </cell>
          <cell r="R1009">
            <v>204401650.91000003</v>
          </cell>
          <cell r="S1009">
            <v>-252554304.19</v>
          </cell>
          <cell r="T1009">
            <v>-181886117.41000003</v>
          </cell>
          <cell r="V1009">
            <v>-794149689.75</v>
          </cell>
          <cell r="W1009">
            <v>-792933141.23000002</v>
          </cell>
          <cell r="X1009">
            <v>-1084110832.4200001</v>
          </cell>
        </row>
        <row r="1010">
          <cell r="A1010">
            <v>1</v>
          </cell>
          <cell r="B1010" t="str">
            <v>216120008776</v>
          </cell>
          <cell r="C1010">
            <v>80</v>
          </cell>
          <cell r="D1010">
            <v>1</v>
          </cell>
          <cell r="E1010" t="str">
            <v>RECURSOS EXT.RESOL.63-LENDING JUROS-IND.</v>
          </cell>
          <cell r="F1010">
            <v>3</v>
          </cell>
          <cell r="G1010">
            <v>16120008</v>
          </cell>
          <cell r="H1010" t="str">
            <v>B0190900</v>
          </cell>
          <cell r="I1010">
            <v>10757</v>
          </cell>
          <cell r="J1010">
            <v>274</v>
          </cell>
          <cell r="K1010">
            <v>0</v>
          </cell>
          <cell r="L1010">
            <v>-17886724.800000001</v>
          </cell>
          <cell r="M1010">
            <v>-22154006.079999998</v>
          </cell>
          <cell r="N1010">
            <v>-8119735.2999999998</v>
          </cell>
          <cell r="O1010">
            <v>2165868.89</v>
          </cell>
          <cell r="P1010">
            <v>-28107872.489999998</v>
          </cell>
          <cell r="R1010">
            <v>-1318793.49</v>
          </cell>
          <cell r="S1010">
            <v>-4267281.28</v>
          </cell>
          <cell r="T1010">
            <v>-5953866.4100000001</v>
          </cell>
          <cell r="V1010">
            <v>-14774297.07</v>
          </cell>
          <cell r="W1010">
            <v>-16976812.600000001</v>
          </cell>
          <cell r="X1010">
            <v>-21129911.739999998</v>
          </cell>
        </row>
        <row r="1011">
          <cell r="A1011">
            <v>1</v>
          </cell>
          <cell r="B1011" t="str">
            <v>216120008784</v>
          </cell>
          <cell r="C1011">
            <v>80</v>
          </cell>
          <cell r="D1011">
            <v>1</v>
          </cell>
          <cell r="E1011" t="str">
            <v>RECURSOS EXT.RESOL.63 LENDING PRINC.-COM.</v>
          </cell>
          <cell r="F1011">
            <v>3</v>
          </cell>
          <cell r="G1011">
            <v>16120008</v>
          </cell>
          <cell r="H1011" t="str">
            <v>B0070100</v>
          </cell>
          <cell r="I1011">
            <v>10757</v>
          </cell>
          <cell r="J1011">
            <v>274</v>
          </cell>
          <cell r="K1011">
            <v>0</v>
          </cell>
          <cell r="L1011">
            <v>-69617241.689999998</v>
          </cell>
          <cell r="M1011">
            <v>-69479528.049999997</v>
          </cell>
          <cell r="N1011">
            <v>-11216592.27</v>
          </cell>
          <cell r="O1011">
            <v>7033919.4000000004</v>
          </cell>
          <cell r="P1011">
            <v>-73662200.920000002</v>
          </cell>
          <cell r="R1011">
            <v>280383.19000000134</v>
          </cell>
          <cell r="S1011">
            <v>137713.6400000006</v>
          </cell>
          <cell r="T1011">
            <v>-4182672.87</v>
          </cell>
          <cell r="V1011">
            <v>-69879949.560000002</v>
          </cell>
          <cell r="W1011">
            <v>-69432092.930000007</v>
          </cell>
          <cell r="X1011">
            <v>-70398492.420000002</v>
          </cell>
        </row>
        <row r="1012">
          <cell r="A1012">
            <v>1</v>
          </cell>
          <cell r="B1012" t="str">
            <v>216120008792</v>
          </cell>
          <cell r="C1012">
            <v>80</v>
          </cell>
          <cell r="D1012">
            <v>1</v>
          </cell>
          <cell r="E1012" t="str">
            <v>RECURSOS EXT.RESOL.63-LENDING JUROS-COM.</v>
          </cell>
          <cell r="F1012">
            <v>3</v>
          </cell>
          <cell r="G1012">
            <v>16120008</v>
          </cell>
          <cell r="H1012" t="str">
            <v>B0190900</v>
          </cell>
          <cell r="I1012">
            <v>10757</v>
          </cell>
          <cell r="J1012">
            <v>274</v>
          </cell>
          <cell r="K1012">
            <v>0</v>
          </cell>
          <cell r="L1012">
            <v>-2725852.3</v>
          </cell>
          <cell r="M1012">
            <v>-3309667.29</v>
          </cell>
          <cell r="N1012">
            <v>-685646.41</v>
          </cell>
          <cell r="O1012">
            <v>50863.33</v>
          </cell>
          <cell r="P1012">
            <v>-3944450.37</v>
          </cell>
          <cell r="R1012">
            <v>146212.48000000001</v>
          </cell>
          <cell r="S1012">
            <v>-583814.99</v>
          </cell>
          <cell r="T1012">
            <v>-634783.07999999996</v>
          </cell>
          <cell r="V1012">
            <v>-2464970.13</v>
          </cell>
          <cell r="W1012">
            <v>-2711126.18</v>
          </cell>
          <cell r="X1012">
            <v>-3293016.22</v>
          </cell>
        </row>
        <row r="1013">
          <cell r="A1013">
            <v>1</v>
          </cell>
          <cell r="B1013" t="str">
            <v>216120008806</v>
          </cell>
          <cell r="C1013">
            <v>80</v>
          </cell>
          <cell r="D1013">
            <v>1</v>
          </cell>
          <cell r="E1013" t="str">
            <v>RECURSOS EXT.RESOL.63 RENDING PRINC.-OUT.ATIV.</v>
          </cell>
          <cell r="F1013">
            <v>3</v>
          </cell>
          <cell r="G1013">
            <v>16120008</v>
          </cell>
          <cell r="H1013" t="str">
            <v>B0070100</v>
          </cell>
          <cell r="I1013">
            <v>10757</v>
          </cell>
          <cell r="J1013">
            <v>274</v>
          </cell>
          <cell r="K1013">
            <v>0</v>
          </cell>
          <cell r="L1013">
            <v>-326867195.20999998</v>
          </cell>
          <cell r="M1013">
            <v>-340922702.80000001</v>
          </cell>
          <cell r="N1013">
            <v>-18700793.050000001</v>
          </cell>
          <cell r="O1013">
            <v>375041.68</v>
          </cell>
          <cell r="P1013">
            <v>-359248454.17000002</v>
          </cell>
          <cell r="R1013">
            <v>-138267302.57999998</v>
          </cell>
          <cell r="S1013">
            <v>-14055507.59</v>
          </cell>
          <cell r="T1013">
            <v>-18325751.370000001</v>
          </cell>
          <cell r="V1013">
            <v>-269756642.20999998</v>
          </cell>
          <cell r="W1013">
            <v>-331832829.08999997</v>
          </cell>
          <cell r="X1013">
            <v>-344785824.20999998</v>
          </cell>
        </row>
        <row r="1014">
          <cell r="A1014">
            <v>1</v>
          </cell>
          <cell r="B1014" t="str">
            <v>216120008814</v>
          </cell>
          <cell r="C1014">
            <v>80</v>
          </cell>
          <cell r="D1014">
            <v>1</v>
          </cell>
          <cell r="E1014" t="str">
            <v>RECURSOS EXT.RESOL.63-RENDING JUROS-OUT.ATIV.</v>
          </cell>
          <cell r="F1014">
            <v>3</v>
          </cell>
          <cell r="G1014">
            <v>16120008</v>
          </cell>
          <cell r="H1014" t="str">
            <v>B0190900</v>
          </cell>
          <cell r="I1014">
            <v>10757</v>
          </cell>
          <cell r="J1014">
            <v>274</v>
          </cell>
          <cell r="K1014">
            <v>0</v>
          </cell>
          <cell r="L1014">
            <v>-9458316.6099999994</v>
          </cell>
          <cell r="M1014">
            <v>-12329071.949999999</v>
          </cell>
          <cell r="N1014">
            <v>-3457583.39</v>
          </cell>
          <cell r="O1014">
            <v>18585.95</v>
          </cell>
          <cell r="P1014">
            <v>-15768069.390000001</v>
          </cell>
          <cell r="R1014">
            <v>-871928.63</v>
          </cell>
          <cell r="S1014">
            <v>-2870755.34</v>
          </cell>
          <cell r="T1014">
            <v>-3438997.44</v>
          </cell>
          <cell r="V1014">
            <v>-8056497.4199999999</v>
          </cell>
          <cell r="W1014">
            <v>-9237898.9800000004</v>
          </cell>
          <cell r="X1014">
            <v>-12327709.279999999</v>
          </cell>
        </row>
        <row r="1015">
          <cell r="A1015">
            <v>1</v>
          </cell>
          <cell r="B1015" t="str">
            <v>216120008881</v>
          </cell>
          <cell r="C1015">
            <v>80</v>
          </cell>
          <cell r="D1015">
            <v>1</v>
          </cell>
          <cell r="E1015" t="str">
            <v>CA-RECURSOS EXT.RES.63 LENDING PRINC.-IND.MANUAL</v>
          </cell>
          <cell r="F1015">
            <v>3</v>
          </cell>
          <cell r="G1015">
            <v>16120008</v>
          </cell>
          <cell r="H1015" t="str">
            <v>B0070100</v>
          </cell>
          <cell r="I1015">
            <v>10757</v>
          </cell>
          <cell r="J1015">
            <v>274</v>
          </cell>
          <cell r="K1015">
            <v>0</v>
          </cell>
          <cell r="L1015">
            <v>0</v>
          </cell>
          <cell r="M1015">
            <v>0</v>
          </cell>
          <cell r="N1015">
            <v>-283547.36</v>
          </cell>
          <cell r="O1015">
            <v>0</v>
          </cell>
          <cell r="P1015">
            <v>-283547.36</v>
          </cell>
          <cell r="R1015">
            <v>0</v>
          </cell>
          <cell r="S1015">
            <v>0</v>
          </cell>
          <cell r="T1015">
            <v>-283547.36</v>
          </cell>
          <cell r="V1015">
            <v>0</v>
          </cell>
          <cell r="W1015">
            <v>0</v>
          </cell>
          <cell r="X1015">
            <v>-60760.15</v>
          </cell>
        </row>
        <row r="1016">
          <cell r="A1016">
            <v>1</v>
          </cell>
          <cell r="B1016" t="str">
            <v>216120008890</v>
          </cell>
          <cell r="C1016">
            <v>80</v>
          </cell>
          <cell r="D1016">
            <v>1</v>
          </cell>
          <cell r="E1016" t="str">
            <v>CA-RECURSOS EXT.RES.63-LENDING JUROS-IND.-MANUAL</v>
          </cell>
          <cell r="F1016">
            <v>3</v>
          </cell>
          <cell r="G1016">
            <v>16120008</v>
          </cell>
          <cell r="H1016" t="str">
            <v>B0190900</v>
          </cell>
          <cell r="I1016">
            <v>10757</v>
          </cell>
          <cell r="J1016">
            <v>274</v>
          </cell>
          <cell r="K1016">
            <v>0</v>
          </cell>
          <cell r="L1016">
            <v>0</v>
          </cell>
          <cell r="M1016">
            <v>0</v>
          </cell>
          <cell r="N1016">
            <v>-15778.54</v>
          </cell>
          <cell r="O1016">
            <v>0</v>
          </cell>
          <cell r="P1016">
            <v>-15778.54</v>
          </cell>
          <cell r="R1016">
            <v>0</v>
          </cell>
          <cell r="S1016">
            <v>0</v>
          </cell>
          <cell r="T1016">
            <v>-15778.54</v>
          </cell>
          <cell r="V1016">
            <v>0</v>
          </cell>
          <cell r="W1016">
            <v>0</v>
          </cell>
          <cell r="X1016">
            <v>-3095.45</v>
          </cell>
        </row>
        <row r="1017">
          <cell r="A1017">
            <v>1</v>
          </cell>
          <cell r="B1017" t="str">
            <v>216120009012</v>
          </cell>
          <cell r="C1017">
            <v>80</v>
          </cell>
          <cell r="D1017">
            <v>1</v>
          </cell>
          <cell r="E1017" t="str">
            <v>RENDAS A APROP.RENEGOCIACAO</v>
          </cell>
          <cell r="F1017">
            <v>3</v>
          </cell>
          <cell r="G1017">
            <v>16120008</v>
          </cell>
          <cell r="H1017" t="str">
            <v>B0070200</v>
          </cell>
          <cell r="I1017">
            <v>11418</v>
          </cell>
          <cell r="J1017">
            <v>602</v>
          </cell>
          <cell r="K1017">
            <v>0</v>
          </cell>
          <cell r="L1017">
            <v>1074653.17</v>
          </cell>
          <cell r="M1017">
            <v>1074653.17</v>
          </cell>
          <cell r="N1017">
            <v>0</v>
          </cell>
          <cell r="O1017">
            <v>0</v>
          </cell>
          <cell r="P1017">
            <v>1074653.17</v>
          </cell>
          <cell r="R1017">
            <v>0</v>
          </cell>
          <cell r="S1017">
            <v>0</v>
          </cell>
          <cell r="T1017">
            <v>0</v>
          </cell>
          <cell r="V1017">
            <v>1074653.17</v>
          </cell>
          <cell r="W1017">
            <v>1074653.17</v>
          </cell>
          <cell r="X1017">
            <v>1074653.17</v>
          </cell>
        </row>
        <row r="1018">
          <cell r="A1018">
            <v>1</v>
          </cell>
          <cell r="B1018" t="str">
            <v>216120009152</v>
          </cell>
          <cell r="C1018">
            <v>80</v>
          </cell>
          <cell r="D1018">
            <v>1</v>
          </cell>
          <cell r="E1018" t="str">
            <v>LENDING-TELELOAN US$-EMPRESTIMOS PRINCIPAL-BKT</v>
          </cell>
          <cell r="F1018">
            <v>3</v>
          </cell>
          <cell r="G1018">
            <v>16120008</v>
          </cell>
          <cell r="H1018" t="str">
            <v>B0070100</v>
          </cell>
          <cell r="I1018">
            <v>10757</v>
          </cell>
          <cell r="J1018">
            <v>223</v>
          </cell>
          <cell r="K1018">
            <v>0</v>
          </cell>
          <cell r="L1018">
            <v>-6487931.8300000001</v>
          </cell>
          <cell r="M1018">
            <v>-6541019.1399999997</v>
          </cell>
          <cell r="N1018">
            <v>-239556.45</v>
          </cell>
          <cell r="O1018">
            <v>0</v>
          </cell>
          <cell r="P1018">
            <v>-6780575.5899999999</v>
          </cell>
          <cell r="R1018">
            <v>-2068306.99</v>
          </cell>
          <cell r="S1018">
            <v>-53087.31</v>
          </cell>
          <cell r="T1018">
            <v>-239556.45</v>
          </cell>
          <cell r="V1018">
            <v>-5170248.13</v>
          </cell>
          <cell r="W1018">
            <v>-6487931.8300000001</v>
          </cell>
          <cell r="X1018">
            <v>-6541019.1399999997</v>
          </cell>
        </row>
        <row r="1019">
          <cell r="A1019">
            <v>1</v>
          </cell>
          <cell r="B1019" t="str">
            <v>216120009160</v>
          </cell>
          <cell r="C1019">
            <v>80</v>
          </cell>
          <cell r="D1019">
            <v>1</v>
          </cell>
          <cell r="E1019" t="str">
            <v>LENDING-TELELOAN US$-EMPRESTIMO JUROS-BKT</v>
          </cell>
          <cell r="F1019">
            <v>3</v>
          </cell>
          <cell r="G1019">
            <v>16120008</v>
          </cell>
          <cell r="H1019" t="str">
            <v>B0190900</v>
          </cell>
          <cell r="I1019">
            <v>10757</v>
          </cell>
          <cell r="J1019">
            <v>223</v>
          </cell>
          <cell r="K1019">
            <v>0</v>
          </cell>
          <cell r="L1019">
            <v>-46119.75</v>
          </cell>
          <cell r="M1019">
            <v>-93832.38</v>
          </cell>
          <cell r="N1019">
            <v>-47756.68</v>
          </cell>
          <cell r="O1019">
            <v>0</v>
          </cell>
          <cell r="P1019">
            <v>-141589.06</v>
          </cell>
          <cell r="R1019">
            <v>-36544.980000000003</v>
          </cell>
          <cell r="S1019">
            <v>-47712.63</v>
          </cell>
          <cell r="T1019">
            <v>-47756.68</v>
          </cell>
          <cell r="V1019">
            <v>-11932.51</v>
          </cell>
          <cell r="W1019">
            <v>-46119.75</v>
          </cell>
          <cell r="X1019">
            <v>-93832.38</v>
          </cell>
        </row>
        <row r="1020">
          <cell r="A1020">
            <v>1</v>
          </cell>
          <cell r="B1020" t="str">
            <v>216190959087</v>
          </cell>
          <cell r="C1020">
            <v>80</v>
          </cell>
          <cell r="D1020">
            <v>1</v>
          </cell>
          <cell r="E1020" t="str">
            <v>CRED.ATRASO-ACORDO PRE PF RENDAS A APROPRIAR II-GCB</v>
          </cell>
          <cell r="F1020">
            <v>3</v>
          </cell>
          <cell r="G1020">
            <v>16120008</v>
          </cell>
          <cell r="H1020" t="str">
            <v>B0071000</v>
          </cell>
          <cell r="I1020">
            <v>11258</v>
          </cell>
          <cell r="J1020">
            <v>998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R1020">
            <v>0</v>
          </cell>
          <cell r="S1020">
            <v>0</v>
          </cell>
          <cell r="T1020">
            <v>0</v>
          </cell>
          <cell r="V1020">
            <v>0</v>
          </cell>
          <cell r="W1020">
            <v>0</v>
          </cell>
          <cell r="X1020">
            <v>0</v>
          </cell>
        </row>
        <row r="1021">
          <cell r="A1021">
            <v>1</v>
          </cell>
          <cell r="B1021" t="str">
            <v>216995006015</v>
          </cell>
          <cell r="C1021">
            <v>80</v>
          </cell>
          <cell r="D1021">
            <v>1</v>
          </cell>
          <cell r="E1021" t="str">
            <v>CRED.LIQ-CITITERM PRE PF-RENDAS A APROPRIAR II-GCB</v>
          </cell>
          <cell r="F1021">
            <v>3</v>
          </cell>
          <cell r="G1021">
            <v>16120008</v>
          </cell>
          <cell r="H1021" t="str">
            <v>B0071000</v>
          </cell>
          <cell r="I1021">
            <v>11258</v>
          </cell>
          <cell r="J1021">
            <v>998</v>
          </cell>
          <cell r="K1021">
            <v>0</v>
          </cell>
          <cell r="L1021">
            <v>202013263.09999999</v>
          </cell>
          <cell r="M1021">
            <v>204387165.56999999</v>
          </cell>
          <cell r="N1021">
            <v>0</v>
          </cell>
          <cell r="O1021">
            <v>1992124.29</v>
          </cell>
          <cell r="P1021">
            <v>206379289.86000001</v>
          </cell>
          <cell r="R1021">
            <v>2283342.54</v>
          </cell>
          <cell r="S1021">
            <v>2373902.4700000002</v>
          </cell>
          <cell r="T1021">
            <v>1992124.29</v>
          </cell>
          <cell r="V1021">
            <v>200813689.40000001</v>
          </cell>
          <cell r="W1021">
            <v>203124273.71000001</v>
          </cell>
          <cell r="X1021">
            <v>205301778.83000001</v>
          </cell>
        </row>
        <row r="1022">
          <cell r="A1022">
            <v>1</v>
          </cell>
          <cell r="B1022" t="str">
            <v>216995006023</v>
          </cell>
          <cell r="C1022">
            <v>80</v>
          </cell>
          <cell r="D1022">
            <v>1</v>
          </cell>
          <cell r="E1022" t="str">
            <v>CRED.LIQ-CITITERM PRE PJ-RENDAS A APROPRIAR II-GCB</v>
          </cell>
          <cell r="F1022">
            <v>3</v>
          </cell>
          <cell r="G1022">
            <v>16120008</v>
          </cell>
          <cell r="H1022" t="str">
            <v>B0071000</v>
          </cell>
          <cell r="I1022">
            <v>11258</v>
          </cell>
          <cell r="J1022">
            <v>998</v>
          </cell>
          <cell r="K1022">
            <v>0</v>
          </cell>
          <cell r="L1022">
            <v>81253751.609999999</v>
          </cell>
          <cell r="M1022">
            <v>82208923.319999993</v>
          </cell>
          <cell r="N1022">
            <v>0</v>
          </cell>
          <cell r="O1022">
            <v>801409.31</v>
          </cell>
          <cell r="P1022">
            <v>83010332.629999995</v>
          </cell>
          <cell r="R1022">
            <v>918733.64</v>
          </cell>
          <cell r="S1022">
            <v>955171.71</v>
          </cell>
          <cell r="T1022">
            <v>801409.31</v>
          </cell>
          <cell r="V1022">
            <v>80769172.200000003</v>
          </cell>
          <cell r="W1022">
            <v>81700755.680000007</v>
          </cell>
          <cell r="X1022">
            <v>82576996.269999996</v>
          </cell>
        </row>
        <row r="1023">
          <cell r="A1023">
            <v>1</v>
          </cell>
          <cell r="B1023" t="str">
            <v>216995006031</v>
          </cell>
          <cell r="C1023">
            <v>80</v>
          </cell>
          <cell r="D1023">
            <v>1</v>
          </cell>
          <cell r="E1023" t="str">
            <v>CRED.LIQ-CITIPLAN PRE PF-RENDAS A APROPRIAR II-GCB</v>
          </cell>
          <cell r="F1023">
            <v>3</v>
          </cell>
          <cell r="G1023">
            <v>16120008</v>
          </cell>
          <cell r="H1023" t="str">
            <v>B0071000</v>
          </cell>
          <cell r="I1023">
            <v>11258</v>
          </cell>
          <cell r="J1023">
            <v>998</v>
          </cell>
          <cell r="K1023">
            <v>0</v>
          </cell>
          <cell r="L1023">
            <v>12281770.09</v>
          </cell>
          <cell r="M1023">
            <v>12426313.23</v>
          </cell>
          <cell r="N1023">
            <v>0</v>
          </cell>
          <cell r="O1023">
            <v>121274.78</v>
          </cell>
          <cell r="P1023">
            <v>12547588.01</v>
          </cell>
          <cell r="R1023">
            <v>139028.99</v>
          </cell>
          <cell r="S1023">
            <v>144543.14000000001</v>
          </cell>
          <cell r="T1023">
            <v>121274.78</v>
          </cell>
          <cell r="V1023">
            <v>12208574.42</v>
          </cell>
          <cell r="W1023">
            <v>12349412.359999999</v>
          </cell>
          <cell r="X1023">
            <v>12482012.57</v>
          </cell>
        </row>
        <row r="1024">
          <cell r="A1024">
            <v>1</v>
          </cell>
          <cell r="B1024" t="str">
            <v>216995006040</v>
          </cell>
          <cell r="C1024">
            <v>80</v>
          </cell>
          <cell r="D1024">
            <v>1</v>
          </cell>
          <cell r="E1024" t="str">
            <v>CRED.LIQ-CITIPLAN PRE PJ-RENDAS A APROPRIAR II-GCB</v>
          </cell>
          <cell r="F1024">
            <v>3</v>
          </cell>
          <cell r="G1024">
            <v>16120008</v>
          </cell>
          <cell r="H1024" t="str">
            <v>B0071000</v>
          </cell>
          <cell r="I1024">
            <v>11258</v>
          </cell>
          <cell r="J1024">
            <v>998</v>
          </cell>
          <cell r="K1024">
            <v>0</v>
          </cell>
          <cell r="L1024">
            <v>2731886.57</v>
          </cell>
          <cell r="M1024">
            <v>2764526.16</v>
          </cell>
          <cell r="N1024">
            <v>0</v>
          </cell>
          <cell r="O1024">
            <v>27385.3</v>
          </cell>
          <cell r="P1024">
            <v>2791911.46</v>
          </cell>
          <cell r="R1024">
            <v>31394.45</v>
          </cell>
          <cell r="S1024">
            <v>32639.59</v>
          </cell>
          <cell r="T1024">
            <v>27385.3</v>
          </cell>
          <cell r="V1024">
            <v>2715384.04</v>
          </cell>
          <cell r="W1024">
            <v>2747164.66</v>
          </cell>
          <cell r="X1024">
            <v>2777103.74</v>
          </cell>
        </row>
        <row r="1025">
          <cell r="A1025">
            <v>1</v>
          </cell>
          <cell r="B1025" t="str">
            <v>216995006058</v>
          </cell>
          <cell r="C1025">
            <v>80</v>
          </cell>
          <cell r="D1025">
            <v>1</v>
          </cell>
          <cell r="E1025" t="str">
            <v>CRED.LIQ-CITICREDITO PRE PF-RENDAS A APROPRIAR II-GCB</v>
          </cell>
          <cell r="F1025">
            <v>3</v>
          </cell>
          <cell r="G1025">
            <v>16120008</v>
          </cell>
          <cell r="H1025" t="str">
            <v>B0071000</v>
          </cell>
          <cell r="I1025">
            <v>11258</v>
          </cell>
          <cell r="J1025">
            <v>998</v>
          </cell>
          <cell r="K1025">
            <v>0</v>
          </cell>
          <cell r="L1025">
            <v>15352290.6</v>
          </cell>
          <cell r="M1025">
            <v>15533346.42</v>
          </cell>
          <cell r="N1025">
            <v>0</v>
          </cell>
          <cell r="O1025">
            <v>151949.78</v>
          </cell>
          <cell r="P1025">
            <v>15685296.199999999</v>
          </cell>
          <cell r="R1025">
            <v>174148.96</v>
          </cell>
          <cell r="S1025">
            <v>181055.82</v>
          </cell>
          <cell r="T1025">
            <v>151949.78</v>
          </cell>
          <cell r="V1025">
            <v>15260732.210000001</v>
          </cell>
          <cell r="W1025">
            <v>15437013.6</v>
          </cell>
          <cell r="X1025">
            <v>15603098.130000001</v>
          </cell>
        </row>
        <row r="1026">
          <cell r="A1026">
            <v>1</v>
          </cell>
          <cell r="B1026" t="str">
            <v>216995006066</v>
          </cell>
          <cell r="C1026">
            <v>80</v>
          </cell>
          <cell r="D1026">
            <v>1</v>
          </cell>
          <cell r="E1026" t="str">
            <v>CRED.LIQ-CITIPLAN BALLOON PRE PF-RENDAS A APROPRIAR II-GCB</v>
          </cell>
          <cell r="F1026">
            <v>3</v>
          </cell>
          <cell r="G1026">
            <v>16120008</v>
          </cell>
          <cell r="H1026" t="str">
            <v>B0071000</v>
          </cell>
          <cell r="I1026">
            <v>11258</v>
          </cell>
          <cell r="J1026">
            <v>998</v>
          </cell>
          <cell r="K1026">
            <v>0</v>
          </cell>
          <cell r="L1026">
            <v>1496775</v>
          </cell>
          <cell r="M1026">
            <v>1514646.68</v>
          </cell>
          <cell r="N1026">
            <v>0</v>
          </cell>
          <cell r="O1026">
            <v>14994.67</v>
          </cell>
          <cell r="P1026">
            <v>1529641.35</v>
          </cell>
          <cell r="R1026">
            <v>17189.78</v>
          </cell>
          <cell r="S1026">
            <v>17871.68</v>
          </cell>
          <cell r="T1026">
            <v>14994.67</v>
          </cell>
          <cell r="V1026">
            <v>1487707.28</v>
          </cell>
          <cell r="W1026">
            <v>1505140.44</v>
          </cell>
          <cell r="X1026">
            <v>1521533.44</v>
          </cell>
        </row>
        <row r="1027">
          <cell r="A1027">
            <v>1</v>
          </cell>
          <cell r="B1027" t="str">
            <v>216995006074</v>
          </cell>
          <cell r="C1027">
            <v>80</v>
          </cell>
          <cell r="D1027">
            <v>1</v>
          </cell>
          <cell r="E1027" t="str">
            <v>CRED.LIQ-CITIPLAN BALLOON PRE PJ-RENDAS A APROPRIAR II-GCB</v>
          </cell>
          <cell r="F1027">
            <v>3</v>
          </cell>
          <cell r="G1027">
            <v>16120008</v>
          </cell>
          <cell r="H1027" t="str">
            <v>B0071000</v>
          </cell>
          <cell r="I1027">
            <v>11258</v>
          </cell>
          <cell r="J1027">
            <v>998</v>
          </cell>
          <cell r="K1027">
            <v>0</v>
          </cell>
          <cell r="L1027">
            <v>7994904.7699999996</v>
          </cell>
          <cell r="M1027">
            <v>8089873.5800000001</v>
          </cell>
          <cell r="N1027">
            <v>0</v>
          </cell>
          <cell r="O1027">
            <v>79748.960000000006</v>
          </cell>
          <cell r="P1027">
            <v>8169622.54</v>
          </cell>
          <cell r="R1027">
            <v>91345.83</v>
          </cell>
          <cell r="S1027">
            <v>94968.81</v>
          </cell>
          <cell r="T1027">
            <v>79748.960000000006</v>
          </cell>
          <cell r="V1027">
            <v>7946929.96</v>
          </cell>
          <cell r="W1027">
            <v>8039358.1200000001</v>
          </cell>
          <cell r="X1027">
            <v>8126439.4100000001</v>
          </cell>
        </row>
        <row r="1028">
          <cell r="A1028">
            <v>1</v>
          </cell>
          <cell r="B1028" t="str">
            <v>216995006082</v>
          </cell>
          <cell r="C1028">
            <v>80</v>
          </cell>
          <cell r="D1028">
            <v>1</v>
          </cell>
          <cell r="E1028" t="str">
            <v>CRED.LIQ-ACORDO PRE PF-RENDAS A APROPRIAR II-GCB</v>
          </cell>
          <cell r="F1028">
            <v>3</v>
          </cell>
          <cell r="G1028">
            <v>16120008</v>
          </cell>
          <cell r="H1028" t="str">
            <v>B0071000</v>
          </cell>
          <cell r="I1028">
            <v>11258</v>
          </cell>
          <cell r="J1028">
            <v>998</v>
          </cell>
          <cell r="K1028">
            <v>0</v>
          </cell>
          <cell r="L1028">
            <v>4413713.62</v>
          </cell>
          <cell r="M1028">
            <v>4303389.92</v>
          </cell>
          <cell r="N1028">
            <v>-7178.77</v>
          </cell>
          <cell r="O1028">
            <v>16735.259999999998</v>
          </cell>
          <cell r="P1028">
            <v>4312946.41</v>
          </cell>
          <cell r="R1028">
            <v>-19859.689999999999</v>
          </cell>
          <cell r="S1028">
            <v>-110323.7</v>
          </cell>
          <cell r="T1028">
            <v>9556.49</v>
          </cell>
          <cell r="V1028">
            <v>4422303.33</v>
          </cell>
          <cell r="W1028">
            <v>4382282.24</v>
          </cell>
          <cell r="X1028">
            <v>4305128.8099999996</v>
          </cell>
        </row>
        <row r="1029">
          <cell r="A1029">
            <v>1</v>
          </cell>
          <cell r="B1029" t="str">
            <v>216995006090</v>
          </cell>
          <cell r="C1029">
            <v>80</v>
          </cell>
          <cell r="D1029">
            <v>1</v>
          </cell>
          <cell r="E1029" t="str">
            <v>CRED.LIQ-ACORDO PRE PJ-RENDAS A APROPRIAR II-GCB</v>
          </cell>
          <cell r="F1029">
            <v>3</v>
          </cell>
          <cell r="G1029">
            <v>16120008</v>
          </cell>
          <cell r="H1029" t="str">
            <v>B0071000</v>
          </cell>
          <cell r="I1029">
            <v>11258</v>
          </cell>
          <cell r="J1029">
            <v>998</v>
          </cell>
          <cell r="K1029">
            <v>0</v>
          </cell>
          <cell r="L1029">
            <v>2715263.51</v>
          </cell>
          <cell r="M1029">
            <v>2729367.62</v>
          </cell>
          <cell r="N1029">
            <v>-12204.38</v>
          </cell>
          <cell r="O1029">
            <v>12440.33</v>
          </cell>
          <cell r="P1029">
            <v>2729603.57</v>
          </cell>
          <cell r="R1029">
            <v>14100.94</v>
          </cell>
          <cell r="S1029">
            <v>14104.11</v>
          </cell>
          <cell r="T1029">
            <v>235.95000000000073</v>
          </cell>
          <cell r="V1029">
            <v>2707662.15</v>
          </cell>
          <cell r="W1029">
            <v>2722069.98</v>
          </cell>
          <cell r="X1029">
            <v>2730432.77</v>
          </cell>
        </row>
        <row r="1030">
          <cell r="A1030">
            <v>1</v>
          </cell>
          <cell r="B1030" t="str">
            <v>216995006104</v>
          </cell>
          <cell r="C1030">
            <v>80</v>
          </cell>
          <cell r="D1030">
            <v>1</v>
          </cell>
          <cell r="E1030" t="str">
            <v>CRED.LIQ-ACORDO POS PF-RENDAS A APROPRIAR II-GCB</v>
          </cell>
          <cell r="F1030">
            <v>3</v>
          </cell>
          <cell r="G1030">
            <v>16120008</v>
          </cell>
          <cell r="H1030" t="str">
            <v>B0071000</v>
          </cell>
          <cell r="I1030">
            <v>11258</v>
          </cell>
          <cell r="J1030">
            <v>998</v>
          </cell>
          <cell r="K1030">
            <v>0</v>
          </cell>
          <cell r="L1030">
            <v>2658468.2400000002</v>
          </cell>
          <cell r="M1030">
            <v>2592055.73</v>
          </cell>
          <cell r="N1030">
            <v>-4324.7299999999996</v>
          </cell>
          <cell r="O1030">
            <v>10021.870000000001</v>
          </cell>
          <cell r="P1030">
            <v>2597752.87</v>
          </cell>
          <cell r="R1030">
            <v>7313.13</v>
          </cell>
          <cell r="S1030">
            <v>-66412.509999999995</v>
          </cell>
          <cell r="T1030">
            <v>5697.14</v>
          </cell>
          <cell r="V1030">
            <v>2652586.0499999998</v>
          </cell>
          <cell r="W1030">
            <v>2639027.91</v>
          </cell>
          <cell r="X1030">
            <v>2593112.2000000002</v>
          </cell>
        </row>
        <row r="1031">
          <cell r="A1031">
            <v>1</v>
          </cell>
          <cell r="B1031" t="str">
            <v>216995006112</v>
          </cell>
          <cell r="C1031">
            <v>80</v>
          </cell>
          <cell r="D1031">
            <v>1</v>
          </cell>
          <cell r="E1031" t="str">
            <v>CRED.LIQ-ACORDO POS PJ-RENDAS A APROPRIAR II-GCB</v>
          </cell>
          <cell r="F1031">
            <v>3</v>
          </cell>
          <cell r="G1031">
            <v>16120008</v>
          </cell>
          <cell r="H1031" t="str">
            <v>B0071000</v>
          </cell>
          <cell r="I1031">
            <v>11258</v>
          </cell>
          <cell r="J1031">
            <v>998</v>
          </cell>
          <cell r="K1031">
            <v>0</v>
          </cell>
          <cell r="L1031">
            <v>4406266.0199999996</v>
          </cell>
          <cell r="M1031">
            <v>4427330.38</v>
          </cell>
          <cell r="N1031">
            <v>0</v>
          </cell>
          <cell r="O1031">
            <v>17479.240000000002</v>
          </cell>
          <cell r="P1031">
            <v>4444809.62</v>
          </cell>
          <cell r="R1031">
            <v>20495.05</v>
          </cell>
          <cell r="S1031">
            <v>21064.36</v>
          </cell>
          <cell r="T1031">
            <v>17479.240000000002</v>
          </cell>
          <cell r="V1031">
            <v>4395513.7</v>
          </cell>
          <cell r="W1031">
            <v>4416140.07</v>
          </cell>
          <cell r="X1031">
            <v>4435372.24</v>
          </cell>
        </row>
        <row r="1032">
          <cell r="A1032">
            <v>1</v>
          </cell>
          <cell r="B1032" t="str">
            <v>216995006180</v>
          </cell>
          <cell r="C1032">
            <v>80</v>
          </cell>
          <cell r="D1032">
            <v>1</v>
          </cell>
          <cell r="E1032" t="str">
            <v>CRED.LIQ-CITIMAX-MATIC-RENDAS A APROPRIAR II-GCB</v>
          </cell>
          <cell r="F1032">
            <v>3</v>
          </cell>
          <cell r="G1032">
            <v>16120008</v>
          </cell>
          <cell r="H1032" t="str">
            <v>B0071000</v>
          </cell>
          <cell r="I1032">
            <v>11413</v>
          </cell>
          <cell r="J1032">
            <v>998</v>
          </cell>
          <cell r="K1032">
            <v>0</v>
          </cell>
          <cell r="L1032">
            <v>101298174.01000001</v>
          </cell>
          <cell r="M1032">
            <v>102299011</v>
          </cell>
          <cell r="N1032">
            <v>-427510.34</v>
          </cell>
          <cell r="O1032">
            <v>1970333.81</v>
          </cell>
          <cell r="P1032">
            <v>103841834.47</v>
          </cell>
          <cell r="R1032">
            <v>1579298.28</v>
          </cell>
          <cell r="S1032">
            <v>1000836.99</v>
          </cell>
          <cell r="T1032">
            <v>1542823.47</v>
          </cell>
          <cell r="V1032">
            <v>100497602.72</v>
          </cell>
          <cell r="W1032">
            <v>102056889.39</v>
          </cell>
          <cell r="X1032">
            <v>102978531.95</v>
          </cell>
        </row>
        <row r="1033">
          <cell r="A1033">
            <v>1</v>
          </cell>
          <cell r="B1033" t="str">
            <v>216995006201</v>
          </cell>
          <cell r="C1033">
            <v>80</v>
          </cell>
          <cell r="D1033">
            <v>1</v>
          </cell>
          <cell r="E1033" t="str">
            <v>CRED.LIQ-OVERDRAFT-RENDAS A APROPRIAR II-GCB</v>
          </cell>
          <cell r="F1033">
            <v>3</v>
          </cell>
          <cell r="G1033">
            <v>16120008</v>
          </cell>
          <cell r="H1033" t="str">
            <v>B0071000</v>
          </cell>
          <cell r="I1033">
            <v>11413</v>
          </cell>
          <cell r="J1033">
            <v>998</v>
          </cell>
          <cell r="K1033">
            <v>0</v>
          </cell>
          <cell r="L1033">
            <v>6690439.04</v>
          </cell>
          <cell r="M1033">
            <v>6838574.1799999997</v>
          </cell>
          <cell r="N1033">
            <v>0</v>
          </cell>
          <cell r="O1033">
            <v>133799.97</v>
          </cell>
          <cell r="P1033">
            <v>6972374.1500000004</v>
          </cell>
          <cell r="R1033">
            <v>148135.85999999999</v>
          </cell>
          <cell r="S1033">
            <v>148135.14000000001</v>
          </cell>
          <cell r="T1033">
            <v>133799.97</v>
          </cell>
          <cell r="V1033">
            <v>6617355.2599999998</v>
          </cell>
          <cell r="W1033">
            <v>6763838.96</v>
          </cell>
          <cell r="X1033">
            <v>6906334.4699999997</v>
          </cell>
        </row>
        <row r="1034">
          <cell r="A1034">
            <v>1</v>
          </cell>
          <cell r="B1034" t="str">
            <v>216995006252</v>
          </cell>
          <cell r="C1034">
            <v>80</v>
          </cell>
          <cell r="D1034">
            <v>1</v>
          </cell>
          <cell r="E1034" t="str">
            <v>CRED.LIQ-CITIPLAN POS PF-RENDAS A APROPRIAR II-GCB</v>
          </cell>
          <cell r="F1034">
            <v>3</v>
          </cell>
          <cell r="G1034">
            <v>16120008</v>
          </cell>
          <cell r="H1034" t="str">
            <v>B0071000</v>
          </cell>
          <cell r="I1034">
            <v>11258</v>
          </cell>
          <cell r="J1034">
            <v>998</v>
          </cell>
          <cell r="K1034">
            <v>0</v>
          </cell>
          <cell r="L1034">
            <v>34450330.579999998</v>
          </cell>
          <cell r="M1034">
            <v>34854914.090000004</v>
          </cell>
          <cell r="N1034">
            <v>0</v>
          </cell>
          <cell r="O1034">
            <v>339961.08</v>
          </cell>
          <cell r="P1034">
            <v>35194875.170000002</v>
          </cell>
          <cell r="R1034">
            <v>-2006561.73</v>
          </cell>
          <cell r="S1034">
            <v>404583.51</v>
          </cell>
          <cell r="T1034">
            <v>339961.08</v>
          </cell>
          <cell r="V1034">
            <v>35097270.609999999</v>
          </cell>
          <cell r="W1034">
            <v>34639630.25</v>
          </cell>
          <cell r="X1034">
            <v>35010594.630000003</v>
          </cell>
        </row>
        <row r="1035">
          <cell r="A1035">
            <v>1</v>
          </cell>
          <cell r="B1035" t="str">
            <v>216995006260</v>
          </cell>
          <cell r="C1035">
            <v>80</v>
          </cell>
          <cell r="D1035">
            <v>1</v>
          </cell>
          <cell r="E1035" t="str">
            <v>CRED.LIQ-CITIPLAN POS PF-RENDAS A APROPRIAR II-GCB</v>
          </cell>
          <cell r="F1035">
            <v>3</v>
          </cell>
          <cell r="G1035">
            <v>16120008</v>
          </cell>
          <cell r="H1035" t="str">
            <v>B0071000</v>
          </cell>
          <cell r="I1035">
            <v>11258</v>
          </cell>
          <cell r="J1035">
            <v>998</v>
          </cell>
          <cell r="K1035">
            <v>0</v>
          </cell>
          <cell r="L1035">
            <v>24740114.010000002</v>
          </cell>
          <cell r="M1035">
            <v>25030465.23</v>
          </cell>
          <cell r="N1035">
            <v>0</v>
          </cell>
          <cell r="O1035">
            <v>243610.68</v>
          </cell>
          <cell r="P1035">
            <v>25274075.91</v>
          </cell>
          <cell r="R1035">
            <v>279274.81</v>
          </cell>
          <cell r="S1035">
            <v>290351.21999999997</v>
          </cell>
          <cell r="T1035">
            <v>243610.68</v>
          </cell>
          <cell r="V1035">
            <v>24592628.670000002</v>
          </cell>
          <cell r="W1035">
            <v>24876022.690000001</v>
          </cell>
          <cell r="X1035">
            <v>25142351.260000002</v>
          </cell>
        </row>
        <row r="1036">
          <cell r="A1036">
            <v>1</v>
          </cell>
          <cell r="B1036" t="str">
            <v>500005500054</v>
          </cell>
          <cell r="C1036">
            <v>80</v>
          </cell>
          <cell r="D1036">
            <v>5</v>
          </cell>
          <cell r="E1036" t="str">
            <v>CRED.LIQ.-ACORDOS MANUAL-RDAS A APROPRIAR-PF-GCB</v>
          </cell>
          <cell r="F1036">
            <v>3</v>
          </cell>
          <cell r="G1036">
            <v>16120008</v>
          </cell>
          <cell r="H1036" t="str">
            <v>B0071000</v>
          </cell>
          <cell r="I1036">
            <v>11349</v>
          </cell>
          <cell r="J1036">
            <v>998</v>
          </cell>
          <cell r="K1036">
            <v>840</v>
          </cell>
          <cell r="L1036">
            <v>6353282.0599999996</v>
          </cell>
          <cell r="M1036">
            <v>5774285.1900000004</v>
          </cell>
          <cell r="N1036">
            <v>-901681.97</v>
          </cell>
          <cell r="O1036">
            <v>9121.74</v>
          </cell>
          <cell r="P1036">
            <v>4881724.96</v>
          </cell>
          <cell r="R1036">
            <v>-5374.0499999999884</v>
          </cell>
          <cell r="S1036">
            <v>-578996.87</v>
          </cell>
          <cell r="T1036">
            <v>-892560.23</v>
          </cell>
          <cell r="V1036">
            <v>6344557.7999999998</v>
          </cell>
          <cell r="W1036">
            <v>6260985.0499999998</v>
          </cell>
          <cell r="X1036">
            <v>5774285.1900000004</v>
          </cell>
        </row>
        <row r="1037">
          <cell r="A1037">
            <v>1</v>
          </cell>
          <cell r="B1037" t="str">
            <v>500005500062</v>
          </cell>
          <cell r="C1037">
            <v>80</v>
          </cell>
          <cell r="D1037">
            <v>5</v>
          </cell>
          <cell r="E1037" t="str">
            <v>CREDITOS EM LIQUIDACAO-ACORDOS PRE PF-RENDAS A APROPRIAR-GCB</v>
          </cell>
          <cell r="F1037">
            <v>3</v>
          </cell>
          <cell r="G1037">
            <v>16120008</v>
          </cell>
          <cell r="H1037" t="str">
            <v>B0071000</v>
          </cell>
          <cell r="I1037">
            <v>11258</v>
          </cell>
          <cell r="J1037">
            <v>993</v>
          </cell>
          <cell r="K1037">
            <v>0</v>
          </cell>
          <cell r="L1037">
            <v>27311.82</v>
          </cell>
          <cell r="M1037">
            <v>26099.49</v>
          </cell>
          <cell r="N1037">
            <v>-1266.67</v>
          </cell>
          <cell r="O1037">
            <v>40.07</v>
          </cell>
          <cell r="P1037">
            <v>24872.89</v>
          </cell>
          <cell r="R1037">
            <v>-1146.8399999999999</v>
          </cell>
          <cell r="S1037">
            <v>-1212.33</v>
          </cell>
          <cell r="T1037">
            <v>-1226.5999999999999</v>
          </cell>
          <cell r="V1037">
            <v>27474.09</v>
          </cell>
          <cell r="W1037">
            <v>26438.17</v>
          </cell>
          <cell r="X1037">
            <v>25077.97</v>
          </cell>
        </row>
        <row r="1038">
          <cell r="A1038">
            <v>1</v>
          </cell>
          <cell r="B1038" t="str">
            <v>500005500089</v>
          </cell>
          <cell r="C1038">
            <v>80</v>
          </cell>
          <cell r="D1038">
            <v>5</v>
          </cell>
          <cell r="E1038" t="str">
            <v>CRED.LIQ-ACORDOS PRE PJ-RENDAS A APROPRIAR-GCB</v>
          </cell>
          <cell r="F1038">
            <v>3</v>
          </cell>
          <cell r="G1038">
            <v>16120008</v>
          </cell>
          <cell r="H1038" t="str">
            <v>B0071000</v>
          </cell>
          <cell r="I1038">
            <v>11258</v>
          </cell>
          <cell r="J1038">
            <v>993</v>
          </cell>
          <cell r="K1038">
            <v>0</v>
          </cell>
          <cell r="L1038">
            <v>501254.08</v>
          </cell>
          <cell r="M1038">
            <v>503525.01</v>
          </cell>
          <cell r="N1038">
            <v>0</v>
          </cell>
          <cell r="O1038">
            <v>1883.71</v>
          </cell>
          <cell r="P1038">
            <v>505408.72</v>
          </cell>
          <cell r="R1038">
            <v>2207.7800000000002</v>
          </cell>
          <cell r="S1038">
            <v>2270.9299999999998</v>
          </cell>
          <cell r="T1038">
            <v>1883.71</v>
          </cell>
          <cell r="V1038">
            <v>500096.97</v>
          </cell>
          <cell r="W1038">
            <v>502316.79</v>
          </cell>
          <cell r="X1038">
            <v>504391.7</v>
          </cell>
        </row>
        <row r="1039">
          <cell r="A1039">
            <v>1</v>
          </cell>
          <cell r="B1039" t="str">
            <v>500005500097</v>
          </cell>
          <cell r="C1039">
            <v>80</v>
          </cell>
          <cell r="D1039">
            <v>5</v>
          </cell>
          <cell r="E1039" t="str">
            <v>CRED.LIQ.-ACORDOS MANUAL-RDAS-RDAS A APROPRIAR-PJ-GCB</v>
          </cell>
          <cell r="F1039">
            <v>3</v>
          </cell>
          <cell r="G1039">
            <v>16120008</v>
          </cell>
          <cell r="H1039" t="str">
            <v>B0071000</v>
          </cell>
          <cell r="I1039">
            <v>11349</v>
          </cell>
          <cell r="J1039">
            <v>998</v>
          </cell>
          <cell r="K1039">
            <v>840</v>
          </cell>
          <cell r="L1039">
            <v>4657912.16</v>
          </cell>
          <cell r="M1039">
            <v>4423140.05</v>
          </cell>
          <cell r="N1039">
            <v>-304415.49</v>
          </cell>
          <cell r="O1039">
            <v>45504.53</v>
          </cell>
          <cell r="P1039">
            <v>4164229.09</v>
          </cell>
          <cell r="R1039">
            <v>-217061.71</v>
          </cell>
          <cell r="S1039">
            <v>-234772.11</v>
          </cell>
          <cell r="T1039">
            <v>-258910.96</v>
          </cell>
          <cell r="V1039">
            <v>4800525.18</v>
          </cell>
          <cell r="W1039">
            <v>4657517.71</v>
          </cell>
          <cell r="X1039">
            <v>4423140.05</v>
          </cell>
        </row>
        <row r="1040">
          <cell r="A1040">
            <v>1</v>
          </cell>
          <cell r="B1040" t="str">
            <v>500005500100</v>
          </cell>
          <cell r="C1040">
            <v>80</v>
          </cell>
          <cell r="D1040">
            <v>5</v>
          </cell>
          <cell r="E1040" t="str">
            <v>CRED.LIQ.-ACORDOS POS PF-RENDAS A APROPRIAR-GCB</v>
          </cell>
          <cell r="F1040">
            <v>3</v>
          </cell>
          <cell r="G1040">
            <v>16120008</v>
          </cell>
          <cell r="H1040" t="str">
            <v>B0071000</v>
          </cell>
          <cell r="I1040">
            <v>11258</v>
          </cell>
          <cell r="J1040">
            <v>993</v>
          </cell>
          <cell r="K1040">
            <v>0</v>
          </cell>
          <cell r="L1040">
            <v>0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R1040">
            <v>0</v>
          </cell>
          <cell r="S1040">
            <v>0</v>
          </cell>
          <cell r="T1040">
            <v>0</v>
          </cell>
          <cell r="V1040">
            <v>0</v>
          </cell>
          <cell r="W1040">
            <v>0</v>
          </cell>
          <cell r="X1040">
            <v>0</v>
          </cell>
        </row>
        <row r="1041">
          <cell r="A1041">
            <v>1</v>
          </cell>
          <cell r="B1041" t="str">
            <v>500005500119</v>
          </cell>
          <cell r="C1041">
            <v>80</v>
          </cell>
          <cell r="D1041">
            <v>5</v>
          </cell>
          <cell r="E1041" t="str">
            <v>CRED.LIQ.-ACORDOS POS PJ-RENDAS A APROPRIAR-GCB</v>
          </cell>
          <cell r="F1041">
            <v>3</v>
          </cell>
          <cell r="G1041">
            <v>16120008</v>
          </cell>
          <cell r="H1041" t="str">
            <v>B0071000</v>
          </cell>
          <cell r="I1041">
            <v>11258</v>
          </cell>
          <cell r="J1041">
            <v>993</v>
          </cell>
          <cell r="K1041">
            <v>0</v>
          </cell>
          <cell r="L1041">
            <v>192997.65</v>
          </cell>
          <cell r="M1041">
            <v>193852.41</v>
          </cell>
          <cell r="N1041">
            <v>0</v>
          </cell>
          <cell r="O1041">
            <v>709.33</v>
          </cell>
          <cell r="P1041">
            <v>194561.74</v>
          </cell>
          <cell r="R1041">
            <v>831.98</v>
          </cell>
          <cell r="S1041">
            <v>854.76</v>
          </cell>
          <cell r="T1041">
            <v>709.33</v>
          </cell>
          <cell r="V1041">
            <v>192561.11</v>
          </cell>
          <cell r="W1041">
            <v>193397.86</v>
          </cell>
          <cell r="X1041">
            <v>194178.8</v>
          </cell>
        </row>
        <row r="1042">
          <cell r="A1042">
            <v>1</v>
          </cell>
          <cell r="B1042" t="str">
            <v>500005800007</v>
          </cell>
          <cell r="C1042">
            <v>80</v>
          </cell>
          <cell r="D1042">
            <v>5</v>
          </cell>
          <cell r="E1042" t="str">
            <v>ACORDOS PRE PF-RENDAS A APROPRIAR-GCB</v>
          </cell>
          <cell r="F1042">
            <v>3</v>
          </cell>
          <cell r="G1042">
            <v>16120008</v>
          </cell>
          <cell r="H1042" t="str">
            <v>B0190900</v>
          </cell>
          <cell r="I1042">
            <v>10031</v>
          </cell>
          <cell r="J1042">
            <v>998</v>
          </cell>
          <cell r="K1042">
            <v>0</v>
          </cell>
          <cell r="L1042">
            <v>288.14999999999998</v>
          </cell>
          <cell r="M1042">
            <v>247.4</v>
          </cell>
          <cell r="N1042">
            <v>-34.549999999999997</v>
          </cell>
          <cell r="O1042">
            <v>0</v>
          </cell>
          <cell r="P1042">
            <v>212.85</v>
          </cell>
          <cell r="R1042">
            <v>-43.48</v>
          </cell>
          <cell r="S1042">
            <v>-40.75</v>
          </cell>
          <cell r="T1042">
            <v>-34.549999999999997</v>
          </cell>
          <cell r="V1042">
            <v>310.89</v>
          </cell>
          <cell r="W1042">
            <v>268.94</v>
          </cell>
          <cell r="X1042">
            <v>231.63</v>
          </cell>
        </row>
        <row r="1043">
          <cell r="G1043" t="str">
            <v>16120008 Total</v>
          </cell>
          <cell r="L1043">
            <v>-1406863099.8900003</v>
          </cell>
          <cell r="M1043">
            <v>-1684043762.6099992</v>
          </cell>
          <cell r="P1043">
            <v>-1920890959.9999995</v>
          </cell>
          <cell r="R1043">
            <v>72956059.930000022</v>
          </cell>
          <cell r="S1043">
            <v>-277180662.71999991</v>
          </cell>
          <cell r="T1043">
            <v>-236847197.39000002</v>
          </cell>
          <cell r="V1043">
            <v>-1396736012.49</v>
          </cell>
          <cell r="W1043">
            <v>-1460499634.0799999</v>
          </cell>
          <cell r="X1043">
            <v>-1779245348.6999998</v>
          </cell>
        </row>
        <row r="1044">
          <cell r="A1044">
            <v>1</v>
          </cell>
          <cell r="B1044" t="str">
            <v>204128002722</v>
          </cell>
          <cell r="C1044">
            <v>80</v>
          </cell>
          <cell r="D1044">
            <v>1</v>
          </cell>
          <cell r="E1044" t="str">
            <v>CREDITOS EM LIQUIDACAO-ACORDOS-MANUAL-PJ-GCB</v>
          </cell>
          <cell r="F1044">
            <v>3</v>
          </cell>
          <cell r="G1044">
            <v>16130005</v>
          </cell>
          <cell r="H1044" t="str">
            <v>B0071000</v>
          </cell>
          <cell r="I1044">
            <v>11349</v>
          </cell>
          <cell r="J1044">
            <v>998</v>
          </cell>
          <cell r="K1044">
            <v>840</v>
          </cell>
          <cell r="L1044">
            <v>-4448087.83</v>
          </cell>
          <cell r="M1044">
            <v>-4448087.83</v>
          </cell>
          <cell r="N1044">
            <v>0</v>
          </cell>
          <cell r="O1044">
            <v>0</v>
          </cell>
          <cell r="P1044">
            <v>-4448087.83</v>
          </cell>
          <cell r="R1044">
            <v>60000</v>
          </cell>
          <cell r="S1044">
            <v>0</v>
          </cell>
          <cell r="T1044">
            <v>0</v>
          </cell>
          <cell r="V1044">
            <v>-4450023.3099999996</v>
          </cell>
          <cell r="W1044">
            <v>-4448087.83</v>
          </cell>
          <cell r="X1044">
            <v>-4448087.83</v>
          </cell>
        </row>
        <row r="1045">
          <cell r="A1045">
            <v>1</v>
          </cell>
          <cell r="B1045" t="str">
            <v>204128002730</v>
          </cell>
          <cell r="C1045">
            <v>80</v>
          </cell>
          <cell r="D1045">
            <v>1</v>
          </cell>
          <cell r="E1045" t="str">
            <v>CRED.LIQ.-ACORDOS-MANUAL-RENDAS A REC-PJ-GCB</v>
          </cell>
          <cell r="F1045">
            <v>3</v>
          </cell>
          <cell r="G1045">
            <v>16130005</v>
          </cell>
          <cell r="H1045" t="str">
            <v>B0071000</v>
          </cell>
          <cell r="I1045">
            <v>11349</v>
          </cell>
          <cell r="J1045">
            <v>998</v>
          </cell>
          <cell r="K1045">
            <v>840</v>
          </cell>
          <cell r="L1045">
            <v>-5558888.9800000004</v>
          </cell>
          <cell r="M1045">
            <v>-5324116.87</v>
          </cell>
          <cell r="N1045">
            <v>-45504.53</v>
          </cell>
          <cell r="O1045">
            <v>304415.49</v>
          </cell>
          <cell r="P1045">
            <v>-5065205.91</v>
          </cell>
          <cell r="R1045">
            <v>217061.71</v>
          </cell>
          <cell r="S1045">
            <v>234772.11</v>
          </cell>
          <cell r="T1045">
            <v>258910.96</v>
          </cell>
          <cell r="V1045">
            <v>-5701502</v>
          </cell>
          <cell r="W1045">
            <v>-5558494.5300000003</v>
          </cell>
          <cell r="X1045">
            <v>-5324116.87</v>
          </cell>
        </row>
        <row r="1046">
          <cell r="A1046">
            <v>1</v>
          </cell>
          <cell r="B1046" t="str">
            <v>204128002749</v>
          </cell>
          <cell r="C1046">
            <v>80</v>
          </cell>
          <cell r="D1046">
            <v>1</v>
          </cell>
          <cell r="E1046" t="str">
            <v>CREDITOS EM LIQUIDACAO-ACORDOS PRE PJ-PRINCIPAL-GCB</v>
          </cell>
          <cell r="F1046">
            <v>3</v>
          </cell>
          <cell r="G1046">
            <v>16130005</v>
          </cell>
          <cell r="H1046" t="str">
            <v>B0071000</v>
          </cell>
          <cell r="I1046">
            <v>11258</v>
          </cell>
          <cell r="J1046">
            <v>993</v>
          </cell>
          <cell r="K1046">
            <v>0</v>
          </cell>
          <cell r="L1046">
            <v>-1097726.95</v>
          </cell>
          <cell r="M1046">
            <v>-1097726.95</v>
          </cell>
          <cell r="N1046">
            <v>0</v>
          </cell>
          <cell r="O1046">
            <v>3493.54</v>
          </cell>
          <cell r="P1046">
            <v>-1094233.4099999999</v>
          </cell>
          <cell r="R1046">
            <v>0</v>
          </cell>
          <cell r="S1046">
            <v>0</v>
          </cell>
          <cell r="T1046">
            <v>3493.54</v>
          </cell>
          <cell r="V1046">
            <v>-1097726.95</v>
          </cell>
          <cell r="W1046">
            <v>-1097726.95</v>
          </cell>
          <cell r="X1046">
            <v>-1095789.67</v>
          </cell>
        </row>
        <row r="1047">
          <cell r="A1047">
            <v>1</v>
          </cell>
          <cell r="B1047" t="str">
            <v>204128002757</v>
          </cell>
          <cell r="C1047">
            <v>80</v>
          </cell>
          <cell r="D1047">
            <v>1</v>
          </cell>
          <cell r="E1047" t="str">
            <v>CREDITOS EM LIQUIDACAO-PRE PJ-RENDAS A RECEBER-GCB</v>
          </cell>
          <cell r="F1047">
            <v>3</v>
          </cell>
          <cell r="G1047">
            <v>16130005</v>
          </cell>
          <cell r="H1047" t="str">
            <v>B0071000</v>
          </cell>
          <cell r="I1047">
            <v>11258</v>
          </cell>
          <cell r="J1047">
            <v>993</v>
          </cell>
          <cell r="K1047">
            <v>0</v>
          </cell>
          <cell r="L1047">
            <v>-3344164.35</v>
          </cell>
          <cell r="M1047">
            <v>-3360539.39</v>
          </cell>
          <cell r="N1047">
            <v>-14324.04</v>
          </cell>
          <cell r="O1047">
            <v>13942.74</v>
          </cell>
          <cell r="P1047">
            <v>-3360920.69</v>
          </cell>
          <cell r="R1047">
            <v>-15907.38</v>
          </cell>
          <cell r="S1047">
            <v>-16375.04</v>
          </cell>
          <cell r="T1047">
            <v>-381.30000000000109</v>
          </cell>
          <cell r="V1047">
            <v>-3335368.79</v>
          </cell>
          <cell r="W1047">
            <v>-3352033.53</v>
          </cell>
          <cell r="X1047">
            <v>-3361601.67</v>
          </cell>
        </row>
        <row r="1048">
          <cell r="A1048">
            <v>1</v>
          </cell>
          <cell r="B1048" t="str">
            <v>204128050018</v>
          </cell>
          <cell r="C1048">
            <v>80</v>
          </cell>
          <cell r="D1048">
            <v>1</v>
          </cell>
          <cell r="E1048" t="str">
            <v>CRED.LIQ-DESCONTO DE NP/CHEQUE-PRINCIPAL-O.ATIV-GCB</v>
          </cell>
          <cell r="F1048">
            <v>3</v>
          </cell>
          <cell r="G1048">
            <v>16130005</v>
          </cell>
          <cell r="H1048" t="str">
            <v>B0071000</v>
          </cell>
          <cell r="I1048">
            <v>11258</v>
          </cell>
          <cell r="J1048">
            <v>892</v>
          </cell>
          <cell r="K1048">
            <v>840</v>
          </cell>
          <cell r="L1048">
            <v>-18530</v>
          </cell>
          <cell r="M1048">
            <v>-18530</v>
          </cell>
          <cell r="N1048">
            <v>0</v>
          </cell>
          <cell r="O1048">
            <v>0</v>
          </cell>
          <cell r="P1048">
            <v>-18530</v>
          </cell>
          <cell r="R1048">
            <v>0</v>
          </cell>
          <cell r="S1048">
            <v>0</v>
          </cell>
          <cell r="T1048">
            <v>0</v>
          </cell>
          <cell r="V1048">
            <v>-18530</v>
          </cell>
          <cell r="W1048">
            <v>-18530</v>
          </cell>
          <cell r="X1048">
            <v>-18530</v>
          </cell>
        </row>
        <row r="1049">
          <cell r="A1049">
            <v>1</v>
          </cell>
          <cell r="B1049" t="str">
            <v>204128050026</v>
          </cell>
          <cell r="C1049">
            <v>80</v>
          </cell>
          <cell r="D1049">
            <v>1</v>
          </cell>
          <cell r="E1049" t="str">
            <v>CRED.LIQ-DESCONTO DE NP/CHEQUE-RENDAS A REC-O.ATIV.-GCB</v>
          </cell>
          <cell r="F1049">
            <v>3</v>
          </cell>
          <cell r="G1049">
            <v>16130005</v>
          </cell>
          <cell r="H1049" t="str">
            <v>B0071000</v>
          </cell>
          <cell r="I1049">
            <v>11258</v>
          </cell>
          <cell r="J1049">
            <v>892</v>
          </cell>
          <cell r="K1049">
            <v>840</v>
          </cell>
          <cell r="L1049">
            <v>-199268.85</v>
          </cell>
          <cell r="M1049">
            <v>-202141</v>
          </cell>
          <cell r="N1049">
            <v>-2594.1999999999998</v>
          </cell>
          <cell r="O1049">
            <v>0</v>
          </cell>
          <cell r="P1049">
            <v>-204735.2</v>
          </cell>
          <cell r="R1049">
            <v>-2872.15</v>
          </cell>
          <cell r="S1049">
            <v>-2872.15</v>
          </cell>
          <cell r="T1049">
            <v>-2594.1999999999998</v>
          </cell>
          <cell r="V1049">
            <v>-197759.55</v>
          </cell>
          <cell r="W1049">
            <v>-200619.74</v>
          </cell>
          <cell r="X1049">
            <v>-203321.94</v>
          </cell>
        </row>
        <row r="1050">
          <cell r="A1050">
            <v>1</v>
          </cell>
          <cell r="B1050" t="str">
            <v>204128050050</v>
          </cell>
          <cell r="C1050">
            <v>80</v>
          </cell>
          <cell r="D1050">
            <v>1</v>
          </cell>
          <cell r="E1050" t="str">
            <v>CRED.LIQ-TITULOS DESCONTADOS-PRINCIPAL-O.ATIV.-CSG</v>
          </cell>
          <cell r="F1050">
            <v>3</v>
          </cell>
          <cell r="G1050">
            <v>16130005</v>
          </cell>
          <cell r="H1050" t="str">
            <v>B0071000</v>
          </cell>
          <cell r="I1050">
            <v>11258</v>
          </cell>
          <cell r="J1050">
            <v>993</v>
          </cell>
          <cell r="K1050">
            <v>840</v>
          </cell>
          <cell r="L1050">
            <v>-213810.05</v>
          </cell>
          <cell r="M1050">
            <v>-213810.05</v>
          </cell>
          <cell r="N1050">
            <v>0</v>
          </cell>
          <cell r="O1050">
            <v>0</v>
          </cell>
          <cell r="P1050">
            <v>-213810.05</v>
          </cell>
          <cell r="R1050">
            <v>0</v>
          </cell>
          <cell r="S1050">
            <v>0</v>
          </cell>
          <cell r="T1050">
            <v>0</v>
          </cell>
          <cell r="V1050">
            <v>-213810.05</v>
          </cell>
          <cell r="W1050">
            <v>-213810.05</v>
          </cell>
          <cell r="X1050">
            <v>-213810.05</v>
          </cell>
        </row>
        <row r="1051">
          <cell r="A1051">
            <v>1</v>
          </cell>
          <cell r="B1051" t="str">
            <v>204128050166</v>
          </cell>
          <cell r="C1051">
            <v>80</v>
          </cell>
          <cell r="D1051">
            <v>1</v>
          </cell>
          <cell r="E1051" t="str">
            <v>CRED LIQ-CITITERM-SETOR PRIVADO-PREST SERV-CSG</v>
          </cell>
          <cell r="F1051">
            <v>3</v>
          </cell>
          <cell r="G1051">
            <v>16130005</v>
          </cell>
          <cell r="H1051" t="str">
            <v>B0071000</v>
          </cell>
          <cell r="I1051">
            <v>11258</v>
          </cell>
          <cell r="J1051">
            <v>993</v>
          </cell>
          <cell r="K1051">
            <v>61</v>
          </cell>
          <cell r="L1051">
            <v>-205666.04</v>
          </cell>
          <cell r="M1051">
            <v>-205666.04</v>
          </cell>
          <cell r="N1051">
            <v>0</v>
          </cell>
          <cell r="O1051">
            <v>0</v>
          </cell>
          <cell r="P1051">
            <v>-205666.04</v>
          </cell>
          <cell r="R1051">
            <v>0</v>
          </cell>
          <cell r="S1051">
            <v>0</v>
          </cell>
          <cell r="T1051">
            <v>0</v>
          </cell>
          <cell r="V1051">
            <v>-205666.04</v>
          </cell>
          <cell r="W1051">
            <v>-205666.04</v>
          </cell>
          <cell r="X1051">
            <v>-205666.04</v>
          </cell>
        </row>
        <row r="1052">
          <cell r="A1052">
            <v>1</v>
          </cell>
          <cell r="B1052" t="str">
            <v>204128050212</v>
          </cell>
          <cell r="C1052">
            <v>80</v>
          </cell>
          <cell r="D1052">
            <v>1</v>
          </cell>
          <cell r="E1052" t="str">
            <v>CRED.LIQ.-ACORDOS POS PJ-PRINCIPAL-GCB</v>
          </cell>
          <cell r="F1052">
            <v>3</v>
          </cell>
          <cell r="G1052">
            <v>16130005</v>
          </cell>
          <cell r="H1052" t="str">
            <v>B0071000</v>
          </cell>
          <cell r="I1052">
            <v>11258</v>
          </cell>
          <cell r="J1052">
            <v>993</v>
          </cell>
          <cell r="K1052">
            <v>0</v>
          </cell>
          <cell r="L1052">
            <v>-1396246.23</v>
          </cell>
          <cell r="M1052">
            <v>-1396246.23</v>
          </cell>
          <cell r="N1052">
            <v>0</v>
          </cell>
          <cell r="O1052">
            <v>0</v>
          </cell>
          <cell r="P1052">
            <v>-1396246.23</v>
          </cell>
          <cell r="R1052">
            <v>0</v>
          </cell>
          <cell r="S1052">
            <v>0</v>
          </cell>
          <cell r="T1052">
            <v>0</v>
          </cell>
          <cell r="V1052">
            <v>-1396246.23</v>
          </cell>
          <cell r="W1052">
            <v>-1396246.23</v>
          </cell>
          <cell r="X1052">
            <v>-1396246.23</v>
          </cell>
        </row>
        <row r="1053">
          <cell r="A1053">
            <v>1</v>
          </cell>
          <cell r="B1053" t="str">
            <v>204128050255</v>
          </cell>
          <cell r="C1053">
            <v>80</v>
          </cell>
          <cell r="D1053">
            <v>1</v>
          </cell>
          <cell r="E1053" t="str">
            <v>CRED LIQ-ACORDOS POS PJ-RENDAS A RECEBER-GCB</v>
          </cell>
          <cell r="F1053">
            <v>3</v>
          </cell>
          <cell r="G1053">
            <v>16130005</v>
          </cell>
          <cell r="H1053" t="str">
            <v>B0071000</v>
          </cell>
          <cell r="I1053">
            <v>11258</v>
          </cell>
          <cell r="J1053">
            <v>993</v>
          </cell>
          <cell r="K1053">
            <v>0</v>
          </cell>
          <cell r="L1053">
            <v>-4734780.51</v>
          </cell>
          <cell r="M1053">
            <v>-4756699.63</v>
          </cell>
          <cell r="N1053">
            <v>-18188.57</v>
          </cell>
          <cell r="O1053">
            <v>0</v>
          </cell>
          <cell r="P1053">
            <v>-4774888.2</v>
          </cell>
          <cell r="R1053">
            <v>-21327.03</v>
          </cell>
          <cell r="S1053">
            <v>-21919.119999999999</v>
          </cell>
          <cell r="T1053">
            <v>-18188.57</v>
          </cell>
          <cell r="V1053">
            <v>-4723591.6399999997</v>
          </cell>
          <cell r="W1053">
            <v>-4745054.7699999996</v>
          </cell>
          <cell r="X1053">
            <v>-4765067.87</v>
          </cell>
        </row>
        <row r="1054">
          <cell r="A1054">
            <v>1</v>
          </cell>
          <cell r="B1054" t="str">
            <v>204128860036</v>
          </cell>
          <cell r="C1054">
            <v>80</v>
          </cell>
          <cell r="D1054">
            <v>1</v>
          </cell>
          <cell r="E1054" t="str">
            <v>CRED.LIQ-TITULOS DESCONTADOS-RENDAS A RECEBER-O.ATIV.-CSG</v>
          </cell>
          <cell r="F1054">
            <v>3</v>
          </cell>
          <cell r="G1054">
            <v>16130005</v>
          </cell>
          <cell r="H1054" t="str">
            <v>B0071000</v>
          </cell>
          <cell r="I1054">
            <v>11258</v>
          </cell>
          <cell r="J1054">
            <v>993</v>
          </cell>
          <cell r="K1054">
            <v>840</v>
          </cell>
          <cell r="L1054">
            <v>-2065304.02</v>
          </cell>
          <cell r="M1054">
            <v>-2098663.13</v>
          </cell>
          <cell r="N1054">
            <v>-29933.4</v>
          </cell>
          <cell r="O1054">
            <v>0</v>
          </cell>
          <cell r="P1054">
            <v>-2128596.5299999998</v>
          </cell>
          <cell r="R1054">
            <v>-33137.14</v>
          </cell>
          <cell r="S1054">
            <v>-33359.11</v>
          </cell>
          <cell r="T1054">
            <v>-29933.4</v>
          </cell>
          <cell r="V1054">
            <v>-2047832.85</v>
          </cell>
          <cell r="W1054">
            <v>-2080972.23</v>
          </cell>
          <cell r="X1054">
            <v>-2112369.86</v>
          </cell>
        </row>
        <row r="1055">
          <cell r="A1055">
            <v>1</v>
          </cell>
          <cell r="B1055" t="str">
            <v>204128900224</v>
          </cell>
          <cell r="C1055">
            <v>80</v>
          </cell>
          <cell r="D1055">
            <v>1</v>
          </cell>
          <cell r="E1055" t="str">
            <v>CRED LIQ TITULOS DESCONTADOS-RENDAS A APROPRIAR-O.ATIV.-CSG</v>
          </cell>
          <cell r="F1055">
            <v>3</v>
          </cell>
          <cell r="G1055">
            <v>16130005</v>
          </cell>
          <cell r="H1055" t="str">
            <v>B0071000</v>
          </cell>
          <cell r="I1055">
            <v>11258</v>
          </cell>
          <cell r="J1055">
            <v>993</v>
          </cell>
          <cell r="K1055">
            <v>840</v>
          </cell>
          <cell r="L1055">
            <v>255223.31</v>
          </cell>
          <cell r="M1055">
            <v>260736.44</v>
          </cell>
          <cell r="N1055">
            <v>0</v>
          </cell>
          <cell r="O1055">
            <v>4967.12</v>
          </cell>
          <cell r="P1055">
            <v>265703.56</v>
          </cell>
          <cell r="R1055">
            <v>5499.09</v>
          </cell>
          <cell r="S1055">
            <v>5513.13</v>
          </cell>
          <cell r="T1055">
            <v>4967.12</v>
          </cell>
          <cell r="V1055">
            <v>252316.4</v>
          </cell>
          <cell r="W1055">
            <v>257815.19</v>
          </cell>
          <cell r="X1055">
            <v>263010.93</v>
          </cell>
        </row>
        <row r="1056">
          <cell r="A1056">
            <v>1</v>
          </cell>
          <cell r="B1056" t="str">
            <v>216130005257</v>
          </cell>
          <cell r="C1056">
            <v>80</v>
          </cell>
          <cell r="D1056">
            <v>1</v>
          </cell>
          <cell r="E1056" t="str">
            <v>TITS.DESCONTADOS-PRINCIPAL-CONVENIO</v>
          </cell>
          <cell r="F1056">
            <v>3</v>
          </cell>
          <cell r="G1056">
            <v>16130005</v>
          </cell>
          <cell r="H1056" t="str">
            <v>B0070100</v>
          </cell>
          <cell r="I1056">
            <v>10166</v>
          </cell>
          <cell r="J1056">
            <v>227</v>
          </cell>
          <cell r="K1056">
            <v>0</v>
          </cell>
          <cell r="L1056">
            <v>-21910568.899999999</v>
          </cell>
          <cell r="M1056">
            <v>-21910568.899999999</v>
          </cell>
          <cell r="N1056">
            <v>0</v>
          </cell>
          <cell r="O1056">
            <v>0</v>
          </cell>
          <cell r="P1056">
            <v>-21910568.899999999</v>
          </cell>
          <cell r="R1056">
            <v>-21910568.899999999</v>
          </cell>
          <cell r="S1056">
            <v>0</v>
          </cell>
          <cell r="T1056">
            <v>0</v>
          </cell>
          <cell r="V1056">
            <v>-2827170.18</v>
          </cell>
          <cell r="W1056">
            <v>-21910568.899999999</v>
          </cell>
          <cell r="X1056">
            <v>-21910568.899999999</v>
          </cell>
        </row>
        <row r="1057">
          <cell r="A1057">
            <v>1</v>
          </cell>
          <cell r="B1057" t="str">
            <v>216130005265</v>
          </cell>
          <cell r="C1057">
            <v>80</v>
          </cell>
          <cell r="D1057">
            <v>1</v>
          </cell>
          <cell r="E1057" t="str">
            <v>TITS.DESCONTADOS-ENCARGOS A RECEBER-CONVENIO</v>
          </cell>
          <cell r="F1057">
            <v>3</v>
          </cell>
          <cell r="G1057">
            <v>16130005</v>
          </cell>
          <cell r="H1057" t="str">
            <v>B0190900</v>
          </cell>
          <cell r="I1057">
            <v>10166</v>
          </cell>
          <cell r="J1057">
            <v>227</v>
          </cell>
          <cell r="K1057">
            <v>0</v>
          </cell>
          <cell r="L1057">
            <v>-1814311.54</v>
          </cell>
          <cell r="M1057">
            <v>-1814311.54</v>
          </cell>
          <cell r="N1057">
            <v>0</v>
          </cell>
          <cell r="O1057">
            <v>0</v>
          </cell>
          <cell r="P1057">
            <v>-1814311.54</v>
          </cell>
          <cell r="R1057">
            <v>-1814311.54</v>
          </cell>
          <cell r="S1057">
            <v>0</v>
          </cell>
          <cell r="T1057">
            <v>0</v>
          </cell>
          <cell r="V1057">
            <v>-234104.71</v>
          </cell>
          <cell r="W1057">
            <v>-1814311.54</v>
          </cell>
          <cell r="X1057">
            <v>-1814311.54</v>
          </cell>
        </row>
        <row r="1058">
          <cell r="A1058">
            <v>1</v>
          </cell>
          <cell r="B1058" t="str">
            <v>216130005273</v>
          </cell>
          <cell r="C1058">
            <v>80</v>
          </cell>
          <cell r="D1058">
            <v>1</v>
          </cell>
          <cell r="E1058" t="str">
            <v>TITS DESCONTADOS-RDAS A APROPRIAR-CONVENIO</v>
          </cell>
          <cell r="F1058">
            <v>3</v>
          </cell>
          <cell r="G1058">
            <v>16130005</v>
          </cell>
          <cell r="H1058" t="str">
            <v>B0190900</v>
          </cell>
          <cell r="I1058">
            <v>10166</v>
          </cell>
          <cell r="J1058">
            <v>227</v>
          </cell>
          <cell r="K1058">
            <v>0</v>
          </cell>
          <cell r="L1058">
            <v>1767394.68</v>
          </cell>
          <cell r="M1058">
            <v>1474259.84</v>
          </cell>
          <cell r="N1058">
            <v>-268129.2</v>
          </cell>
          <cell r="O1058">
            <v>0</v>
          </cell>
          <cell r="P1058">
            <v>1206130.6399999999</v>
          </cell>
          <cell r="R1058">
            <v>1767394.68</v>
          </cell>
          <cell r="S1058">
            <v>-293134.84000000003</v>
          </cell>
          <cell r="T1058">
            <v>-268129.2</v>
          </cell>
          <cell r="V1058">
            <v>231077.82</v>
          </cell>
          <cell r="W1058">
            <v>1767394.68</v>
          </cell>
          <cell r="X1058">
            <v>1474259.84</v>
          </cell>
        </row>
        <row r="1059">
          <cell r="A1059">
            <v>1</v>
          </cell>
          <cell r="B1059" t="str">
            <v>216130005311</v>
          </cell>
          <cell r="C1059">
            <v>80</v>
          </cell>
          <cell r="D1059">
            <v>1</v>
          </cell>
          <cell r="E1059" t="str">
            <v>TITS.DESCONTADOS-ASSUNCAO DIVIDA-PRINCIPAL</v>
          </cell>
          <cell r="F1059">
            <v>3</v>
          </cell>
          <cell r="G1059">
            <v>16130005</v>
          </cell>
          <cell r="H1059" t="str">
            <v>B0070100</v>
          </cell>
          <cell r="I1059">
            <v>10166</v>
          </cell>
          <cell r="J1059">
            <v>227</v>
          </cell>
          <cell r="K1059">
            <v>0</v>
          </cell>
          <cell r="L1059">
            <v>-189629263.09</v>
          </cell>
          <cell r="M1059">
            <v>-211153492.68000001</v>
          </cell>
          <cell r="N1059">
            <v>-21307551.829999998</v>
          </cell>
          <cell r="O1059">
            <v>6145543.0999999996</v>
          </cell>
          <cell r="P1059">
            <v>-226315501.41</v>
          </cell>
          <cell r="R1059">
            <v>-101186971.75</v>
          </cell>
          <cell r="S1059">
            <v>-21524229.59</v>
          </cell>
          <cell r="T1059">
            <v>-15162008.729999999</v>
          </cell>
          <cell r="V1059">
            <v>-133817336.08</v>
          </cell>
          <cell r="W1059">
            <v>-195347729.41999999</v>
          </cell>
          <cell r="X1059">
            <v>-218786728.74000001</v>
          </cell>
        </row>
        <row r="1060">
          <cell r="A1060">
            <v>1</v>
          </cell>
          <cell r="B1060" t="str">
            <v>216130005320</v>
          </cell>
          <cell r="C1060">
            <v>80</v>
          </cell>
          <cell r="D1060">
            <v>1</v>
          </cell>
          <cell r="E1060" t="str">
            <v>TITS.DESCONTADOS-ASSUNCAO DIVIDA-ENCARGOS A RECEBER</v>
          </cell>
          <cell r="F1060">
            <v>3</v>
          </cell>
          <cell r="G1060">
            <v>16130005</v>
          </cell>
          <cell r="H1060" t="str">
            <v>B0190900</v>
          </cell>
          <cell r="I1060">
            <v>10166</v>
          </cell>
          <cell r="J1060">
            <v>227</v>
          </cell>
          <cell r="K1060">
            <v>0</v>
          </cell>
          <cell r="L1060">
            <v>-18439955.449999999</v>
          </cell>
          <cell r="M1060">
            <v>-20057482.530000001</v>
          </cell>
          <cell r="N1060">
            <v>-1266022.28</v>
          </cell>
          <cell r="O1060">
            <v>312892.84000000003</v>
          </cell>
          <cell r="P1060">
            <v>-21010611.969999999</v>
          </cell>
          <cell r="R1060">
            <v>-9488578.2799999993</v>
          </cell>
          <cell r="S1060">
            <v>-1617527.08</v>
          </cell>
          <cell r="T1060">
            <v>-953129.44</v>
          </cell>
          <cell r="V1060">
            <v>-13241150.66</v>
          </cell>
          <cell r="W1060">
            <v>-18864011.579999998</v>
          </cell>
          <cell r="X1060">
            <v>-20532368.25</v>
          </cell>
        </row>
        <row r="1061">
          <cell r="A1061">
            <v>1</v>
          </cell>
          <cell r="B1061" t="str">
            <v>216130005338</v>
          </cell>
          <cell r="C1061">
            <v>80</v>
          </cell>
          <cell r="D1061">
            <v>1</v>
          </cell>
          <cell r="E1061" t="str">
            <v>TITS DESCONTADOS-ASSUNCAO DIVIDA-RDAS A APROPRIAR</v>
          </cell>
          <cell r="F1061">
            <v>3</v>
          </cell>
          <cell r="G1061">
            <v>16130005</v>
          </cell>
          <cell r="H1061" t="str">
            <v>B0190900</v>
          </cell>
          <cell r="I1061">
            <v>10166</v>
          </cell>
          <cell r="J1061">
            <v>227</v>
          </cell>
          <cell r="K1061">
            <v>0</v>
          </cell>
          <cell r="L1061">
            <v>16023159.640000001</v>
          </cell>
          <cell r="M1061">
            <v>14864717.02</v>
          </cell>
          <cell r="N1061">
            <v>-2965608.75</v>
          </cell>
          <cell r="O1061">
            <v>1197837.05</v>
          </cell>
          <cell r="P1061">
            <v>13096945.32</v>
          </cell>
          <cell r="R1061">
            <v>7545069.3200000003</v>
          </cell>
          <cell r="S1061">
            <v>-1158442.6200000001</v>
          </cell>
          <cell r="T1061">
            <v>-1767771.7</v>
          </cell>
          <cell r="V1061">
            <v>12642624.51</v>
          </cell>
          <cell r="W1061">
            <v>16451859.24</v>
          </cell>
          <cell r="X1061">
            <v>15373145.08</v>
          </cell>
        </row>
        <row r="1062">
          <cell r="A1062">
            <v>1</v>
          </cell>
          <cell r="B1062" t="str">
            <v>216995006139</v>
          </cell>
          <cell r="C1062">
            <v>80</v>
          </cell>
          <cell r="D1062">
            <v>1</v>
          </cell>
          <cell r="E1062" t="str">
            <v>CRED.LIQ-DESCONTO NP PJ-RENDAS A APROPRIAR II-GCB</v>
          </cell>
          <cell r="F1062">
            <v>3</v>
          </cell>
          <cell r="G1062">
            <v>16130005</v>
          </cell>
          <cell r="H1062" t="str">
            <v>B0071000</v>
          </cell>
          <cell r="I1062">
            <v>11258</v>
          </cell>
          <cell r="J1062">
            <v>998</v>
          </cell>
          <cell r="K1062">
            <v>0</v>
          </cell>
          <cell r="L1062">
            <v>181130.75</v>
          </cell>
          <cell r="M1062">
            <v>184002.9</v>
          </cell>
          <cell r="N1062">
            <v>0</v>
          </cell>
          <cell r="O1062">
            <v>2594.1999999999998</v>
          </cell>
          <cell r="P1062">
            <v>186597.1</v>
          </cell>
          <cell r="R1062">
            <v>2872.15</v>
          </cell>
          <cell r="S1062">
            <v>2872.15</v>
          </cell>
          <cell r="T1062">
            <v>2594.1999999999998</v>
          </cell>
          <cell r="V1062">
            <v>179621.45</v>
          </cell>
          <cell r="W1062">
            <v>182481.64</v>
          </cell>
          <cell r="X1062">
            <v>185183.84</v>
          </cell>
        </row>
        <row r="1063">
          <cell r="A1063">
            <v>1</v>
          </cell>
          <cell r="B1063" t="str">
            <v>216995006171</v>
          </cell>
          <cell r="C1063">
            <v>80</v>
          </cell>
          <cell r="D1063">
            <v>1</v>
          </cell>
          <cell r="E1063" t="str">
            <v>CRED.LIQ-DESCONTO TITULO PJ-RENDAS A APROPRIAR II-GCB</v>
          </cell>
          <cell r="F1063">
            <v>3</v>
          </cell>
          <cell r="G1063">
            <v>16130005</v>
          </cell>
          <cell r="H1063" t="str">
            <v>B0071000</v>
          </cell>
          <cell r="I1063">
            <v>11258</v>
          </cell>
          <cell r="J1063">
            <v>998</v>
          </cell>
          <cell r="K1063">
            <v>0</v>
          </cell>
          <cell r="L1063">
            <v>1703569.3</v>
          </cell>
          <cell r="M1063">
            <v>1731415.28</v>
          </cell>
          <cell r="N1063">
            <v>0</v>
          </cell>
          <cell r="O1063">
            <v>24966.28</v>
          </cell>
          <cell r="P1063">
            <v>1756381.56</v>
          </cell>
          <cell r="R1063">
            <v>27638.05</v>
          </cell>
          <cell r="S1063">
            <v>27845.98</v>
          </cell>
          <cell r="T1063">
            <v>24966.28</v>
          </cell>
          <cell r="V1063">
            <v>1689005.04</v>
          </cell>
          <cell r="W1063">
            <v>1716645.63</v>
          </cell>
          <cell r="X1063">
            <v>1742847.52</v>
          </cell>
        </row>
        <row r="1064">
          <cell r="G1064" t="str">
            <v>16130005 Total</v>
          </cell>
          <cell r="L1064">
            <v>-235146095.10999995</v>
          </cell>
          <cell r="M1064">
            <v>-259542951.28999999</v>
          </cell>
          <cell r="P1064">
            <v>-277450155.73000002</v>
          </cell>
          <cell r="R1064">
            <v>-124848139.17</v>
          </cell>
          <cell r="S1064">
            <v>-24396856.18</v>
          </cell>
          <cell r="T1064">
            <v>-17907204.439999998</v>
          </cell>
          <cell r="V1064">
            <v>-158513173.82000002</v>
          </cell>
          <cell r="W1064">
            <v>-240877666.95999998</v>
          </cell>
          <cell r="X1064">
            <v>-267150138.25000003</v>
          </cell>
        </row>
        <row r="1065">
          <cell r="A1065">
            <v>1</v>
          </cell>
          <cell r="B1065" t="str">
            <v>011620001858</v>
          </cell>
          <cell r="C1065">
            <v>80</v>
          </cell>
          <cell r="D1065">
            <v>1</v>
          </cell>
          <cell r="E1065" t="str">
            <v>VENDOR RES 2148-PRINC E VAR CAMB-ST PR COM</v>
          </cell>
          <cell r="F1065">
            <v>3</v>
          </cell>
          <cell r="G1065">
            <v>16210004</v>
          </cell>
          <cell r="H1065" t="str">
            <v>B0070100</v>
          </cell>
          <cell r="I1065">
            <v>10757</v>
          </cell>
          <cell r="J1065">
            <v>89</v>
          </cell>
          <cell r="K1065">
            <v>0</v>
          </cell>
          <cell r="L1065">
            <v>-1658683.42</v>
          </cell>
          <cell r="M1065">
            <v>-1672255.61</v>
          </cell>
          <cell r="N1065">
            <v>-156501.6</v>
          </cell>
          <cell r="O1065">
            <v>440625.79</v>
          </cell>
          <cell r="P1065">
            <v>-1388131.42</v>
          </cell>
          <cell r="R1065">
            <v>213280.53</v>
          </cell>
          <cell r="S1065">
            <v>-13572.19</v>
          </cell>
          <cell r="T1065">
            <v>284124.19</v>
          </cell>
          <cell r="V1065">
            <v>-1691798.54</v>
          </cell>
          <cell r="W1065">
            <v>-1656538.16</v>
          </cell>
          <cell r="X1065">
            <v>-1659921.18</v>
          </cell>
        </row>
        <row r="1066">
          <cell r="A1066">
            <v>1</v>
          </cell>
          <cell r="B1066" t="str">
            <v>011620001866</v>
          </cell>
          <cell r="C1066">
            <v>80</v>
          </cell>
          <cell r="D1066">
            <v>1</v>
          </cell>
          <cell r="E1066" t="str">
            <v>VENDOR RES 2148-PRINC A VAR VAMB-VCDOS-ST PR COM</v>
          </cell>
          <cell r="F1066">
            <v>3</v>
          </cell>
          <cell r="G1066">
            <v>16210004</v>
          </cell>
          <cell r="H1066" t="str">
            <v>B0070100</v>
          </cell>
          <cell r="I1066">
            <v>10092</v>
          </cell>
          <cell r="J1066">
            <v>89</v>
          </cell>
          <cell r="K1066">
            <v>0</v>
          </cell>
          <cell r="L1066">
            <v>-155502.26999999999</v>
          </cell>
          <cell r="M1066">
            <v>-62959.11</v>
          </cell>
          <cell r="N1066">
            <v>-331395.58</v>
          </cell>
          <cell r="O1066">
            <v>62959.11</v>
          </cell>
          <cell r="P1066">
            <v>-331395.58</v>
          </cell>
          <cell r="R1066">
            <v>-155502.26999999999</v>
          </cell>
          <cell r="S1066">
            <v>92543.16</v>
          </cell>
          <cell r="T1066">
            <v>-268436.46999999997</v>
          </cell>
          <cell r="V1066">
            <v>-143445.38</v>
          </cell>
          <cell r="W1066">
            <v>-68929.64</v>
          </cell>
          <cell r="X1066">
            <v>-4497.08</v>
          </cell>
        </row>
        <row r="1067">
          <cell r="A1067">
            <v>1</v>
          </cell>
          <cell r="B1067" t="str">
            <v>011620001874</v>
          </cell>
          <cell r="C1067">
            <v>80</v>
          </cell>
          <cell r="D1067">
            <v>1</v>
          </cell>
          <cell r="E1067" t="str">
            <v>VENDOR RES 2148-JUROS-ST PR COM</v>
          </cell>
          <cell r="F1067">
            <v>3</v>
          </cell>
          <cell r="G1067">
            <v>16210004</v>
          </cell>
          <cell r="H1067" t="str">
            <v>B0190900</v>
          </cell>
          <cell r="I1067">
            <v>10757</v>
          </cell>
          <cell r="J1067">
            <v>89</v>
          </cell>
          <cell r="K1067">
            <v>0</v>
          </cell>
          <cell r="L1067">
            <v>-91994.98</v>
          </cell>
          <cell r="M1067">
            <v>-107830.7</v>
          </cell>
          <cell r="N1067">
            <v>-19440.43</v>
          </cell>
          <cell r="O1067">
            <v>73871.77</v>
          </cell>
          <cell r="P1067">
            <v>-53399.360000000001</v>
          </cell>
          <cell r="R1067">
            <v>9831.9699999999993</v>
          </cell>
          <cell r="S1067">
            <v>-15835.72</v>
          </cell>
          <cell r="T1067">
            <v>54431.34</v>
          </cell>
          <cell r="V1067">
            <v>-78910.8</v>
          </cell>
          <cell r="W1067">
            <v>-99140.85</v>
          </cell>
          <cell r="X1067">
            <v>-115098.49</v>
          </cell>
        </row>
        <row r="1068">
          <cell r="A1068">
            <v>1</v>
          </cell>
          <cell r="B1068" t="str">
            <v>011620001882</v>
          </cell>
          <cell r="C1068">
            <v>80</v>
          </cell>
          <cell r="D1068">
            <v>1</v>
          </cell>
          <cell r="E1068" t="str">
            <v>VENDOR RES 2148-JUROS VENCIDO-ST PR COM</v>
          </cell>
          <cell r="F1068">
            <v>3</v>
          </cell>
          <cell r="G1068">
            <v>16210004</v>
          </cell>
          <cell r="H1068" t="str">
            <v>B0190900</v>
          </cell>
          <cell r="I1068">
            <v>10092</v>
          </cell>
          <cell r="J1068">
            <v>89</v>
          </cell>
          <cell r="K1068">
            <v>0</v>
          </cell>
          <cell r="L1068">
            <v>-30948.85</v>
          </cell>
          <cell r="M1068">
            <v>-12530.44</v>
          </cell>
          <cell r="N1068">
            <v>-69808.509999999995</v>
          </cell>
          <cell r="O1068">
            <v>12530.44</v>
          </cell>
          <cell r="P1068">
            <v>-69808.509999999995</v>
          </cell>
          <cell r="R1068">
            <v>-30948.85</v>
          </cell>
          <cell r="S1068">
            <v>18418.41</v>
          </cell>
          <cell r="T1068">
            <v>-57278.07</v>
          </cell>
          <cell r="V1068">
            <v>-28549.23</v>
          </cell>
          <cell r="W1068">
            <v>-13718.72</v>
          </cell>
          <cell r="X1068">
            <v>-895.03</v>
          </cell>
        </row>
        <row r="1069">
          <cell r="A1069">
            <v>1</v>
          </cell>
          <cell r="B1069" t="str">
            <v>202016481312</v>
          </cell>
          <cell r="C1069">
            <v>80</v>
          </cell>
          <cell r="D1069">
            <v>1</v>
          </cell>
          <cell r="E1069" t="str">
            <v>VENDOR RES.63 (CAT.96)-REPASSE PRINC.ST PR COM</v>
          </cell>
          <cell r="F1069">
            <v>3</v>
          </cell>
          <cell r="G1069">
            <v>16210004</v>
          </cell>
          <cell r="H1069" t="str">
            <v>B0070100</v>
          </cell>
          <cell r="I1069">
            <v>10757</v>
          </cell>
          <cell r="J1069">
            <v>280</v>
          </cell>
          <cell r="K1069">
            <v>0</v>
          </cell>
          <cell r="L1069">
            <v>-441595.21</v>
          </cell>
          <cell r="M1069">
            <v>-445208.54</v>
          </cell>
          <cell r="N1069">
            <v>-204807.05</v>
          </cell>
          <cell r="O1069">
            <v>261159.95</v>
          </cell>
          <cell r="P1069">
            <v>-388855.64</v>
          </cell>
          <cell r="R1069">
            <v>-216696.19</v>
          </cell>
          <cell r="S1069">
            <v>-3613.33</v>
          </cell>
          <cell r="T1069">
            <v>56352.9</v>
          </cell>
          <cell r="V1069">
            <v>-365285.45</v>
          </cell>
          <cell r="W1069">
            <v>-441024.07</v>
          </cell>
          <cell r="X1069">
            <v>-383769.04</v>
          </cell>
        </row>
        <row r="1070">
          <cell r="A1070">
            <v>1</v>
          </cell>
          <cell r="B1070" t="str">
            <v>202016481320</v>
          </cell>
          <cell r="C1070">
            <v>80</v>
          </cell>
          <cell r="D1070">
            <v>1</v>
          </cell>
          <cell r="E1070" t="str">
            <v>VENDOR RES.63-(CAT.96)-PRINCIPAL VENCIDO ST PR COM</v>
          </cell>
          <cell r="F1070">
            <v>3</v>
          </cell>
          <cell r="G1070">
            <v>16210004</v>
          </cell>
          <cell r="H1070" t="str">
            <v>B0070100</v>
          </cell>
          <cell r="I1070">
            <v>10757</v>
          </cell>
          <cell r="J1070">
            <v>280</v>
          </cell>
          <cell r="K1070">
            <v>56</v>
          </cell>
          <cell r="L1070">
            <v>-94307.82</v>
          </cell>
          <cell r="M1070">
            <v>-94307.82</v>
          </cell>
          <cell r="N1070">
            <v>-147908.98000000001</v>
          </cell>
          <cell r="O1070">
            <v>192229.98</v>
          </cell>
          <cell r="P1070">
            <v>-49986.82</v>
          </cell>
          <cell r="R1070">
            <v>-94307.82</v>
          </cell>
          <cell r="S1070">
            <v>0</v>
          </cell>
          <cell r="T1070">
            <v>44321</v>
          </cell>
          <cell r="V1070">
            <v>-48982.8</v>
          </cell>
          <cell r="W1070">
            <v>-94307.82</v>
          </cell>
          <cell r="X1070">
            <v>-92182.86</v>
          </cell>
        </row>
        <row r="1071">
          <cell r="A1071">
            <v>1</v>
          </cell>
          <cell r="B1071" t="str">
            <v>202016481339</v>
          </cell>
          <cell r="C1071">
            <v>80</v>
          </cell>
          <cell r="D1071">
            <v>1</v>
          </cell>
          <cell r="E1071" t="str">
            <v>VENDOR RES.63-(CAT.96)-JUROS ST PR COM</v>
          </cell>
          <cell r="F1071">
            <v>3</v>
          </cell>
          <cell r="G1071">
            <v>16210004</v>
          </cell>
          <cell r="H1071" t="str">
            <v>B0190900</v>
          </cell>
          <cell r="I1071">
            <v>10757</v>
          </cell>
          <cell r="J1071">
            <v>280</v>
          </cell>
          <cell r="K1071">
            <v>0</v>
          </cell>
          <cell r="L1071">
            <v>-21373.55</v>
          </cell>
          <cell r="M1071">
            <v>-28772.58</v>
          </cell>
          <cell r="N1071">
            <v>-37159.18</v>
          </cell>
          <cell r="O1071">
            <v>27488.63</v>
          </cell>
          <cell r="P1071">
            <v>-38443.129999999997</v>
          </cell>
          <cell r="R1071">
            <v>-11998.95</v>
          </cell>
          <cell r="S1071">
            <v>-7399.03</v>
          </cell>
          <cell r="T1071">
            <v>-9670.5499999999993</v>
          </cell>
          <cell r="V1071">
            <v>-17121.68</v>
          </cell>
          <cell r="W1071">
            <v>-24795.7</v>
          </cell>
          <cell r="X1071">
            <v>-28968.12</v>
          </cell>
        </row>
        <row r="1072">
          <cell r="A1072">
            <v>1</v>
          </cell>
          <cell r="B1072" t="str">
            <v>202016481347</v>
          </cell>
          <cell r="C1072">
            <v>80</v>
          </cell>
          <cell r="D1072">
            <v>1</v>
          </cell>
          <cell r="E1072" t="str">
            <v>VENDOR RES.63-(CAT.96)-JUROS VCDOS ST PR COM</v>
          </cell>
          <cell r="F1072">
            <v>3</v>
          </cell>
          <cell r="G1072">
            <v>16210004</v>
          </cell>
          <cell r="H1072" t="str">
            <v>B0190900</v>
          </cell>
          <cell r="I1072">
            <v>10757</v>
          </cell>
          <cell r="J1072">
            <v>280</v>
          </cell>
          <cell r="K1072">
            <v>56</v>
          </cell>
          <cell r="L1072">
            <v>-15390.88</v>
          </cell>
          <cell r="M1072">
            <v>-15390.88</v>
          </cell>
          <cell r="N1072">
            <v>-24466.93</v>
          </cell>
          <cell r="O1072">
            <v>30781.759999999998</v>
          </cell>
          <cell r="P1072">
            <v>-9076.0499999999993</v>
          </cell>
          <cell r="R1072">
            <v>-15390.88</v>
          </cell>
          <cell r="S1072">
            <v>0</v>
          </cell>
          <cell r="T1072">
            <v>6314.83</v>
          </cell>
          <cell r="V1072">
            <v>-7943.68</v>
          </cell>
          <cell r="W1072">
            <v>-15390.88</v>
          </cell>
          <cell r="X1072">
            <v>-15376.29</v>
          </cell>
        </row>
        <row r="1073">
          <cell r="A1073">
            <v>1</v>
          </cell>
          <cell r="B1073" t="str">
            <v>202016483480</v>
          </cell>
          <cell r="C1073">
            <v>80</v>
          </cell>
          <cell r="D1073">
            <v>1</v>
          </cell>
          <cell r="E1073" t="str">
            <v>VENDOR RES 63-REPASSE DE PRINCIPAL-ST PR COM</v>
          </cell>
          <cell r="F1073">
            <v>3</v>
          </cell>
          <cell r="G1073">
            <v>16210004</v>
          </cell>
          <cell r="H1073" t="str">
            <v>B0070100</v>
          </cell>
          <cell r="I1073">
            <v>10757</v>
          </cell>
          <cell r="J1073">
            <v>274</v>
          </cell>
          <cell r="K1073">
            <v>56</v>
          </cell>
          <cell r="L1073">
            <v>-162178.6</v>
          </cell>
          <cell r="M1073">
            <v>-163505.63</v>
          </cell>
          <cell r="N1073">
            <v>-7585.32</v>
          </cell>
          <cell r="O1073">
            <v>62684.18</v>
          </cell>
          <cell r="P1073">
            <v>-108406.77</v>
          </cell>
          <cell r="R1073">
            <v>325396.90000000002</v>
          </cell>
          <cell r="S1073">
            <v>-1327.03</v>
          </cell>
          <cell r="T1073">
            <v>55098.86</v>
          </cell>
          <cell r="V1073">
            <v>-280743.87</v>
          </cell>
          <cell r="W1073">
            <v>-219002.23</v>
          </cell>
          <cell r="X1073">
            <v>-152656.14000000001</v>
          </cell>
        </row>
        <row r="1074">
          <cell r="A1074">
            <v>1</v>
          </cell>
          <cell r="B1074" t="str">
            <v>202016483498</v>
          </cell>
          <cell r="C1074">
            <v>80</v>
          </cell>
          <cell r="D1074">
            <v>1</v>
          </cell>
          <cell r="E1074" t="str">
            <v>VENDOR RES 63 VCDO-PRINCIPAL-ST PR COM-CIRC.2499</v>
          </cell>
          <cell r="F1074">
            <v>3</v>
          </cell>
          <cell r="G1074">
            <v>16210004</v>
          </cell>
          <cell r="H1074" t="str">
            <v>B0070100</v>
          </cell>
          <cell r="I1074">
            <v>10179</v>
          </cell>
          <cell r="J1074">
            <v>284</v>
          </cell>
          <cell r="K1074">
            <v>56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R1074">
            <v>0</v>
          </cell>
          <cell r="S1074">
            <v>0</v>
          </cell>
          <cell r="T1074">
            <v>0</v>
          </cell>
          <cell r="V1074">
            <v>-1445.82</v>
          </cell>
          <cell r="W1074">
            <v>-52685.53</v>
          </cell>
          <cell r="X1074">
            <v>0</v>
          </cell>
        </row>
        <row r="1075">
          <cell r="A1075">
            <v>1</v>
          </cell>
          <cell r="B1075" t="str">
            <v>202820062552</v>
          </cell>
          <cell r="C1075">
            <v>80</v>
          </cell>
          <cell r="D1075">
            <v>1</v>
          </cell>
          <cell r="E1075" t="str">
            <v>CA-VENDOR RES 63-FINANC-PRINC A VENCER-ST PR COM</v>
          </cell>
          <cell r="F1075">
            <v>3</v>
          </cell>
          <cell r="G1075">
            <v>16210004</v>
          </cell>
          <cell r="H1075" t="str">
            <v>B0070100</v>
          </cell>
          <cell r="I1075">
            <v>10179</v>
          </cell>
          <cell r="J1075">
            <v>284</v>
          </cell>
          <cell r="K1075">
            <v>56</v>
          </cell>
          <cell r="L1075">
            <v>-506782.31</v>
          </cell>
          <cell r="M1075">
            <v>-563265.68999999994</v>
          </cell>
          <cell r="N1075">
            <v>-289082.23</v>
          </cell>
          <cell r="O1075">
            <v>189745.64</v>
          </cell>
          <cell r="P1075">
            <v>-662602.28</v>
          </cell>
          <cell r="R1075">
            <v>85786.72</v>
          </cell>
          <cell r="S1075">
            <v>-56483.38</v>
          </cell>
          <cell r="T1075">
            <v>-99336.59</v>
          </cell>
          <cell r="V1075">
            <v>-543435.9</v>
          </cell>
          <cell r="W1075">
            <v>-502861.63</v>
          </cell>
          <cell r="X1075">
            <v>-644164.11</v>
          </cell>
        </row>
        <row r="1076">
          <cell r="A1076">
            <v>1</v>
          </cell>
          <cell r="B1076" t="str">
            <v>202820062560</v>
          </cell>
          <cell r="C1076">
            <v>80</v>
          </cell>
          <cell r="D1076">
            <v>1</v>
          </cell>
          <cell r="E1076" t="str">
            <v>CA-VENDOR RES 63-FINANC-PRINC VENC-ST PR COM</v>
          </cell>
          <cell r="F1076">
            <v>3</v>
          </cell>
          <cell r="G1076">
            <v>16210004</v>
          </cell>
          <cell r="H1076" t="str">
            <v>B0070100</v>
          </cell>
          <cell r="I1076">
            <v>10179</v>
          </cell>
          <cell r="J1076">
            <v>284</v>
          </cell>
          <cell r="K1076">
            <v>56</v>
          </cell>
          <cell r="L1076">
            <v>-101674.06</v>
          </cell>
          <cell r="M1076">
            <v>-170358.55</v>
          </cell>
          <cell r="N1076">
            <v>-249490.95</v>
          </cell>
          <cell r="O1076">
            <v>147725.13</v>
          </cell>
          <cell r="P1076">
            <v>-272124.37</v>
          </cell>
          <cell r="R1076">
            <v>260226.62</v>
          </cell>
          <cell r="S1076">
            <v>-68684.490000000005</v>
          </cell>
          <cell r="T1076">
            <v>-101765.82</v>
          </cell>
          <cell r="V1076">
            <v>-183272</v>
          </cell>
          <cell r="W1076">
            <v>-104478.07</v>
          </cell>
          <cell r="X1076">
            <v>-246227.37</v>
          </cell>
        </row>
        <row r="1077">
          <cell r="A1077">
            <v>1</v>
          </cell>
          <cell r="B1077" t="str">
            <v>202820062579</v>
          </cell>
          <cell r="C1077">
            <v>80</v>
          </cell>
          <cell r="D1077">
            <v>1</v>
          </cell>
          <cell r="E1077" t="str">
            <v>CA-VENDOR RES 63-FINANC-ENC APROPRIADOS-ST PR COM</v>
          </cell>
          <cell r="F1077">
            <v>3</v>
          </cell>
          <cell r="G1077">
            <v>16210004</v>
          </cell>
          <cell r="H1077" t="str">
            <v>B0190900</v>
          </cell>
          <cell r="I1077">
            <v>10179</v>
          </cell>
          <cell r="J1077">
            <v>284</v>
          </cell>
          <cell r="K1077">
            <v>0</v>
          </cell>
          <cell r="L1077">
            <v>0</v>
          </cell>
          <cell r="M1077">
            <v>-14952.43</v>
          </cell>
          <cell r="N1077">
            <v>-49619.29</v>
          </cell>
          <cell r="O1077">
            <v>31578.39</v>
          </cell>
          <cell r="P1077">
            <v>-32993.33</v>
          </cell>
          <cell r="R1077">
            <v>31544.06</v>
          </cell>
          <cell r="S1077">
            <v>-14952.43</v>
          </cell>
          <cell r="T1077">
            <v>-18040.900000000001</v>
          </cell>
          <cell r="V1077">
            <v>-22152.16</v>
          </cell>
          <cell r="W1077">
            <v>-482.34</v>
          </cell>
          <cell r="X1077">
            <v>-30231.67</v>
          </cell>
        </row>
        <row r="1078">
          <cell r="A1078">
            <v>1</v>
          </cell>
          <cell r="B1078" t="str">
            <v>202820062587</v>
          </cell>
          <cell r="C1078">
            <v>80</v>
          </cell>
          <cell r="D1078">
            <v>1</v>
          </cell>
          <cell r="E1078" t="str">
            <v>CA-VENDOR RES 63-FINANC-ENC NAO APROP-ST PR COM-BR</v>
          </cell>
          <cell r="F1078">
            <v>3</v>
          </cell>
          <cell r="G1078">
            <v>16210004</v>
          </cell>
          <cell r="H1078" t="str">
            <v>0000000</v>
          </cell>
          <cell r="I1078">
            <v>0</v>
          </cell>
          <cell r="J1078">
            <v>256</v>
          </cell>
          <cell r="K1078">
            <v>0</v>
          </cell>
          <cell r="L1078">
            <v>-40631.42</v>
          </cell>
          <cell r="M1078">
            <v>-58279.38</v>
          </cell>
          <cell r="N1078">
            <v>-65963.679999999993</v>
          </cell>
          <cell r="O1078">
            <v>38603.56</v>
          </cell>
          <cell r="P1078">
            <v>-85639.5</v>
          </cell>
          <cell r="R1078">
            <v>97795.07</v>
          </cell>
          <cell r="S1078">
            <v>-17647.96</v>
          </cell>
          <cell r="T1078">
            <v>-27360.12</v>
          </cell>
          <cell r="V1078">
            <v>-75675.63</v>
          </cell>
          <cell r="W1078">
            <v>-42505.57</v>
          </cell>
          <cell r="X1078">
            <v>-77636.92</v>
          </cell>
        </row>
        <row r="1079">
          <cell r="A1079">
            <v>1</v>
          </cell>
          <cell r="B1079" t="str">
            <v>202820130132</v>
          </cell>
          <cell r="C1079">
            <v>80</v>
          </cell>
          <cell r="D1079">
            <v>1</v>
          </cell>
          <cell r="E1079" t="str">
            <v>CA-FINANC EM ATRASO-VENDOR-RDAS A APROPRIAR-BR</v>
          </cell>
          <cell r="F1079">
            <v>3</v>
          </cell>
          <cell r="G1079">
            <v>16210004</v>
          </cell>
          <cell r="H1079" t="str">
            <v>0000000</v>
          </cell>
          <cell r="I1079">
            <v>0</v>
          </cell>
          <cell r="J1079">
            <v>254</v>
          </cell>
          <cell r="K1079">
            <v>0</v>
          </cell>
          <cell r="L1079">
            <v>-0.01</v>
          </cell>
          <cell r="M1079">
            <v>-0.01</v>
          </cell>
          <cell r="N1079">
            <v>0</v>
          </cell>
          <cell r="O1079">
            <v>0</v>
          </cell>
          <cell r="P1079">
            <v>-0.01</v>
          </cell>
          <cell r="R1079">
            <v>0</v>
          </cell>
          <cell r="S1079">
            <v>0</v>
          </cell>
          <cell r="T1079">
            <v>0</v>
          </cell>
          <cell r="V1079">
            <v>-0.01</v>
          </cell>
          <cell r="W1079">
            <v>-0.01</v>
          </cell>
          <cell r="X1079">
            <v>-0.01</v>
          </cell>
        </row>
        <row r="1080">
          <cell r="A1080">
            <v>1</v>
          </cell>
          <cell r="B1080" t="str">
            <v>204124980428</v>
          </cell>
          <cell r="C1080">
            <v>80</v>
          </cell>
          <cell r="D1080">
            <v>1</v>
          </cell>
          <cell r="E1080" t="str">
            <v>VENDOR RES 63-JUROS-ST PR COM</v>
          </cell>
          <cell r="F1080">
            <v>3</v>
          </cell>
          <cell r="G1080">
            <v>16210004</v>
          </cell>
          <cell r="H1080" t="str">
            <v>B0190900</v>
          </cell>
          <cell r="I1080">
            <v>10757</v>
          </cell>
          <cell r="J1080">
            <v>274</v>
          </cell>
          <cell r="K1080">
            <v>56</v>
          </cell>
          <cell r="L1080">
            <v>-3007.93</v>
          </cell>
          <cell r="M1080">
            <v>-4548.83</v>
          </cell>
          <cell r="N1080">
            <v>-1633.61</v>
          </cell>
          <cell r="O1080">
            <v>0</v>
          </cell>
          <cell r="P1080">
            <v>-6182.44</v>
          </cell>
          <cell r="R1080">
            <v>20183.810000000001</v>
          </cell>
          <cell r="S1080">
            <v>-1540.9</v>
          </cell>
          <cell r="T1080">
            <v>-1633.61</v>
          </cell>
          <cell r="V1080">
            <v>-10216.879999999999</v>
          </cell>
          <cell r="W1080">
            <v>-5175.6000000000004</v>
          </cell>
          <cell r="X1080">
            <v>-5269.53</v>
          </cell>
        </row>
        <row r="1081">
          <cell r="A1081">
            <v>1</v>
          </cell>
          <cell r="B1081" t="str">
            <v>204124980436</v>
          </cell>
          <cell r="C1081">
            <v>80</v>
          </cell>
          <cell r="D1081">
            <v>1</v>
          </cell>
          <cell r="E1081" t="str">
            <v>VENDOR RES 63 VCDO-JUROS-ST PR COM-C.2499</v>
          </cell>
          <cell r="F1081">
            <v>3</v>
          </cell>
          <cell r="G1081">
            <v>16210004</v>
          </cell>
          <cell r="H1081" t="str">
            <v>B0190900</v>
          </cell>
          <cell r="I1081">
            <v>10179</v>
          </cell>
          <cell r="J1081">
            <v>284</v>
          </cell>
          <cell r="K1081">
            <v>56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R1081">
            <v>0</v>
          </cell>
          <cell r="S1081">
            <v>0</v>
          </cell>
          <cell r="T1081">
            <v>0</v>
          </cell>
          <cell r="V1081">
            <v>-139.78</v>
          </cell>
          <cell r="W1081">
            <v>-10681.92</v>
          </cell>
          <cell r="X1081">
            <v>0</v>
          </cell>
        </row>
        <row r="1082">
          <cell r="A1082">
            <v>1</v>
          </cell>
          <cell r="B1082" t="str">
            <v>216210004044</v>
          </cell>
          <cell r="C1082">
            <v>80</v>
          </cell>
          <cell r="D1082">
            <v>1</v>
          </cell>
          <cell r="E1082" t="str">
            <v>DIF.USD RES.63 VENDOR REC.EXT.-PRINC.EVAR.CAMB-ST.PR.IND-BKT</v>
          </cell>
          <cell r="F1082">
            <v>3</v>
          </cell>
          <cell r="G1082">
            <v>16210004</v>
          </cell>
          <cell r="H1082" t="str">
            <v>B0070100</v>
          </cell>
          <cell r="I1082">
            <v>10757</v>
          </cell>
          <cell r="J1082">
            <v>281</v>
          </cell>
          <cell r="K1082">
            <v>0</v>
          </cell>
          <cell r="L1082">
            <v>-729308.6</v>
          </cell>
          <cell r="M1082">
            <v>-741103.9</v>
          </cell>
          <cell r="N1082">
            <v>-40208.44</v>
          </cell>
          <cell r="O1082">
            <v>0</v>
          </cell>
          <cell r="P1082">
            <v>-781312.34</v>
          </cell>
          <cell r="R1082">
            <v>13747.11</v>
          </cell>
          <cell r="S1082">
            <v>-11795.3</v>
          </cell>
          <cell r="T1082">
            <v>-40208.44</v>
          </cell>
          <cell r="V1082">
            <v>-747027.56</v>
          </cell>
          <cell r="W1082">
            <v>-733581.98</v>
          </cell>
          <cell r="X1082">
            <v>-748572.69</v>
          </cell>
        </row>
        <row r="1083">
          <cell r="A1083">
            <v>1</v>
          </cell>
          <cell r="B1083" t="str">
            <v>216210004060</v>
          </cell>
          <cell r="C1083">
            <v>80</v>
          </cell>
          <cell r="D1083">
            <v>1</v>
          </cell>
          <cell r="E1083" t="str">
            <v>DIF.USD VENDOR RECURSOS EXTERNOS-JUROS-ST.PR.IND.-BKT</v>
          </cell>
          <cell r="F1083">
            <v>3</v>
          </cell>
          <cell r="G1083">
            <v>16210004</v>
          </cell>
          <cell r="H1083" t="str">
            <v>B0190900</v>
          </cell>
          <cell r="I1083">
            <v>10757</v>
          </cell>
          <cell r="J1083">
            <v>281</v>
          </cell>
          <cell r="K1083">
            <v>0</v>
          </cell>
          <cell r="L1083">
            <v>-136257.87</v>
          </cell>
          <cell r="M1083">
            <v>-147838.09</v>
          </cell>
          <cell r="N1083">
            <v>-15336.26</v>
          </cell>
          <cell r="O1083">
            <v>0</v>
          </cell>
          <cell r="P1083">
            <v>-163174.35</v>
          </cell>
          <cell r="R1083">
            <v>-7365.01</v>
          </cell>
          <cell r="S1083">
            <v>-11580.22</v>
          </cell>
          <cell r="T1083">
            <v>-15336.26</v>
          </cell>
          <cell r="V1083">
            <v>-129766.98</v>
          </cell>
          <cell r="W1083">
            <v>-136257.87</v>
          </cell>
          <cell r="X1083">
            <v>-147838.09</v>
          </cell>
        </row>
        <row r="1084">
          <cell r="A1084">
            <v>1</v>
          </cell>
          <cell r="B1084" t="str">
            <v>216210004290</v>
          </cell>
          <cell r="C1084">
            <v>80</v>
          </cell>
          <cell r="D1084">
            <v>1</v>
          </cell>
          <cell r="E1084" t="str">
            <v>DIF USD RECURSOS EXT.RESOL.63 LENDING PRINC.-IND.</v>
          </cell>
          <cell r="F1084">
            <v>3</v>
          </cell>
          <cell r="G1084">
            <v>16210004</v>
          </cell>
          <cell r="H1084" t="str">
            <v>B0070100</v>
          </cell>
          <cell r="I1084">
            <v>10757</v>
          </cell>
          <cell r="J1084">
            <v>281</v>
          </cell>
          <cell r="K1084">
            <v>0</v>
          </cell>
          <cell r="L1084">
            <v>-472741.14</v>
          </cell>
          <cell r="M1084">
            <v>-474381.04</v>
          </cell>
          <cell r="N1084">
            <v>-17373.580000000002</v>
          </cell>
          <cell r="O1084">
            <v>0</v>
          </cell>
          <cell r="P1084">
            <v>-491754.62</v>
          </cell>
          <cell r="R1084">
            <v>1347.55</v>
          </cell>
          <cell r="S1084">
            <v>-1639.9</v>
          </cell>
          <cell r="T1084">
            <v>-17373.580000000002</v>
          </cell>
          <cell r="V1084">
            <v>-474001.75</v>
          </cell>
          <cell r="W1084">
            <v>-472741.14</v>
          </cell>
          <cell r="X1084">
            <v>-474381.04</v>
          </cell>
        </row>
        <row r="1085">
          <cell r="A1085">
            <v>1</v>
          </cell>
          <cell r="B1085" t="str">
            <v>216210004303</v>
          </cell>
          <cell r="C1085">
            <v>80</v>
          </cell>
          <cell r="D1085">
            <v>1</v>
          </cell>
          <cell r="E1085" t="str">
            <v>DIF.USD RECURSOS EXT.RESOL.63-LENDING JUROS-IND.</v>
          </cell>
          <cell r="F1085">
            <v>3</v>
          </cell>
          <cell r="G1085">
            <v>16210004</v>
          </cell>
          <cell r="H1085" t="str">
            <v>B0190900</v>
          </cell>
          <cell r="I1085">
            <v>10757</v>
          </cell>
          <cell r="J1085">
            <v>281</v>
          </cell>
          <cell r="K1085">
            <v>0</v>
          </cell>
          <cell r="L1085">
            <v>-122802.35</v>
          </cell>
          <cell r="M1085">
            <v>-130340.69</v>
          </cell>
          <cell r="N1085">
            <v>-10890.88</v>
          </cell>
          <cell r="O1085">
            <v>0</v>
          </cell>
          <cell r="P1085">
            <v>-141231.57</v>
          </cell>
          <cell r="R1085">
            <v>-6147.33</v>
          </cell>
          <cell r="S1085">
            <v>-7538.34</v>
          </cell>
          <cell r="T1085">
            <v>-10890.88</v>
          </cell>
          <cell r="V1085">
            <v>-117051.63</v>
          </cell>
          <cell r="W1085">
            <v>-122802.35</v>
          </cell>
          <cell r="X1085">
            <v>-130340.69</v>
          </cell>
        </row>
        <row r="1086">
          <cell r="A1086">
            <v>1</v>
          </cell>
          <cell r="B1086" t="str">
            <v>216210004397</v>
          </cell>
          <cell r="C1086">
            <v>80</v>
          </cell>
          <cell r="D1086">
            <v>1</v>
          </cell>
          <cell r="E1086" t="str">
            <v>RECURSOS EXT.RESOL.63-LENDING JUROS-IND.</v>
          </cell>
          <cell r="F1086">
            <v>3</v>
          </cell>
          <cell r="G1086">
            <v>16210004</v>
          </cell>
          <cell r="H1086" t="str">
            <v>B0190900</v>
          </cell>
          <cell r="I1086">
            <v>10757</v>
          </cell>
          <cell r="J1086">
            <v>274</v>
          </cell>
          <cell r="K1086">
            <v>0</v>
          </cell>
          <cell r="L1086">
            <v>-62860.24</v>
          </cell>
          <cell r="M1086">
            <v>-84499.46</v>
          </cell>
          <cell r="N1086">
            <v>-30502.29</v>
          </cell>
          <cell r="O1086">
            <v>0</v>
          </cell>
          <cell r="P1086">
            <v>-115001.75</v>
          </cell>
          <cell r="R1086">
            <v>-20833.400000000001</v>
          </cell>
          <cell r="S1086">
            <v>-21639.22</v>
          </cell>
          <cell r="T1086">
            <v>-30502.29</v>
          </cell>
          <cell r="V1086">
            <v>-43370.93</v>
          </cell>
          <cell r="W1086">
            <v>-62860.24</v>
          </cell>
          <cell r="X1086">
            <v>-84499.46</v>
          </cell>
        </row>
        <row r="1087">
          <cell r="A1087">
            <v>1</v>
          </cell>
          <cell r="B1087" t="str">
            <v>216210004435</v>
          </cell>
          <cell r="C1087">
            <v>80</v>
          </cell>
          <cell r="D1087">
            <v>1</v>
          </cell>
          <cell r="E1087" t="str">
            <v>RECURSOS EXT.RESOL.63-RENDING JUROS-OUT.ATIV.</v>
          </cell>
          <cell r="F1087">
            <v>3</v>
          </cell>
          <cell r="G1087">
            <v>16210004</v>
          </cell>
          <cell r="H1087" t="str">
            <v>B0190900</v>
          </cell>
          <cell r="I1087">
            <v>10757</v>
          </cell>
          <cell r="J1087">
            <v>274</v>
          </cell>
          <cell r="K1087">
            <v>0</v>
          </cell>
          <cell r="L1087">
            <v>-16105.76</v>
          </cell>
          <cell r="M1087">
            <v>-17955.509999999998</v>
          </cell>
          <cell r="N1087">
            <v>-2266.14</v>
          </cell>
          <cell r="O1087">
            <v>0</v>
          </cell>
          <cell r="P1087">
            <v>-20221.650000000001</v>
          </cell>
          <cell r="R1087">
            <v>-1662.78</v>
          </cell>
          <cell r="S1087">
            <v>-1849.75</v>
          </cell>
          <cell r="T1087">
            <v>-2266.14</v>
          </cell>
          <cell r="V1087">
            <v>-14550.26</v>
          </cell>
          <cell r="W1087">
            <v>-16105.76</v>
          </cell>
          <cell r="X1087">
            <v>-17955.509999999998</v>
          </cell>
        </row>
        <row r="1088">
          <cell r="A1088">
            <v>1</v>
          </cell>
          <cell r="B1088" t="str">
            <v>216210004460</v>
          </cell>
          <cell r="C1088">
            <v>80</v>
          </cell>
          <cell r="D1088">
            <v>1</v>
          </cell>
          <cell r="E1088" t="str">
            <v>DIF.USD RECURSOS EXT.RESOL.63 LENDING PRINC.-COM.</v>
          </cell>
          <cell r="F1088">
            <v>3</v>
          </cell>
          <cell r="G1088">
            <v>16210004</v>
          </cell>
          <cell r="H1088" t="str">
            <v>B0070100</v>
          </cell>
          <cell r="I1088">
            <v>10757</v>
          </cell>
          <cell r="J1088">
            <v>281</v>
          </cell>
          <cell r="K1088">
            <v>0</v>
          </cell>
          <cell r="L1088">
            <v>-73124.33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R1088">
            <v>0</v>
          </cell>
          <cell r="S1088">
            <v>73124.33</v>
          </cell>
          <cell r="T1088">
            <v>0</v>
          </cell>
          <cell r="V1088">
            <v>-73124.33</v>
          </cell>
          <cell r="W1088">
            <v>-73124.33</v>
          </cell>
          <cell r="X1088">
            <v>0</v>
          </cell>
        </row>
        <row r="1089">
          <cell r="A1089">
            <v>1</v>
          </cell>
          <cell r="B1089" t="str">
            <v>216210004478</v>
          </cell>
          <cell r="C1089">
            <v>80</v>
          </cell>
          <cell r="D1089">
            <v>1</v>
          </cell>
          <cell r="E1089" t="str">
            <v>DIF.USD RECURSOS EXT.RESOL.63-LENDING JUROS-COM.</v>
          </cell>
          <cell r="F1089">
            <v>3</v>
          </cell>
          <cell r="G1089">
            <v>16210004</v>
          </cell>
          <cell r="H1089" t="str">
            <v>B0190900</v>
          </cell>
          <cell r="I1089">
            <v>10757</v>
          </cell>
          <cell r="J1089">
            <v>281</v>
          </cell>
          <cell r="K1089">
            <v>0</v>
          </cell>
          <cell r="L1089">
            <v>-23040.63</v>
          </cell>
          <cell r="M1089">
            <v>0</v>
          </cell>
          <cell r="N1089">
            <v>0</v>
          </cell>
          <cell r="O1089">
            <v>0</v>
          </cell>
          <cell r="P1089">
            <v>0</v>
          </cell>
          <cell r="R1089">
            <v>-1263.32</v>
          </cell>
          <cell r="S1089">
            <v>23040.63</v>
          </cell>
          <cell r="T1089">
            <v>0</v>
          </cell>
          <cell r="V1089">
            <v>-21489.83</v>
          </cell>
          <cell r="W1089">
            <v>-23040.63</v>
          </cell>
          <cell r="X1089">
            <v>0</v>
          </cell>
        </row>
        <row r="1090">
          <cell r="A1090">
            <v>1</v>
          </cell>
          <cell r="B1090" t="str">
            <v>216210004613</v>
          </cell>
          <cell r="C1090">
            <v>80</v>
          </cell>
          <cell r="D1090">
            <v>1</v>
          </cell>
          <cell r="E1090" t="str">
            <v>VENDOR VENCIDO-PRINC-ST.PR.IND-C.2499-MANUAL</v>
          </cell>
          <cell r="F1090">
            <v>3</v>
          </cell>
          <cell r="G1090">
            <v>16210004</v>
          </cell>
          <cell r="H1090" t="str">
            <v>B0070100</v>
          </cell>
          <cell r="I1090">
            <v>10179</v>
          </cell>
          <cell r="J1090">
            <v>284</v>
          </cell>
          <cell r="K1090">
            <v>0</v>
          </cell>
          <cell r="L1090">
            <v>-7020.46</v>
          </cell>
          <cell r="M1090">
            <v>-7020.46</v>
          </cell>
          <cell r="N1090">
            <v>0</v>
          </cell>
          <cell r="O1090">
            <v>0</v>
          </cell>
          <cell r="P1090">
            <v>-7020.46</v>
          </cell>
          <cell r="R1090">
            <v>561493.19999999995</v>
          </cell>
          <cell r="S1090">
            <v>0</v>
          </cell>
          <cell r="T1090">
            <v>0</v>
          </cell>
          <cell r="V1090">
            <v>-532288.29</v>
          </cell>
          <cell r="W1090">
            <v>-7020.46</v>
          </cell>
          <cell r="X1090">
            <v>-7020.46</v>
          </cell>
        </row>
        <row r="1091">
          <cell r="A1091">
            <v>1</v>
          </cell>
          <cell r="B1091" t="str">
            <v>216210004621</v>
          </cell>
          <cell r="C1091">
            <v>80</v>
          </cell>
          <cell r="D1091">
            <v>1</v>
          </cell>
          <cell r="E1091" t="str">
            <v>VENDOR VENCIDO-JUROS-ST.PR.IND-C.2499-MANUAL</v>
          </cell>
          <cell r="F1091">
            <v>3</v>
          </cell>
          <cell r="G1091">
            <v>16210004</v>
          </cell>
          <cell r="H1091" t="str">
            <v>B0190900</v>
          </cell>
          <cell r="I1091">
            <v>10179</v>
          </cell>
          <cell r="J1091">
            <v>284</v>
          </cell>
          <cell r="K1091">
            <v>0</v>
          </cell>
          <cell r="L1091">
            <v>-163.09</v>
          </cell>
          <cell r="M1091">
            <v>-163.09</v>
          </cell>
          <cell r="N1091">
            <v>0</v>
          </cell>
          <cell r="O1091">
            <v>0</v>
          </cell>
          <cell r="P1091">
            <v>-163.09</v>
          </cell>
          <cell r="R1091">
            <v>0</v>
          </cell>
          <cell r="S1091">
            <v>0</v>
          </cell>
          <cell r="T1091">
            <v>0</v>
          </cell>
          <cell r="V1091">
            <v>-163.09</v>
          </cell>
          <cell r="W1091">
            <v>-163.09</v>
          </cell>
          <cell r="X1091">
            <v>-163.09</v>
          </cell>
        </row>
        <row r="1092">
          <cell r="A1092">
            <v>1</v>
          </cell>
          <cell r="B1092" t="str">
            <v>216210004630</v>
          </cell>
          <cell r="C1092">
            <v>80</v>
          </cell>
          <cell r="D1092">
            <v>1</v>
          </cell>
          <cell r="E1092" t="str">
            <v>VENDOR VENCIDO-JUROS DE MORA-ST.PR.IND-C.2499-MANUAL</v>
          </cell>
          <cell r="F1092">
            <v>3</v>
          </cell>
          <cell r="G1092">
            <v>16210004</v>
          </cell>
          <cell r="H1092" t="str">
            <v>B0190900</v>
          </cell>
          <cell r="I1092">
            <v>10179</v>
          </cell>
          <cell r="J1092">
            <v>284</v>
          </cell>
          <cell r="K1092">
            <v>0</v>
          </cell>
          <cell r="L1092">
            <v>-2300.36</v>
          </cell>
          <cell r="M1092">
            <v>-2300.36</v>
          </cell>
          <cell r="N1092">
            <v>0</v>
          </cell>
          <cell r="O1092">
            <v>0</v>
          </cell>
          <cell r="P1092">
            <v>-2300.36</v>
          </cell>
          <cell r="R1092">
            <v>66339.740000000005</v>
          </cell>
          <cell r="S1092">
            <v>0</v>
          </cell>
          <cell r="T1092">
            <v>0</v>
          </cell>
          <cell r="V1092">
            <v>-64360.12</v>
          </cell>
          <cell r="W1092">
            <v>-2300.36</v>
          </cell>
          <cell r="X1092">
            <v>-2300.36</v>
          </cell>
        </row>
        <row r="1093">
          <cell r="A1093">
            <v>1</v>
          </cell>
          <cell r="B1093" t="str">
            <v>216210004648</v>
          </cell>
          <cell r="C1093">
            <v>80</v>
          </cell>
          <cell r="D1093">
            <v>1</v>
          </cell>
          <cell r="E1093" t="str">
            <v>VENDOR RECURSOS EXTERNOS-PRINC.E VAR.CAMB-ST.PR.IND</v>
          </cell>
          <cell r="F1093">
            <v>3</v>
          </cell>
          <cell r="G1093">
            <v>16210004</v>
          </cell>
          <cell r="H1093" t="str">
            <v>B0070100</v>
          </cell>
          <cell r="I1093">
            <v>10757</v>
          </cell>
          <cell r="J1093">
            <v>274</v>
          </cell>
          <cell r="K1093">
            <v>0</v>
          </cell>
          <cell r="L1093">
            <v>-119767924.47</v>
          </cell>
          <cell r="M1093">
            <v>-123673850.66</v>
          </cell>
          <cell r="N1093">
            <v>-5407880.9000000004</v>
          </cell>
          <cell r="O1093">
            <v>5869310.6100000003</v>
          </cell>
          <cell r="P1093">
            <v>-123212420.95</v>
          </cell>
          <cell r="R1093">
            <v>654433.05000000075</v>
          </cell>
          <cell r="S1093">
            <v>-3905926.19</v>
          </cell>
          <cell r="T1093">
            <v>461429.71</v>
          </cell>
          <cell r="V1093">
            <v>-120622879.25</v>
          </cell>
          <cell r="W1093">
            <v>-122501522.56</v>
          </cell>
          <cell r="X1093">
            <v>-123469237.44</v>
          </cell>
        </row>
        <row r="1094">
          <cell r="A1094">
            <v>1</v>
          </cell>
          <cell r="B1094" t="str">
            <v>216210004656</v>
          </cell>
          <cell r="C1094">
            <v>80</v>
          </cell>
          <cell r="D1094">
            <v>1</v>
          </cell>
          <cell r="E1094" t="str">
            <v>VENDOR RECURSOS EXTERNOS-JUROS-ST.PR.IND.</v>
          </cell>
          <cell r="F1094">
            <v>3</v>
          </cell>
          <cell r="G1094">
            <v>16210004</v>
          </cell>
          <cell r="H1094" t="str">
            <v>B0190900</v>
          </cell>
          <cell r="I1094">
            <v>10757</v>
          </cell>
          <cell r="J1094">
            <v>274</v>
          </cell>
          <cell r="K1094">
            <v>0</v>
          </cell>
          <cell r="L1094">
            <v>-2778727</v>
          </cell>
          <cell r="M1094">
            <v>-3634772.99</v>
          </cell>
          <cell r="N1094">
            <v>-975000.41</v>
          </cell>
          <cell r="O1094">
            <v>192134.86</v>
          </cell>
          <cell r="P1094">
            <v>-4417638.54</v>
          </cell>
          <cell r="R1094">
            <v>-300761.53000000003</v>
          </cell>
          <cell r="S1094">
            <v>-856045.99</v>
          </cell>
          <cell r="T1094">
            <v>-782865.55</v>
          </cell>
          <cell r="V1094">
            <v>-2293279.84</v>
          </cell>
          <cell r="W1094">
            <v>-2757885.41</v>
          </cell>
          <cell r="X1094">
            <v>-3622027.21</v>
          </cell>
        </row>
        <row r="1095">
          <cell r="A1095">
            <v>1</v>
          </cell>
          <cell r="B1095" t="str">
            <v>216210004818</v>
          </cell>
          <cell r="C1095">
            <v>80</v>
          </cell>
          <cell r="D1095">
            <v>1</v>
          </cell>
          <cell r="E1095" t="str">
            <v>PROG RES 63 RECURSOS EXTERNOS-PRINC.E VAR.CAMB-ST.PR.IND</v>
          </cell>
          <cell r="F1095">
            <v>3</v>
          </cell>
          <cell r="G1095">
            <v>16210004</v>
          </cell>
          <cell r="H1095" t="str">
            <v>B0070100</v>
          </cell>
          <cell r="I1095">
            <v>10757</v>
          </cell>
          <cell r="J1095">
            <v>274</v>
          </cell>
          <cell r="K1095">
            <v>0</v>
          </cell>
          <cell r="L1095">
            <v>-5500861.5499999998</v>
          </cell>
          <cell r="M1095">
            <v>-7291408.2999999998</v>
          </cell>
          <cell r="N1095">
            <v>-407450.08</v>
          </cell>
          <cell r="O1095">
            <v>255723.86</v>
          </cell>
          <cell r="P1095">
            <v>-7443134.5199999996</v>
          </cell>
          <cell r="R1095">
            <v>292974.7</v>
          </cell>
          <cell r="S1095">
            <v>-1790546.75</v>
          </cell>
          <cell r="T1095">
            <v>-151726.22</v>
          </cell>
          <cell r="V1095">
            <v>-5704641.4500000002</v>
          </cell>
          <cell r="W1095">
            <v>-6578350.6900000004</v>
          </cell>
          <cell r="X1095">
            <v>-7285374.8399999999</v>
          </cell>
        </row>
        <row r="1096">
          <cell r="A1096">
            <v>1</v>
          </cell>
          <cell r="B1096" t="str">
            <v>216210004826</v>
          </cell>
          <cell r="C1096">
            <v>80</v>
          </cell>
          <cell r="D1096">
            <v>1</v>
          </cell>
          <cell r="E1096" t="str">
            <v>PROG RES 63 RECURSOS EXTERNOS-JUROS-ST.PR.IND.</v>
          </cell>
          <cell r="F1096">
            <v>3</v>
          </cell>
          <cell r="G1096">
            <v>16210004</v>
          </cell>
          <cell r="H1096" t="str">
            <v>B0190900</v>
          </cell>
          <cell r="I1096">
            <v>10757</v>
          </cell>
          <cell r="J1096">
            <v>274</v>
          </cell>
          <cell r="K1096">
            <v>0</v>
          </cell>
          <cell r="L1096">
            <v>-68171.81</v>
          </cell>
          <cell r="M1096">
            <v>-58248.89</v>
          </cell>
          <cell r="N1096">
            <v>-140959.65</v>
          </cell>
          <cell r="O1096">
            <v>116155.47</v>
          </cell>
          <cell r="P1096">
            <v>-83053.070000000007</v>
          </cell>
          <cell r="R1096">
            <v>-5967.51</v>
          </cell>
          <cell r="S1096">
            <v>9922.9200000000128</v>
          </cell>
          <cell r="T1096">
            <v>-24804.18</v>
          </cell>
          <cell r="V1096">
            <v>-40382.75</v>
          </cell>
          <cell r="W1096">
            <v>-34762.36</v>
          </cell>
          <cell r="X1096">
            <v>-48914.57</v>
          </cell>
        </row>
        <row r="1097">
          <cell r="A1097">
            <v>1</v>
          </cell>
          <cell r="B1097" t="str">
            <v>216210004958</v>
          </cell>
          <cell r="C1097">
            <v>80</v>
          </cell>
          <cell r="D1097">
            <v>1</v>
          </cell>
          <cell r="E1097" t="str">
            <v>VENDOR RES 63-JUROS-ST.PR.IND.REVERSAO MODULO</v>
          </cell>
          <cell r="F1097">
            <v>3</v>
          </cell>
          <cell r="G1097">
            <v>16210004</v>
          </cell>
          <cell r="H1097" t="str">
            <v>B0190900</v>
          </cell>
          <cell r="I1097">
            <v>10757</v>
          </cell>
          <cell r="J1097">
            <v>274</v>
          </cell>
          <cell r="K1097">
            <v>0</v>
          </cell>
          <cell r="L1097">
            <v>26206.18</v>
          </cell>
          <cell r="M1097">
            <v>20078.060000000001</v>
          </cell>
          <cell r="N1097">
            <v>-20077.86</v>
          </cell>
          <cell r="O1097">
            <v>20622.97</v>
          </cell>
          <cell r="P1097">
            <v>20623.169999999998</v>
          </cell>
          <cell r="R1097">
            <v>-32268.93</v>
          </cell>
          <cell r="S1097">
            <v>-6128.12</v>
          </cell>
          <cell r="T1097">
            <v>545.11000000000058</v>
          </cell>
          <cell r="V1097">
            <v>50734.36</v>
          </cell>
          <cell r="W1097">
            <v>25360.82</v>
          </cell>
          <cell r="X1097">
            <v>20078.060000000001</v>
          </cell>
        </row>
        <row r="1098">
          <cell r="A1098">
            <v>1</v>
          </cell>
          <cell r="B1098" t="str">
            <v>216210005393</v>
          </cell>
          <cell r="C1098">
            <v>80</v>
          </cell>
          <cell r="D1098">
            <v>1</v>
          </cell>
          <cell r="E1098" t="str">
            <v>VENDOR RESOL.63-DIRECT FINANCE PRINC.-IND.</v>
          </cell>
          <cell r="F1098">
            <v>3</v>
          </cell>
          <cell r="G1098">
            <v>16210004</v>
          </cell>
          <cell r="H1098" t="str">
            <v>B0070100</v>
          </cell>
          <cell r="I1098">
            <v>10211</v>
          </cell>
          <cell r="J1098">
            <v>274</v>
          </cell>
          <cell r="K1098">
            <v>0</v>
          </cell>
          <cell r="L1098">
            <v>-1213061.42</v>
          </cell>
          <cell r="M1098">
            <v>-1219091.0900000001</v>
          </cell>
          <cell r="N1098">
            <v>-121981.37</v>
          </cell>
          <cell r="O1098">
            <v>193349.06</v>
          </cell>
          <cell r="P1098">
            <v>-1147723.3999999999</v>
          </cell>
          <cell r="R1098">
            <v>3448868.21</v>
          </cell>
          <cell r="S1098">
            <v>-6029.67</v>
          </cell>
          <cell r="T1098">
            <v>71367.69</v>
          </cell>
          <cell r="V1098">
            <v>-4449543.2300000004</v>
          </cell>
          <cell r="W1098">
            <v>-1210754.3500000001</v>
          </cell>
          <cell r="X1098">
            <v>-1228485.73</v>
          </cell>
        </row>
        <row r="1099">
          <cell r="A1099">
            <v>1</v>
          </cell>
          <cell r="B1099" t="str">
            <v>216210005407</v>
          </cell>
          <cell r="C1099">
            <v>80</v>
          </cell>
          <cell r="D1099">
            <v>1</v>
          </cell>
          <cell r="E1099" t="str">
            <v>VENDOR RESOL.63-DIRECT FINANCE JUROS-IND.</v>
          </cell>
          <cell r="F1099">
            <v>3</v>
          </cell>
          <cell r="G1099">
            <v>16210004</v>
          </cell>
          <cell r="H1099" t="str">
            <v>B0190900</v>
          </cell>
          <cell r="I1099">
            <v>10211</v>
          </cell>
          <cell r="J1099">
            <v>274</v>
          </cell>
          <cell r="K1099">
            <v>0</v>
          </cell>
          <cell r="L1099">
            <v>-80531.070000000007</v>
          </cell>
          <cell r="M1099">
            <v>-100831.67</v>
          </cell>
          <cell r="N1099">
            <v>-29354.55</v>
          </cell>
          <cell r="O1099">
            <v>59215.73</v>
          </cell>
          <cell r="P1099">
            <v>-70970.490000000005</v>
          </cell>
          <cell r="R1099">
            <v>191807.81</v>
          </cell>
          <cell r="S1099">
            <v>-20300.599999999999</v>
          </cell>
          <cell r="T1099">
            <v>29861.18</v>
          </cell>
          <cell r="V1099">
            <v>-273890.87</v>
          </cell>
          <cell r="W1099">
            <v>-84072.54</v>
          </cell>
          <cell r="X1099">
            <v>-104848.28</v>
          </cell>
        </row>
        <row r="1100">
          <cell r="A1100">
            <v>1</v>
          </cell>
          <cell r="B1100" t="str">
            <v>216210005482</v>
          </cell>
          <cell r="C1100">
            <v>80</v>
          </cell>
          <cell r="D1100">
            <v>1</v>
          </cell>
          <cell r="E1100" t="str">
            <v>VENDOR RES 2683-PRINCIPALE VAR.CAMB FINANCIAMENTO-BKT</v>
          </cell>
          <cell r="F1100">
            <v>3</v>
          </cell>
          <cell r="G1100">
            <v>16210004</v>
          </cell>
          <cell r="H1100" t="str">
            <v>B0070100</v>
          </cell>
          <cell r="I1100">
            <v>10757</v>
          </cell>
          <cell r="J1100">
            <v>274</v>
          </cell>
          <cell r="K1100">
            <v>0</v>
          </cell>
          <cell r="L1100">
            <v>0</v>
          </cell>
          <cell r="M1100">
            <v>0</v>
          </cell>
          <cell r="N1100">
            <v>-3474495.97</v>
          </cell>
          <cell r="O1100">
            <v>0</v>
          </cell>
          <cell r="P1100">
            <v>-3474495.97</v>
          </cell>
          <cell r="R1100">
            <v>0</v>
          </cell>
          <cell r="S1100">
            <v>0</v>
          </cell>
          <cell r="T1100">
            <v>-3474495.97</v>
          </cell>
          <cell r="V1100">
            <v>0</v>
          </cell>
          <cell r="W1100">
            <v>0</v>
          </cell>
          <cell r="X1100">
            <v>0</v>
          </cell>
        </row>
        <row r="1101">
          <cell r="A1101">
            <v>1</v>
          </cell>
          <cell r="B1101" t="str">
            <v>216210005490</v>
          </cell>
          <cell r="C1101">
            <v>80</v>
          </cell>
          <cell r="D1101">
            <v>1</v>
          </cell>
          <cell r="E1101" t="str">
            <v>VENDOR RES 2683-JUROS FINANCIAMENTO-BKT</v>
          </cell>
          <cell r="F1101">
            <v>3</v>
          </cell>
          <cell r="G1101">
            <v>16210004</v>
          </cell>
          <cell r="H1101" t="str">
            <v>B0190900</v>
          </cell>
          <cell r="I1101">
            <v>10757</v>
          </cell>
          <cell r="J1101">
            <v>274</v>
          </cell>
          <cell r="K1101">
            <v>0</v>
          </cell>
          <cell r="L1101">
            <v>0</v>
          </cell>
          <cell r="M1101">
            <v>0</v>
          </cell>
          <cell r="N1101">
            <v>-134910.28</v>
          </cell>
          <cell r="O1101">
            <v>0</v>
          </cell>
          <cell r="P1101">
            <v>-134910.28</v>
          </cell>
          <cell r="R1101">
            <v>0</v>
          </cell>
          <cell r="S1101">
            <v>0</v>
          </cell>
          <cell r="T1101">
            <v>-134910.28</v>
          </cell>
          <cell r="V1101">
            <v>0</v>
          </cell>
          <cell r="W1101">
            <v>0</v>
          </cell>
          <cell r="X1101">
            <v>0</v>
          </cell>
        </row>
        <row r="1102">
          <cell r="A1102">
            <v>1</v>
          </cell>
          <cell r="B1102" t="str">
            <v>216210005520</v>
          </cell>
          <cell r="C1102">
            <v>80</v>
          </cell>
          <cell r="D1102">
            <v>1</v>
          </cell>
          <cell r="E1102" t="str">
            <v>VENDOR VENCIDO-JUROS MORA-FINANCIAMENTO-OL</v>
          </cell>
          <cell r="F1102">
            <v>3</v>
          </cell>
          <cell r="G1102">
            <v>16210004</v>
          </cell>
          <cell r="H1102" t="str">
            <v>B0190900</v>
          </cell>
          <cell r="I1102">
            <v>10179</v>
          </cell>
          <cell r="J1102">
            <v>284</v>
          </cell>
          <cell r="K1102">
            <v>0</v>
          </cell>
          <cell r="L1102">
            <v>-57295.31</v>
          </cell>
          <cell r="M1102">
            <v>-10761.05</v>
          </cell>
          <cell r="N1102">
            <v>-3218.44</v>
          </cell>
          <cell r="O1102">
            <v>2879.17</v>
          </cell>
          <cell r="P1102">
            <v>-11100.32</v>
          </cell>
          <cell r="R1102">
            <v>306679.84000000003</v>
          </cell>
          <cell r="S1102">
            <v>46534.26</v>
          </cell>
          <cell r="T1102">
            <v>-339.27</v>
          </cell>
          <cell r="V1102">
            <v>-320950.46000000002</v>
          </cell>
          <cell r="W1102">
            <v>-37034.65</v>
          </cell>
          <cell r="X1102">
            <v>-9527.1200000000008</v>
          </cell>
        </row>
        <row r="1103">
          <cell r="A1103">
            <v>1</v>
          </cell>
          <cell r="B1103" t="str">
            <v>216290103010</v>
          </cell>
          <cell r="C1103">
            <v>80</v>
          </cell>
          <cell r="D1103">
            <v>1</v>
          </cell>
          <cell r="E1103" t="str">
            <v>CA-VENDOR RES 63-FINANC-ENC APROPRIADO-ST PR COM-MANUAL-BR</v>
          </cell>
          <cell r="F1103">
            <v>3</v>
          </cell>
          <cell r="G1103">
            <v>16210004</v>
          </cell>
          <cell r="H1103" t="str">
            <v>0000000</v>
          </cell>
          <cell r="I1103">
            <v>0</v>
          </cell>
          <cell r="J1103">
            <v>284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R1103">
            <v>-31544.06</v>
          </cell>
          <cell r="S1103">
            <v>0</v>
          </cell>
          <cell r="T1103">
            <v>0</v>
          </cell>
          <cell r="V1103">
            <v>22152.16</v>
          </cell>
          <cell r="W1103">
            <v>0</v>
          </cell>
          <cell r="X1103">
            <v>0</v>
          </cell>
        </row>
        <row r="1104">
          <cell r="A1104">
            <v>1</v>
          </cell>
          <cell r="B1104" t="str">
            <v>216290103052</v>
          </cell>
          <cell r="C1104">
            <v>80</v>
          </cell>
          <cell r="D1104">
            <v>1</v>
          </cell>
          <cell r="E1104" t="str">
            <v>CA-RECURSOS EXT.RES.63-LENDING JUROS-COM.-MANUAL</v>
          </cell>
          <cell r="F1104">
            <v>3</v>
          </cell>
          <cell r="G1104">
            <v>16210004</v>
          </cell>
          <cell r="H1104" t="str">
            <v>B0190900</v>
          </cell>
          <cell r="I1104">
            <v>10757</v>
          </cell>
          <cell r="J1104">
            <v>274</v>
          </cell>
          <cell r="K1104">
            <v>0</v>
          </cell>
          <cell r="L1104">
            <v>-30451.9</v>
          </cell>
          <cell r="M1104">
            <v>-30451.9</v>
          </cell>
          <cell r="N1104">
            <v>0</v>
          </cell>
          <cell r="O1104">
            <v>0</v>
          </cell>
          <cell r="P1104">
            <v>-30451.9</v>
          </cell>
          <cell r="R1104">
            <v>0</v>
          </cell>
          <cell r="S1104">
            <v>0</v>
          </cell>
          <cell r="T1104">
            <v>0</v>
          </cell>
          <cell r="V1104">
            <v>-30451.9</v>
          </cell>
          <cell r="W1104">
            <v>-30451.9</v>
          </cell>
          <cell r="X1104">
            <v>-30451.9</v>
          </cell>
        </row>
        <row r="1105">
          <cell r="A1105">
            <v>1</v>
          </cell>
          <cell r="B1105" t="str">
            <v>216290952033</v>
          </cell>
          <cell r="C1105">
            <v>80</v>
          </cell>
          <cell r="D1105">
            <v>1</v>
          </cell>
          <cell r="E1105" t="str">
            <v>CA-VENDOR RES63-FINANC-RDAS A APROPRIAR-BR</v>
          </cell>
          <cell r="F1105">
            <v>3</v>
          </cell>
          <cell r="G1105">
            <v>16210004</v>
          </cell>
          <cell r="H1105" t="str">
            <v>0000000</v>
          </cell>
          <cell r="I1105">
            <v>0</v>
          </cell>
          <cell r="J1105">
            <v>256</v>
          </cell>
          <cell r="K1105">
            <v>0</v>
          </cell>
          <cell r="L1105">
            <v>40631.42</v>
          </cell>
          <cell r="M1105">
            <v>58279.38</v>
          </cell>
          <cell r="N1105">
            <v>-32108.49</v>
          </cell>
          <cell r="O1105">
            <v>59468.61</v>
          </cell>
          <cell r="P1105">
            <v>85639.5</v>
          </cell>
          <cell r="R1105">
            <v>-97795.07</v>
          </cell>
          <cell r="S1105">
            <v>17647.96</v>
          </cell>
          <cell r="T1105">
            <v>27360.12</v>
          </cell>
          <cell r="V1105">
            <v>70695.37</v>
          </cell>
          <cell r="W1105">
            <v>42504.03</v>
          </cell>
          <cell r="X1105">
            <v>77636.92</v>
          </cell>
        </row>
        <row r="1106">
          <cell r="A1106">
            <v>1</v>
          </cell>
          <cell r="B1106" t="str">
            <v>216290952084</v>
          </cell>
          <cell r="C1106">
            <v>80</v>
          </cell>
          <cell r="D1106">
            <v>1</v>
          </cell>
          <cell r="E1106" t="str">
            <v>CA-VENDOR RES 63-FINANC-RDAS A APROPRIAR-BR-MANUAL</v>
          </cell>
          <cell r="F1106">
            <v>3</v>
          </cell>
          <cell r="G1106">
            <v>16210004</v>
          </cell>
          <cell r="H1106" t="str">
            <v>0000000</v>
          </cell>
          <cell r="I1106">
            <v>0</v>
          </cell>
          <cell r="J1106">
            <v>256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R1106">
            <v>31544.06</v>
          </cell>
          <cell r="S1106">
            <v>0</v>
          </cell>
          <cell r="T1106">
            <v>0</v>
          </cell>
          <cell r="V1106">
            <v>-22152.16</v>
          </cell>
          <cell r="W1106">
            <v>0</v>
          </cell>
          <cell r="X1106">
            <v>0</v>
          </cell>
        </row>
        <row r="1107">
          <cell r="A1107">
            <v>1</v>
          </cell>
          <cell r="B1107" t="str">
            <v>216910201012</v>
          </cell>
          <cell r="C1107">
            <v>80</v>
          </cell>
          <cell r="D1107">
            <v>1</v>
          </cell>
          <cell r="E1107" t="str">
            <v>CL-VENDOR RES 63-FINANC-PRINC A VENCER-ST PR COM</v>
          </cell>
          <cell r="F1107">
            <v>3</v>
          </cell>
          <cell r="G1107">
            <v>16210004</v>
          </cell>
          <cell r="H1107" t="str">
            <v>B0070100</v>
          </cell>
          <cell r="I1107">
            <v>10179</v>
          </cell>
          <cell r="J1107">
            <v>284</v>
          </cell>
          <cell r="K1107">
            <v>0</v>
          </cell>
          <cell r="L1107">
            <v>-68110.259999999995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R1107">
            <v>-68110.23</v>
          </cell>
          <cell r="S1107">
            <v>68110.259999999995</v>
          </cell>
          <cell r="T1107">
            <v>0</v>
          </cell>
          <cell r="V1107">
            <v>-44046.51</v>
          </cell>
          <cell r="W1107">
            <v>-8769.32</v>
          </cell>
          <cell r="X1107">
            <v>0</v>
          </cell>
        </row>
        <row r="1108">
          <cell r="A1108">
            <v>1</v>
          </cell>
          <cell r="B1108" t="str">
            <v>216910201020</v>
          </cell>
          <cell r="C1108">
            <v>80</v>
          </cell>
          <cell r="D1108">
            <v>1</v>
          </cell>
          <cell r="E1108" t="str">
            <v>CL-VENDOR RES 63-FINANC-PRINC.VENC-ST PR COM</v>
          </cell>
          <cell r="F1108">
            <v>3</v>
          </cell>
          <cell r="G1108">
            <v>16210004</v>
          </cell>
          <cell r="H1108" t="str">
            <v>B0070100</v>
          </cell>
          <cell r="I1108">
            <v>10179</v>
          </cell>
          <cell r="J1108">
            <v>284</v>
          </cell>
          <cell r="K1108">
            <v>0</v>
          </cell>
          <cell r="L1108">
            <v>-179067.76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R1108">
            <v>914817.79</v>
          </cell>
          <cell r="S1108">
            <v>179067.76</v>
          </cell>
          <cell r="T1108">
            <v>0</v>
          </cell>
          <cell r="V1108">
            <v>-1083534.6599999999</v>
          </cell>
          <cell r="W1108">
            <v>-79355.710000000006</v>
          </cell>
          <cell r="X1108">
            <v>0</v>
          </cell>
        </row>
        <row r="1109">
          <cell r="A1109">
            <v>1</v>
          </cell>
          <cell r="B1109" t="str">
            <v>216910201039</v>
          </cell>
          <cell r="C1109">
            <v>80</v>
          </cell>
          <cell r="D1109">
            <v>1</v>
          </cell>
          <cell r="E1109" t="str">
            <v>CL-VENDOR RES.63-FINANC.ENCARGOS A VENCER ST PR COM.BR</v>
          </cell>
          <cell r="F1109">
            <v>3</v>
          </cell>
          <cell r="G1109">
            <v>16210004</v>
          </cell>
          <cell r="H1109" t="str">
            <v>0000000</v>
          </cell>
          <cell r="I1109">
            <v>0</v>
          </cell>
          <cell r="J1109">
            <v>284</v>
          </cell>
          <cell r="K1109">
            <v>0</v>
          </cell>
          <cell r="L1109">
            <v>-34866.339999999997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R1109">
            <v>96793.49</v>
          </cell>
          <cell r="S1109">
            <v>34866.339999999997</v>
          </cell>
          <cell r="T1109">
            <v>0</v>
          </cell>
          <cell r="V1109">
            <v>-154209.87</v>
          </cell>
          <cell r="W1109">
            <v>-14663.75</v>
          </cell>
          <cell r="X1109">
            <v>0</v>
          </cell>
        </row>
        <row r="1110">
          <cell r="A1110">
            <v>1</v>
          </cell>
          <cell r="B1110" t="str">
            <v>216910201047</v>
          </cell>
          <cell r="C1110">
            <v>80</v>
          </cell>
          <cell r="D1110">
            <v>1</v>
          </cell>
          <cell r="E1110" t="str">
            <v>CL-VENDOR RES.63 FINANC.ENCARGOS VENCIDOS STPR COM</v>
          </cell>
          <cell r="F1110">
            <v>3</v>
          </cell>
          <cell r="G1110">
            <v>16210004</v>
          </cell>
          <cell r="H1110" t="str">
            <v>B0190900</v>
          </cell>
          <cell r="I1110">
            <v>10179</v>
          </cell>
          <cell r="J1110">
            <v>284</v>
          </cell>
          <cell r="K1110">
            <v>0</v>
          </cell>
          <cell r="L1110">
            <v>-780.32</v>
          </cell>
          <cell r="M1110">
            <v>0</v>
          </cell>
          <cell r="N1110">
            <v>0</v>
          </cell>
          <cell r="O1110">
            <v>0</v>
          </cell>
          <cell r="P1110">
            <v>0</v>
          </cell>
          <cell r="R1110">
            <v>0</v>
          </cell>
          <cell r="S1110">
            <v>780.32</v>
          </cell>
          <cell r="T1110">
            <v>0</v>
          </cell>
          <cell r="V1110">
            <v>-780.32</v>
          </cell>
          <cell r="W1110">
            <v>-478.26</v>
          </cell>
          <cell r="X1110">
            <v>0</v>
          </cell>
        </row>
        <row r="1111">
          <cell r="A1111">
            <v>1</v>
          </cell>
          <cell r="B1111" t="str">
            <v>216910201080</v>
          </cell>
          <cell r="C1111">
            <v>80</v>
          </cell>
          <cell r="D1111">
            <v>1</v>
          </cell>
          <cell r="E1111" t="str">
            <v>CL-VENDOR RES63-FINANC.ENCARGOS A VENCER ST PR COM.BR-MANUAL</v>
          </cell>
          <cell r="F1111">
            <v>3</v>
          </cell>
          <cell r="G1111">
            <v>16210004</v>
          </cell>
          <cell r="H1111" t="str">
            <v>0000000</v>
          </cell>
          <cell r="I1111">
            <v>0</v>
          </cell>
          <cell r="J1111">
            <v>284</v>
          </cell>
          <cell r="K1111">
            <v>0</v>
          </cell>
          <cell r="L1111">
            <v>780.32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R1111">
            <v>0</v>
          </cell>
          <cell r="S1111">
            <v>-780.32</v>
          </cell>
          <cell r="T1111">
            <v>0</v>
          </cell>
          <cell r="V1111">
            <v>780.32</v>
          </cell>
          <cell r="W1111">
            <v>478.26</v>
          </cell>
          <cell r="X1111">
            <v>0</v>
          </cell>
        </row>
        <row r="1112">
          <cell r="A1112">
            <v>1</v>
          </cell>
          <cell r="B1112" t="str">
            <v>216995006295</v>
          </cell>
          <cell r="C1112">
            <v>80</v>
          </cell>
          <cell r="D1112">
            <v>1</v>
          </cell>
          <cell r="E1112" t="str">
            <v>CL-VENDOR RES.63-FINANC.RENDAS A APROPRIAR-BR</v>
          </cell>
          <cell r="F1112">
            <v>3</v>
          </cell>
          <cell r="G1112">
            <v>16210004</v>
          </cell>
          <cell r="H1112" t="str">
            <v>0000000</v>
          </cell>
          <cell r="I1112">
            <v>0</v>
          </cell>
          <cell r="J1112">
            <v>284</v>
          </cell>
          <cell r="K1112">
            <v>0</v>
          </cell>
          <cell r="L1112">
            <v>34866.339999999997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R1112">
            <v>-96793.49</v>
          </cell>
          <cell r="S1112">
            <v>-34866.339999999997</v>
          </cell>
          <cell r="T1112">
            <v>0</v>
          </cell>
          <cell r="V1112">
            <v>159189.5</v>
          </cell>
          <cell r="W1112">
            <v>14663.75</v>
          </cell>
          <cell r="X1112">
            <v>0</v>
          </cell>
        </row>
        <row r="1113">
          <cell r="A1113">
            <v>1</v>
          </cell>
          <cell r="B1113" t="str">
            <v>216995006341</v>
          </cell>
          <cell r="C1113">
            <v>80</v>
          </cell>
          <cell r="D1113">
            <v>1</v>
          </cell>
          <cell r="E1113" t="str">
            <v>CL-VENDOR RES.63-FINANC.RENDAS A APROPRIAR-BR-MANUAL</v>
          </cell>
          <cell r="F1113">
            <v>3</v>
          </cell>
          <cell r="G1113">
            <v>16210004</v>
          </cell>
          <cell r="H1113" t="str">
            <v>0000000</v>
          </cell>
          <cell r="I1113">
            <v>0</v>
          </cell>
          <cell r="J1113">
            <v>284</v>
          </cell>
          <cell r="K1113">
            <v>0</v>
          </cell>
          <cell r="L1113">
            <v>-780.32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R1113">
            <v>0</v>
          </cell>
          <cell r="S1113">
            <v>780.32</v>
          </cell>
          <cell r="T1113">
            <v>0</v>
          </cell>
          <cell r="V1113">
            <v>-780.32</v>
          </cell>
          <cell r="W1113">
            <v>-478.26</v>
          </cell>
          <cell r="X1113">
            <v>0</v>
          </cell>
        </row>
        <row r="1114">
          <cell r="G1114" t="str">
            <v>16210004 Total</v>
          </cell>
          <cell r="L1114">
            <v>-134647941.40999997</v>
          </cell>
          <cell r="M1114">
            <v>-140960827.91</v>
          </cell>
          <cell r="P1114">
            <v>-145138862.17000005</v>
          </cell>
          <cell r="R1114">
            <v>6429534.6099999994</v>
          </cell>
          <cell r="S1114">
            <v>-6312886.5</v>
          </cell>
          <cell r="T1114">
            <v>-4178034.26</v>
          </cell>
          <cell r="V1114">
            <v>-140454286.25999996</v>
          </cell>
          <cell r="W1114">
            <v>-138257289.85000002</v>
          </cell>
          <cell r="X1114">
            <v>-140771117.34</v>
          </cell>
        </row>
        <row r="1115">
          <cell r="A1115">
            <v>1</v>
          </cell>
          <cell r="B1115" t="str">
            <v>216330506071</v>
          </cell>
          <cell r="C1115">
            <v>80</v>
          </cell>
          <cell r="D1115">
            <v>1</v>
          </cell>
          <cell r="E1115" t="str">
            <v>VENDOR RES 2148-JUROS-COMLZACAO-AGRICULTURA</v>
          </cell>
          <cell r="F1115">
            <v>3</v>
          </cell>
          <cell r="G1115">
            <v>16330506</v>
          </cell>
          <cell r="H1115" t="str">
            <v>B0190900</v>
          </cell>
          <cell r="I1115">
            <v>10757</v>
          </cell>
          <cell r="J1115">
            <v>274</v>
          </cell>
          <cell r="K1115">
            <v>0</v>
          </cell>
          <cell r="L1115">
            <v>-881732.38</v>
          </cell>
          <cell r="M1115">
            <v>-1252637.49</v>
          </cell>
          <cell r="N1115">
            <v>-423228.71</v>
          </cell>
          <cell r="O1115">
            <v>31760.38</v>
          </cell>
          <cell r="P1115">
            <v>-1644105.82</v>
          </cell>
          <cell r="R1115">
            <v>-271629.94</v>
          </cell>
          <cell r="S1115">
            <v>-370905.11</v>
          </cell>
          <cell r="T1115">
            <v>-391468.33</v>
          </cell>
          <cell r="V1115">
            <v>-554125.51</v>
          </cell>
          <cell r="W1115">
            <v>-849465.21</v>
          </cell>
          <cell r="X1115">
            <v>-1227156.07</v>
          </cell>
        </row>
        <row r="1116">
          <cell r="A1116">
            <v>1</v>
          </cell>
          <cell r="B1116" t="str">
            <v>216330506080</v>
          </cell>
          <cell r="C1116">
            <v>80</v>
          </cell>
          <cell r="D1116">
            <v>1</v>
          </cell>
          <cell r="E1116" t="str">
            <v>VENDOR RES 2148-PRINC E VAR CAMB-COMLZACAO.AGRICULTURA</v>
          </cell>
          <cell r="F1116">
            <v>3</v>
          </cell>
          <cell r="G1116">
            <v>16330506</v>
          </cell>
          <cell r="H1116" t="str">
            <v>B0070100</v>
          </cell>
          <cell r="I1116">
            <v>10757</v>
          </cell>
          <cell r="J1116">
            <v>274</v>
          </cell>
          <cell r="K1116">
            <v>0</v>
          </cell>
          <cell r="L1116">
            <v>-41613386.530000001</v>
          </cell>
          <cell r="M1116">
            <v>-42041805.549999997</v>
          </cell>
          <cell r="N1116">
            <v>-1902646.83</v>
          </cell>
          <cell r="O1116">
            <v>180980.97</v>
          </cell>
          <cell r="P1116">
            <v>-43763471.409999996</v>
          </cell>
          <cell r="R1116">
            <v>-459442.37</v>
          </cell>
          <cell r="S1116">
            <v>-428419.02</v>
          </cell>
          <cell r="T1116">
            <v>-1721665.86</v>
          </cell>
          <cell r="V1116">
            <v>-41229715.119999997</v>
          </cell>
          <cell r="W1116">
            <v>-41509749.32</v>
          </cell>
          <cell r="X1116">
            <v>-42199049.450000003</v>
          </cell>
        </row>
        <row r="1117">
          <cell r="A1117">
            <v>1</v>
          </cell>
          <cell r="B1117" t="str">
            <v>216330506110</v>
          </cell>
          <cell r="C1117">
            <v>80</v>
          </cell>
          <cell r="D1117">
            <v>1</v>
          </cell>
          <cell r="E1117" t="str">
            <v>VENDOR RES 2148-JUROS-COMLZACAO AGRIC.-EX OL-REVERSAO MODULO</v>
          </cell>
          <cell r="F1117">
            <v>3</v>
          </cell>
          <cell r="G1117">
            <v>16330506</v>
          </cell>
          <cell r="H1117" t="str">
            <v>B0190900</v>
          </cell>
          <cell r="I1117">
            <v>10757</v>
          </cell>
          <cell r="J1117">
            <v>274</v>
          </cell>
          <cell r="K1117">
            <v>0</v>
          </cell>
          <cell r="L1117">
            <v>631.76</v>
          </cell>
          <cell r="M1117">
            <v>674.11</v>
          </cell>
          <cell r="N1117">
            <v>-674.2</v>
          </cell>
          <cell r="O1117">
            <v>0</v>
          </cell>
          <cell r="P1117">
            <v>-0.09</v>
          </cell>
          <cell r="R1117">
            <v>-1485.3</v>
          </cell>
          <cell r="S1117">
            <v>42.35</v>
          </cell>
          <cell r="T1117">
            <v>-674.2</v>
          </cell>
          <cell r="V1117">
            <v>1816.35</v>
          </cell>
          <cell r="W1117">
            <v>611.38</v>
          </cell>
          <cell r="X1117">
            <v>674.11</v>
          </cell>
        </row>
        <row r="1118">
          <cell r="G1118" t="str">
            <v>16330506 Total</v>
          </cell>
          <cell r="L1118">
            <v>-42494487.150000006</v>
          </cell>
          <cell r="M1118">
            <v>-43293768.93</v>
          </cell>
          <cell r="P1118">
            <v>-45407577.32</v>
          </cell>
          <cell r="R1118">
            <v>-732557.61</v>
          </cell>
          <cell r="S1118">
            <v>-799281.78</v>
          </cell>
          <cell r="T1118">
            <v>-2113808.39</v>
          </cell>
          <cell r="V1118">
            <v>-41782024.279999994</v>
          </cell>
          <cell r="W1118">
            <v>-42358603.149999999</v>
          </cell>
          <cell r="X1118">
            <v>-43425531.410000004</v>
          </cell>
        </row>
        <row r="1119">
          <cell r="A1119">
            <v>1</v>
          </cell>
          <cell r="B1119" t="str">
            <v>216330609067</v>
          </cell>
          <cell r="C1119">
            <v>80</v>
          </cell>
          <cell r="D1119">
            <v>1</v>
          </cell>
          <cell r="E1119" t="str">
            <v>RES 2148-RURAL-APLIC.REPASS/REFIN-COMERC.PECUAR-JUROS</v>
          </cell>
          <cell r="F1119">
            <v>3</v>
          </cell>
          <cell r="G1119">
            <v>16330609</v>
          </cell>
          <cell r="H1119" t="str">
            <v>B0190900</v>
          </cell>
          <cell r="I1119">
            <v>10094</v>
          </cell>
          <cell r="J1119">
            <v>89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R1119">
            <v>1083052.57</v>
          </cell>
          <cell r="S1119">
            <v>0</v>
          </cell>
          <cell r="T1119">
            <v>0</v>
          </cell>
          <cell r="V1119">
            <v>-1013178.21</v>
          </cell>
          <cell r="W1119">
            <v>0</v>
          </cell>
          <cell r="X1119">
            <v>0</v>
          </cell>
        </row>
        <row r="1120">
          <cell r="A1120">
            <v>1</v>
          </cell>
          <cell r="B1120" t="str">
            <v>216330609091</v>
          </cell>
          <cell r="C1120">
            <v>80</v>
          </cell>
          <cell r="D1120">
            <v>1</v>
          </cell>
          <cell r="E1120" t="str">
            <v>RES 2148-RURAL-APL.REP./REFIN-COM.PECUAR-PRINC VAR.CAMB-PBG</v>
          </cell>
          <cell r="F1120">
            <v>3</v>
          </cell>
          <cell r="G1120">
            <v>16330609</v>
          </cell>
          <cell r="H1120" t="str">
            <v>B0070000</v>
          </cell>
          <cell r="I1120">
            <v>10094</v>
          </cell>
          <cell r="J1120">
            <v>89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R1120">
            <v>2036076.25</v>
          </cell>
          <cell r="S1120">
            <v>0</v>
          </cell>
          <cell r="T1120">
            <v>0</v>
          </cell>
          <cell r="V1120">
            <v>-1904716.49</v>
          </cell>
          <cell r="W1120">
            <v>0</v>
          </cell>
          <cell r="X1120">
            <v>0</v>
          </cell>
        </row>
        <row r="1121">
          <cell r="G1121" t="str">
            <v>16330609 Total</v>
          </cell>
          <cell r="L1121">
            <v>0</v>
          </cell>
          <cell r="M1121">
            <v>0</v>
          </cell>
          <cell r="P1121">
            <v>0</v>
          </cell>
          <cell r="R1121">
            <v>3119128.82</v>
          </cell>
          <cell r="S1121">
            <v>0</v>
          </cell>
          <cell r="T1121">
            <v>0</v>
          </cell>
          <cell r="V1121">
            <v>-2917894.7</v>
          </cell>
          <cell r="W1121">
            <v>0</v>
          </cell>
          <cell r="X1121">
            <v>0</v>
          </cell>
        </row>
        <row r="1122">
          <cell r="A1122">
            <v>1</v>
          </cell>
          <cell r="B1122" t="str">
            <v>202016481100</v>
          </cell>
          <cell r="C1122">
            <v>80</v>
          </cell>
          <cell r="D1122">
            <v>1</v>
          </cell>
          <cell r="E1122" t="str">
            <v>RES 2148-(NO RAAP)-FINANC AGROIND-PRINC E VAR CAMB-USD</v>
          </cell>
          <cell r="F1122">
            <v>3</v>
          </cell>
          <cell r="G1122">
            <v>16340606</v>
          </cell>
          <cell r="H1122" t="str">
            <v>B0070100</v>
          </cell>
          <cell r="I1122">
            <v>10222</v>
          </cell>
          <cell r="J1122">
            <v>89</v>
          </cell>
          <cell r="K1122">
            <v>0</v>
          </cell>
          <cell r="L1122">
            <v>0</v>
          </cell>
          <cell r="M1122">
            <v>-9857000</v>
          </cell>
          <cell r="N1122">
            <v>-490500</v>
          </cell>
          <cell r="O1122">
            <v>10347500</v>
          </cell>
          <cell r="P1122">
            <v>0</v>
          </cell>
          <cell r="R1122">
            <v>0</v>
          </cell>
          <cell r="S1122">
            <v>-9857000</v>
          </cell>
          <cell r="T1122">
            <v>9857000</v>
          </cell>
          <cell r="V1122">
            <v>0</v>
          </cell>
          <cell r="W1122">
            <v>0</v>
          </cell>
          <cell r="X1122">
            <v>-9988625</v>
          </cell>
        </row>
        <row r="1123">
          <cell r="A1123">
            <v>1</v>
          </cell>
          <cell r="B1123" t="str">
            <v>202016481126</v>
          </cell>
          <cell r="C1123">
            <v>80</v>
          </cell>
          <cell r="D1123">
            <v>1</v>
          </cell>
          <cell r="E1123" t="str">
            <v>RES 2148 (NO RAAP)-FINANC AGROIND-JUROS-USD</v>
          </cell>
          <cell r="F1123">
            <v>3</v>
          </cell>
          <cell r="G1123">
            <v>16340606</v>
          </cell>
          <cell r="H1123" t="str">
            <v>B0190900</v>
          </cell>
          <cell r="I1123">
            <v>10222</v>
          </cell>
          <cell r="J1123">
            <v>89</v>
          </cell>
          <cell r="K1123">
            <v>0</v>
          </cell>
          <cell r="L1123">
            <v>0</v>
          </cell>
          <cell r="M1123">
            <v>-18747.11</v>
          </cell>
          <cell r="N1123">
            <v>-64263.08</v>
          </cell>
          <cell r="O1123">
            <v>83010.19</v>
          </cell>
          <cell r="P1123">
            <v>0</v>
          </cell>
          <cell r="R1123">
            <v>0</v>
          </cell>
          <cell r="S1123">
            <v>-18747.11</v>
          </cell>
          <cell r="T1123">
            <v>18747.11</v>
          </cell>
          <cell r="V1123">
            <v>0</v>
          </cell>
          <cell r="W1123">
            <v>0</v>
          </cell>
          <cell r="X1123">
            <v>-53872.44</v>
          </cell>
        </row>
        <row r="1124">
          <cell r="G1124" t="str">
            <v>16340606 Total</v>
          </cell>
          <cell r="L1124">
            <v>0</v>
          </cell>
          <cell r="M1124">
            <v>-9875747.1099999994</v>
          </cell>
          <cell r="P1124">
            <v>0</v>
          </cell>
          <cell r="R1124">
            <v>0</v>
          </cell>
          <cell r="S1124">
            <v>-9875747.1099999994</v>
          </cell>
          <cell r="T1124">
            <v>9875747.1099999994</v>
          </cell>
          <cell r="V1124">
            <v>0</v>
          </cell>
          <cell r="W1124">
            <v>0</v>
          </cell>
          <cell r="X1124">
            <v>-10042497.439999999</v>
          </cell>
        </row>
        <row r="1125">
          <cell r="A1125">
            <v>1</v>
          </cell>
          <cell r="B1125" t="str">
            <v>216920002004</v>
          </cell>
          <cell r="C1125">
            <v>80</v>
          </cell>
          <cell r="D1125">
            <v>1</v>
          </cell>
          <cell r="E1125" t="str">
            <v>PROVISAO PARA EMPRESTIMOS E TITULOS DESCONTADOS-BR</v>
          </cell>
          <cell r="F1125">
            <v>3</v>
          </cell>
          <cell r="G1125">
            <v>16920002</v>
          </cell>
          <cell r="H1125" t="str">
            <v>0000000</v>
          </cell>
          <cell r="I1125">
            <v>0</v>
          </cell>
          <cell r="J1125">
            <v>515</v>
          </cell>
          <cell r="K1125">
            <v>0</v>
          </cell>
          <cell r="L1125">
            <v>54708723.5</v>
          </cell>
          <cell r="M1125">
            <v>70382778.659999996</v>
          </cell>
          <cell r="N1125">
            <v>0</v>
          </cell>
          <cell r="O1125">
            <v>1671147.43</v>
          </cell>
          <cell r="P1125">
            <v>72053926.090000004</v>
          </cell>
          <cell r="R1125">
            <v>-13722832.82</v>
          </cell>
          <cell r="S1125">
            <v>15674055.16</v>
          </cell>
          <cell r="T1125">
            <v>1671147.43</v>
          </cell>
          <cell r="V1125">
            <v>62676819.979999997</v>
          </cell>
          <cell r="W1125">
            <v>59259255.640000001</v>
          </cell>
          <cell r="X1125">
            <v>70681197.840000004</v>
          </cell>
        </row>
        <row r="1126">
          <cell r="A1126">
            <v>1</v>
          </cell>
          <cell r="B1126" t="str">
            <v>216920002020</v>
          </cell>
          <cell r="C1126">
            <v>80</v>
          </cell>
          <cell r="D1126">
            <v>1</v>
          </cell>
          <cell r="E1126" t="str">
            <v>BR-PARA BAIXAR CONTRA PROVISAO EMPREST E TIT DESCONTADOS-GCB</v>
          </cell>
          <cell r="F1126">
            <v>3</v>
          </cell>
          <cell r="G1126">
            <v>16920002</v>
          </cell>
          <cell r="H1126" t="str">
            <v>0000000</v>
          </cell>
          <cell r="I1126">
            <v>0</v>
          </cell>
          <cell r="J1126">
            <v>515</v>
          </cell>
          <cell r="K1126">
            <v>0</v>
          </cell>
          <cell r="L1126">
            <v>-4998369.99</v>
          </cell>
          <cell r="M1126">
            <v>-5147609.78</v>
          </cell>
          <cell r="N1126">
            <v>0</v>
          </cell>
          <cell r="O1126">
            <v>0</v>
          </cell>
          <cell r="P1126">
            <v>-5147609.78</v>
          </cell>
          <cell r="R1126">
            <v>-70464.08</v>
          </cell>
          <cell r="S1126">
            <v>-149239.79</v>
          </cell>
          <cell r="T1126">
            <v>0</v>
          </cell>
          <cell r="V1126">
            <v>-4973366.6100000003</v>
          </cell>
          <cell r="W1126">
            <v>-5032069.3099999996</v>
          </cell>
          <cell r="X1126">
            <v>-5147609.78</v>
          </cell>
        </row>
        <row r="1127">
          <cell r="A1127">
            <v>1</v>
          </cell>
          <cell r="B1127" t="str">
            <v>216920002047</v>
          </cell>
          <cell r="C1127">
            <v>80</v>
          </cell>
          <cell r="D1127">
            <v>1</v>
          </cell>
          <cell r="E1127" t="str">
            <v>BR-PARA BAIXAR CONTRA PROVISAO EMPREST E TIT DESC</v>
          </cell>
          <cell r="F1127">
            <v>3</v>
          </cell>
          <cell r="G1127">
            <v>16920002</v>
          </cell>
          <cell r="H1127" t="str">
            <v>0000000</v>
          </cell>
          <cell r="I1127">
            <v>0</v>
          </cell>
          <cell r="J1127">
            <v>515</v>
          </cell>
          <cell r="K1127">
            <v>0</v>
          </cell>
          <cell r="L1127">
            <v>-15718037.66</v>
          </cell>
          <cell r="M1127">
            <v>-15718037.66</v>
          </cell>
          <cell r="N1127">
            <v>0</v>
          </cell>
          <cell r="O1127">
            <v>0</v>
          </cell>
          <cell r="P1127">
            <v>-15718037.66</v>
          </cell>
          <cell r="R1127">
            <v>-7430409.5199999996</v>
          </cell>
          <cell r="S1127">
            <v>0</v>
          </cell>
          <cell r="T1127">
            <v>0</v>
          </cell>
          <cell r="V1127">
            <v>-8767009.4000000004</v>
          </cell>
          <cell r="W1127">
            <v>-15718037.66</v>
          </cell>
          <cell r="X1127">
            <v>-15718037.66</v>
          </cell>
        </row>
        <row r="1128">
          <cell r="G1128" t="str">
            <v>16920002 Total</v>
          </cell>
          <cell r="L1128">
            <v>33992315.849999994</v>
          </cell>
          <cell r="M1128">
            <v>49517131.219999999</v>
          </cell>
          <cell r="P1128">
            <v>51188278.650000006</v>
          </cell>
          <cell r="R1128">
            <v>-21223706.420000002</v>
          </cell>
          <cell r="S1128">
            <v>15524815.370000001</v>
          </cell>
          <cell r="T1128">
            <v>1671147.43</v>
          </cell>
          <cell r="V1128">
            <v>48936443.969999999</v>
          </cell>
          <cell r="W1128">
            <v>38509148.670000002</v>
          </cell>
          <cell r="X1128">
            <v>49815550.400000006</v>
          </cell>
        </row>
        <row r="1129">
          <cell r="A1129">
            <v>1</v>
          </cell>
          <cell r="B1129" t="str">
            <v>216930009001</v>
          </cell>
          <cell r="C1129">
            <v>80</v>
          </cell>
          <cell r="D1129">
            <v>1</v>
          </cell>
          <cell r="E1129" t="str">
            <v>PROVISAO PARA FINANCIAMENTOS-BR</v>
          </cell>
          <cell r="F1129">
            <v>3</v>
          </cell>
          <cell r="G1129">
            <v>16930009</v>
          </cell>
          <cell r="H1129" t="str">
            <v>0000000</v>
          </cell>
          <cell r="I1129">
            <v>0</v>
          </cell>
          <cell r="J1129">
            <v>515</v>
          </cell>
          <cell r="K1129">
            <v>0</v>
          </cell>
          <cell r="L1129">
            <v>22408367.859999999</v>
          </cell>
          <cell r="M1129">
            <v>14281320.76</v>
          </cell>
          <cell r="N1129">
            <v>0</v>
          </cell>
          <cell r="O1129">
            <v>783746.11</v>
          </cell>
          <cell r="P1129">
            <v>15065066.869999999</v>
          </cell>
          <cell r="R1129">
            <v>-62876.44</v>
          </cell>
          <cell r="S1129">
            <v>-8127047.0999999996</v>
          </cell>
          <cell r="T1129">
            <v>783746.11</v>
          </cell>
          <cell r="V1129">
            <v>22444876.760000002</v>
          </cell>
          <cell r="W1129">
            <v>20048902.57</v>
          </cell>
          <cell r="X1129">
            <v>14421275.42</v>
          </cell>
        </row>
        <row r="1130">
          <cell r="A1130">
            <v>1</v>
          </cell>
          <cell r="B1130" t="str">
            <v>216930009036</v>
          </cell>
          <cell r="C1130">
            <v>80</v>
          </cell>
          <cell r="D1130">
            <v>1</v>
          </cell>
          <cell r="E1130" t="str">
            <v>BR-PARA BAIXAR CONTRA PROVISAO FINANCIAMENTO</v>
          </cell>
          <cell r="F1130">
            <v>3</v>
          </cell>
          <cell r="G1130">
            <v>16930009</v>
          </cell>
          <cell r="H1130" t="str">
            <v>0000000</v>
          </cell>
          <cell r="I1130">
            <v>0</v>
          </cell>
          <cell r="J1130">
            <v>515</v>
          </cell>
          <cell r="K1130">
            <v>0</v>
          </cell>
          <cell r="L1130">
            <v>-10199562.460000001</v>
          </cell>
          <cell r="M1130">
            <v>-10363705.960000001</v>
          </cell>
          <cell r="N1130">
            <v>0</v>
          </cell>
          <cell r="O1130">
            <v>0</v>
          </cell>
          <cell r="P1130">
            <v>-10363705.960000001</v>
          </cell>
          <cell r="R1130">
            <v>0</v>
          </cell>
          <cell r="S1130">
            <v>-164143.5</v>
          </cell>
          <cell r="T1130">
            <v>0</v>
          </cell>
          <cell r="V1130">
            <v>-10199562.460000001</v>
          </cell>
          <cell r="W1130">
            <v>-10263101.880000001</v>
          </cell>
          <cell r="X1130">
            <v>-10363705.960000001</v>
          </cell>
        </row>
        <row r="1131">
          <cell r="G1131" t="str">
            <v>16930009 Total</v>
          </cell>
          <cell r="L1131">
            <v>12208805.399999999</v>
          </cell>
          <cell r="M1131">
            <v>3917614.8</v>
          </cell>
          <cell r="P1131">
            <v>4701360.91</v>
          </cell>
          <cell r="R1131">
            <v>-62876.44</v>
          </cell>
          <cell r="S1131">
            <v>-8291190.5999999996</v>
          </cell>
          <cell r="T1131">
            <v>783746.11</v>
          </cell>
          <cell r="V1131">
            <v>12245314.300000001</v>
          </cell>
          <cell r="W1131">
            <v>9785800.6899999995</v>
          </cell>
          <cell r="X1131">
            <v>4057569.46</v>
          </cell>
        </row>
        <row r="1132">
          <cell r="A1132">
            <v>1</v>
          </cell>
          <cell r="B1132" t="str">
            <v>216940006005</v>
          </cell>
          <cell r="C1132">
            <v>80</v>
          </cell>
          <cell r="D1132">
            <v>1</v>
          </cell>
          <cell r="E1132" t="str">
            <v>PROVISAO PARA FINANCIAMENTOS RURAIS E AGROINDUSTRIAIS-BR</v>
          </cell>
          <cell r="F1132">
            <v>3</v>
          </cell>
          <cell r="G1132">
            <v>16940006</v>
          </cell>
          <cell r="H1132" t="str">
            <v>0000000</v>
          </cell>
          <cell r="I1132">
            <v>0</v>
          </cell>
          <cell r="J1132">
            <v>515</v>
          </cell>
          <cell r="K1132">
            <v>0</v>
          </cell>
          <cell r="L1132">
            <v>3941313.85</v>
          </cell>
          <cell r="M1132">
            <v>2033596.01</v>
          </cell>
          <cell r="N1132">
            <v>0</v>
          </cell>
          <cell r="O1132">
            <v>990732</v>
          </cell>
          <cell r="P1132">
            <v>3024328.01</v>
          </cell>
          <cell r="R1132">
            <v>-111005.32</v>
          </cell>
          <cell r="S1132">
            <v>-1907717.84</v>
          </cell>
          <cell r="T1132">
            <v>990732</v>
          </cell>
          <cell r="V1132">
            <v>4005768.55</v>
          </cell>
          <cell r="W1132">
            <v>3387460.28</v>
          </cell>
          <cell r="X1132">
            <v>2210512.44</v>
          </cell>
        </row>
        <row r="1133">
          <cell r="A1133">
            <v>1</v>
          </cell>
          <cell r="B1133" t="str">
            <v>216940006013</v>
          </cell>
          <cell r="C1133">
            <v>80</v>
          </cell>
          <cell r="D1133">
            <v>1</v>
          </cell>
          <cell r="E1133" t="str">
            <v>BR-PARA BAIXAR CONTRA PROVISAO RURAL</v>
          </cell>
          <cell r="F1133">
            <v>3</v>
          </cell>
          <cell r="G1133">
            <v>16940006</v>
          </cell>
          <cell r="H1133" t="str">
            <v>0000000</v>
          </cell>
          <cell r="I1133">
            <v>0</v>
          </cell>
          <cell r="J1133">
            <v>515</v>
          </cell>
          <cell r="K1133">
            <v>0</v>
          </cell>
          <cell r="L1133">
            <v>-581612.24</v>
          </cell>
          <cell r="M1133">
            <v>-581612.24</v>
          </cell>
          <cell r="N1133">
            <v>0</v>
          </cell>
          <cell r="O1133">
            <v>0</v>
          </cell>
          <cell r="P1133">
            <v>-581612.24</v>
          </cell>
          <cell r="R1133">
            <v>0</v>
          </cell>
          <cell r="S1133">
            <v>0</v>
          </cell>
          <cell r="T1133">
            <v>0</v>
          </cell>
          <cell r="V1133">
            <v>-581612.24</v>
          </cell>
          <cell r="W1133">
            <v>-581612.24</v>
          </cell>
          <cell r="X1133">
            <v>-581612.24</v>
          </cell>
        </row>
        <row r="1134">
          <cell r="A1134">
            <v>1</v>
          </cell>
          <cell r="B1134" t="str">
            <v>216940006021</v>
          </cell>
          <cell r="C1134">
            <v>80</v>
          </cell>
          <cell r="D1134">
            <v>1</v>
          </cell>
          <cell r="E1134" t="str">
            <v>BR-RURAL E AGROIND.-PARA BAIXAR CONTRA PROVISAO</v>
          </cell>
          <cell r="F1134">
            <v>3</v>
          </cell>
          <cell r="G1134">
            <v>16940006</v>
          </cell>
          <cell r="H1134" t="str">
            <v>0000000</v>
          </cell>
          <cell r="I1134">
            <v>0</v>
          </cell>
          <cell r="J1134">
            <v>515</v>
          </cell>
          <cell r="K1134">
            <v>0</v>
          </cell>
          <cell r="L1134">
            <v>-1332786.3999999999</v>
          </cell>
          <cell r="M1134">
            <v>-1332786.3999999999</v>
          </cell>
          <cell r="N1134">
            <v>0</v>
          </cell>
          <cell r="O1134">
            <v>0</v>
          </cell>
          <cell r="P1134">
            <v>-1332786.3999999999</v>
          </cell>
          <cell r="R1134">
            <v>-1332786.3999999999</v>
          </cell>
          <cell r="S1134">
            <v>0</v>
          </cell>
          <cell r="T1134">
            <v>0</v>
          </cell>
          <cell r="V1134">
            <v>-171972.44</v>
          </cell>
          <cell r="W1134">
            <v>-1332786.3999999999</v>
          </cell>
          <cell r="X1134">
            <v>-1332786.3999999999</v>
          </cell>
        </row>
        <row r="1135">
          <cell r="G1135" t="str">
            <v>16940006 Total</v>
          </cell>
          <cell r="L1135">
            <v>2026915.21</v>
          </cell>
          <cell r="M1135">
            <v>119197.37</v>
          </cell>
          <cell r="P1135">
            <v>1109929.3700000001</v>
          </cell>
          <cell r="R1135">
            <v>-1443791.72</v>
          </cell>
          <cell r="S1135">
            <v>-1907717.84</v>
          </cell>
          <cell r="T1135">
            <v>990732</v>
          </cell>
          <cell r="V1135">
            <v>3252183.87</v>
          </cell>
          <cell r="W1135">
            <v>1473061.64</v>
          </cell>
          <cell r="X1135">
            <v>296113.8</v>
          </cell>
        </row>
        <row r="1136">
          <cell r="A1136">
            <v>1</v>
          </cell>
          <cell r="B1136" t="str">
            <v>204040200014</v>
          </cell>
          <cell r="C1136">
            <v>220</v>
          </cell>
          <cell r="D1136">
            <v>1</v>
          </cell>
          <cell r="E1136" t="str">
            <v>EXPORTACAO-LETRAS ENTREGUES</v>
          </cell>
          <cell r="F1136">
            <v>3</v>
          </cell>
          <cell r="G1136">
            <v>18206205</v>
          </cell>
          <cell r="H1136" t="str">
            <v>B0070100</v>
          </cell>
          <cell r="I1136">
            <v>10686</v>
          </cell>
          <cell r="J1136">
            <v>2</v>
          </cell>
          <cell r="K1136">
            <v>559</v>
          </cell>
          <cell r="L1136">
            <v>-83860.33</v>
          </cell>
          <cell r="M1136">
            <v>-83860.33</v>
          </cell>
          <cell r="N1136">
            <v>0</v>
          </cell>
          <cell r="O1136">
            <v>0</v>
          </cell>
          <cell r="P1136">
            <v>-83860.33</v>
          </cell>
          <cell r="R1136">
            <v>41391.54</v>
          </cell>
          <cell r="S1136">
            <v>0</v>
          </cell>
          <cell r="T1136">
            <v>0</v>
          </cell>
          <cell r="V1136">
            <v>-101915.96</v>
          </cell>
          <cell r="W1136">
            <v>-83860.33</v>
          </cell>
          <cell r="X1136">
            <v>-83860.33</v>
          </cell>
        </row>
        <row r="1137">
          <cell r="A1137">
            <v>1</v>
          </cell>
          <cell r="B1137" t="str">
            <v>204124021021</v>
          </cell>
          <cell r="C1137">
            <v>220</v>
          </cell>
          <cell r="D1137">
            <v>1</v>
          </cell>
          <cell r="E1137" t="str">
            <v>EXPORTACAO - LETRAS ENTREGUES</v>
          </cell>
          <cell r="F1137">
            <v>3</v>
          </cell>
          <cell r="G1137">
            <v>18206205</v>
          </cell>
          <cell r="H1137" t="str">
            <v>B0199100</v>
          </cell>
          <cell r="I1137">
            <v>10686</v>
          </cell>
          <cell r="J1137">
            <v>2</v>
          </cell>
          <cell r="K1137">
            <v>559</v>
          </cell>
          <cell r="L1137">
            <v>-72964.570000000007</v>
          </cell>
          <cell r="M1137">
            <v>-74224.240000000005</v>
          </cell>
          <cell r="N1137">
            <v>-1380453.78</v>
          </cell>
          <cell r="O1137">
            <v>1374508.46</v>
          </cell>
          <cell r="P1137">
            <v>-80169.56</v>
          </cell>
          <cell r="R1137">
            <v>37593.850000000093</v>
          </cell>
          <cell r="S1137">
            <v>-1259.6699999999255</v>
          </cell>
          <cell r="T1137">
            <v>-5945.3200000000652</v>
          </cell>
          <cell r="V1137">
            <v>-89191.05</v>
          </cell>
          <cell r="W1137">
            <v>-72908.929999999993</v>
          </cell>
          <cell r="X1137">
            <v>-76787.429999999993</v>
          </cell>
        </row>
        <row r="1138">
          <cell r="A1138">
            <v>1</v>
          </cell>
          <cell r="B1138" t="str">
            <v>305701012021</v>
          </cell>
          <cell r="C1138">
            <v>220</v>
          </cell>
          <cell r="D1138">
            <v>4</v>
          </cell>
          <cell r="E1138" t="str">
            <v>EXPORTACAO-LETRAS ENTREGUES</v>
          </cell>
          <cell r="F1138">
            <v>3</v>
          </cell>
          <cell r="G1138">
            <v>18206205</v>
          </cell>
          <cell r="H1138" t="str">
            <v>B0468100</v>
          </cell>
          <cell r="I1138">
            <v>60380</v>
          </cell>
          <cell r="J1138">
            <v>2</v>
          </cell>
          <cell r="K1138">
            <v>559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R1138">
            <v>0</v>
          </cell>
          <cell r="S1138">
            <v>0</v>
          </cell>
          <cell r="T1138">
            <v>0</v>
          </cell>
          <cell r="V1138">
            <v>0</v>
          </cell>
          <cell r="W1138">
            <v>0</v>
          </cell>
          <cell r="X1138">
            <v>0</v>
          </cell>
        </row>
        <row r="1139">
          <cell r="G1139" t="str">
            <v>18206205 Total</v>
          </cell>
          <cell r="L1139">
            <v>-156824.9</v>
          </cell>
          <cell r="M1139">
            <v>-158084.57</v>
          </cell>
          <cell r="P1139">
            <v>-164029.89000000001</v>
          </cell>
          <cell r="R1139">
            <v>78985.390000000101</v>
          </cell>
          <cell r="S1139">
            <v>-1259.6699999999255</v>
          </cell>
          <cell r="T1139">
            <v>-5945.3200000000652</v>
          </cell>
          <cell r="V1139">
            <v>-191107.01</v>
          </cell>
          <cell r="W1139">
            <v>-156769.26</v>
          </cell>
          <cell r="X1139">
            <v>-160647.76</v>
          </cell>
        </row>
        <row r="1140">
          <cell r="A1140">
            <v>1</v>
          </cell>
          <cell r="B1140" t="str">
            <v>204040300027</v>
          </cell>
          <cell r="C1140">
            <v>220</v>
          </cell>
          <cell r="D1140">
            <v>1</v>
          </cell>
          <cell r="E1140" t="str">
            <v>COBERTURAS-BANCOS-ENTREGA PRONTA</v>
          </cell>
          <cell r="F1140">
            <v>3</v>
          </cell>
          <cell r="G1140">
            <v>18206401</v>
          </cell>
          <cell r="H1140" t="str">
            <v>B0070100</v>
          </cell>
          <cell r="I1140">
            <v>10690</v>
          </cell>
          <cell r="J1140">
            <v>1</v>
          </cell>
          <cell r="K1140">
            <v>559</v>
          </cell>
          <cell r="L1140">
            <v>0</v>
          </cell>
          <cell r="M1140">
            <v>0</v>
          </cell>
          <cell r="N1140">
            <v>-142355000</v>
          </cell>
          <cell r="O1140">
            <v>142355000</v>
          </cell>
          <cell r="P1140">
            <v>0</v>
          </cell>
          <cell r="R1140">
            <v>0</v>
          </cell>
          <cell r="S1140">
            <v>0</v>
          </cell>
          <cell r="T1140">
            <v>0</v>
          </cell>
          <cell r="V1140">
            <v>0</v>
          </cell>
          <cell r="W1140">
            <v>0</v>
          </cell>
          <cell r="X1140">
            <v>-5084107.1399999997</v>
          </cell>
        </row>
        <row r="1141">
          <cell r="A1141">
            <v>1</v>
          </cell>
          <cell r="B1141" t="str">
            <v>204040300078</v>
          </cell>
          <cell r="C1141">
            <v>220</v>
          </cell>
          <cell r="D1141">
            <v>1</v>
          </cell>
          <cell r="E1141" t="str">
            <v>FINANCEIRO-ENTREGA PRONTA</v>
          </cell>
          <cell r="F1141">
            <v>3</v>
          </cell>
          <cell r="G1141">
            <v>18206401</v>
          </cell>
          <cell r="H1141" t="str">
            <v>B0070100</v>
          </cell>
          <cell r="I1141">
            <v>10691</v>
          </cell>
          <cell r="J1141">
            <v>1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R1141">
            <v>0</v>
          </cell>
          <cell r="S1141">
            <v>0</v>
          </cell>
          <cell r="T1141">
            <v>0</v>
          </cell>
          <cell r="V1141">
            <v>0</v>
          </cell>
          <cell r="W1141">
            <v>0</v>
          </cell>
          <cell r="X1141">
            <v>0</v>
          </cell>
        </row>
        <row r="1142">
          <cell r="A1142">
            <v>1</v>
          </cell>
          <cell r="B1142" t="str">
            <v>204124021030</v>
          </cell>
          <cell r="C1142">
            <v>220</v>
          </cell>
          <cell r="D1142">
            <v>1</v>
          </cell>
          <cell r="E1142" t="str">
            <v>FINANCEIRO-COMPRAS</v>
          </cell>
          <cell r="F1142">
            <v>3</v>
          </cell>
          <cell r="G1142">
            <v>18206401</v>
          </cell>
          <cell r="H1142" t="str">
            <v>B0199100</v>
          </cell>
          <cell r="I1142">
            <v>10691</v>
          </cell>
          <cell r="J1142">
            <v>1</v>
          </cell>
          <cell r="K1142">
            <v>559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  <cell r="R1142">
            <v>0</v>
          </cell>
          <cell r="S1142">
            <v>0</v>
          </cell>
          <cell r="T1142">
            <v>0</v>
          </cell>
          <cell r="V1142">
            <v>0</v>
          </cell>
          <cell r="W1142">
            <v>0</v>
          </cell>
          <cell r="X1142">
            <v>0</v>
          </cell>
        </row>
        <row r="1143">
          <cell r="A1143">
            <v>1</v>
          </cell>
          <cell r="B1143" t="str">
            <v>305701012030</v>
          </cell>
          <cell r="C1143">
            <v>220</v>
          </cell>
          <cell r="D1143">
            <v>4</v>
          </cell>
          <cell r="E1143" t="str">
            <v>FINANCEIRO-COMPRAS</v>
          </cell>
          <cell r="F1143">
            <v>3</v>
          </cell>
          <cell r="G1143">
            <v>18206401</v>
          </cell>
          <cell r="H1143" t="str">
            <v>B0468100</v>
          </cell>
          <cell r="I1143">
            <v>60383</v>
          </cell>
          <cell r="J1143">
            <v>1</v>
          </cell>
          <cell r="K1143">
            <v>559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R1143">
            <v>0</v>
          </cell>
          <cell r="S1143">
            <v>0</v>
          </cell>
          <cell r="T1143">
            <v>0</v>
          </cell>
          <cell r="V1143">
            <v>0</v>
          </cell>
          <cell r="W1143">
            <v>0</v>
          </cell>
          <cell r="X1143">
            <v>0</v>
          </cell>
        </row>
        <row r="1144">
          <cell r="A1144">
            <v>1</v>
          </cell>
          <cell r="B1144" t="str">
            <v>305701012056</v>
          </cell>
          <cell r="C1144">
            <v>220</v>
          </cell>
          <cell r="D1144">
            <v>4</v>
          </cell>
          <cell r="E1144" t="str">
            <v>COBERTURAS</v>
          </cell>
          <cell r="F1144">
            <v>3</v>
          </cell>
          <cell r="G1144">
            <v>18206401</v>
          </cell>
          <cell r="H1144" t="str">
            <v>B0468100</v>
          </cell>
          <cell r="I1144">
            <v>60382</v>
          </cell>
          <cell r="J1144">
            <v>1</v>
          </cell>
          <cell r="K1144">
            <v>559</v>
          </cell>
          <cell r="L1144">
            <v>0</v>
          </cell>
          <cell r="M1144">
            <v>0</v>
          </cell>
          <cell r="N1144">
            <v>-92300</v>
          </cell>
          <cell r="O1144">
            <v>92300</v>
          </cell>
          <cell r="P1144">
            <v>0</v>
          </cell>
          <cell r="R1144">
            <v>0</v>
          </cell>
          <cell r="S1144">
            <v>0</v>
          </cell>
          <cell r="T1144">
            <v>0</v>
          </cell>
          <cell r="V1144">
            <v>0</v>
          </cell>
          <cell r="W1144">
            <v>0</v>
          </cell>
          <cell r="X1144">
            <v>3296.43</v>
          </cell>
        </row>
        <row r="1145">
          <cell r="G1145" t="str">
            <v>18206401 Total</v>
          </cell>
          <cell r="L1145">
            <v>0</v>
          </cell>
          <cell r="M1145">
            <v>0</v>
          </cell>
          <cell r="P1145">
            <v>0</v>
          </cell>
          <cell r="R1145">
            <v>0</v>
          </cell>
          <cell r="S1145">
            <v>0</v>
          </cell>
          <cell r="T1145">
            <v>0</v>
          </cell>
          <cell r="V1145">
            <v>0</v>
          </cell>
          <cell r="W1145">
            <v>0</v>
          </cell>
          <cell r="X1145">
            <v>-5080810.71</v>
          </cell>
        </row>
        <row r="1146">
          <cell r="A1146">
            <v>1</v>
          </cell>
          <cell r="B1146" t="str">
            <v>204124021064</v>
          </cell>
          <cell r="C1146">
            <v>610</v>
          </cell>
          <cell r="D1146">
            <v>1</v>
          </cell>
          <cell r="E1146" t="str">
            <v>ARBITRAGENS - COMPRAS</v>
          </cell>
          <cell r="F1146">
            <v>3</v>
          </cell>
          <cell r="G1146">
            <v>18206700</v>
          </cell>
          <cell r="H1146" t="str">
            <v>B0199100</v>
          </cell>
          <cell r="I1146">
            <v>10683</v>
          </cell>
          <cell r="J1146">
            <v>1</v>
          </cell>
          <cell r="K1146">
            <v>559</v>
          </cell>
          <cell r="L1146">
            <v>0</v>
          </cell>
          <cell r="M1146">
            <v>0</v>
          </cell>
          <cell r="N1146">
            <v>-0.19</v>
          </cell>
          <cell r="O1146">
            <v>0.19</v>
          </cell>
          <cell r="P1146">
            <v>0</v>
          </cell>
          <cell r="R1146">
            <v>0</v>
          </cell>
          <cell r="S1146">
            <v>0</v>
          </cell>
          <cell r="T1146">
            <v>0</v>
          </cell>
          <cell r="V1146">
            <v>-0.01</v>
          </cell>
          <cell r="W1146">
            <v>-0.01</v>
          </cell>
          <cell r="X1146">
            <v>-0.01</v>
          </cell>
        </row>
        <row r="1147">
          <cell r="A1147">
            <v>1</v>
          </cell>
          <cell r="B1147" t="str">
            <v>305701012064</v>
          </cell>
          <cell r="C1147">
            <v>610</v>
          </cell>
          <cell r="D1147">
            <v>4</v>
          </cell>
          <cell r="E1147" t="str">
            <v>ARBITRAGENS-COMPRAS</v>
          </cell>
          <cell r="F1147">
            <v>3</v>
          </cell>
          <cell r="G1147">
            <v>18206700</v>
          </cell>
          <cell r="H1147" t="str">
            <v>B0468100</v>
          </cell>
          <cell r="I1147">
            <v>60379</v>
          </cell>
          <cell r="J1147">
            <v>1</v>
          </cell>
          <cell r="K1147">
            <v>559</v>
          </cell>
          <cell r="L1147">
            <v>0</v>
          </cell>
          <cell r="M1147">
            <v>0</v>
          </cell>
          <cell r="N1147">
            <v>-0.19</v>
          </cell>
          <cell r="O1147">
            <v>0.19</v>
          </cell>
          <cell r="P1147">
            <v>0</v>
          </cell>
          <cell r="R1147">
            <v>0</v>
          </cell>
          <cell r="S1147">
            <v>0</v>
          </cell>
          <cell r="T1147">
            <v>0</v>
          </cell>
          <cell r="V1147">
            <v>0.01</v>
          </cell>
          <cell r="W1147">
            <v>0.01</v>
          </cell>
          <cell r="X1147">
            <v>0.01</v>
          </cell>
        </row>
        <row r="1148">
          <cell r="G1148" t="str">
            <v>18206700 Total</v>
          </cell>
          <cell r="L1148">
            <v>0</v>
          </cell>
          <cell r="M1148">
            <v>0</v>
          </cell>
          <cell r="P1148">
            <v>0</v>
          </cell>
          <cell r="R1148">
            <v>0</v>
          </cell>
          <cell r="S1148">
            <v>0</v>
          </cell>
          <cell r="T1148">
            <v>0</v>
          </cell>
          <cell r="V1148">
            <v>0</v>
          </cell>
          <cell r="W1148">
            <v>0</v>
          </cell>
          <cell r="X1148">
            <v>0</v>
          </cell>
        </row>
        <row r="1149">
          <cell r="A1149">
            <v>1</v>
          </cell>
          <cell r="B1149" t="str">
            <v>204124042231</v>
          </cell>
          <cell r="C1149">
            <v>80</v>
          </cell>
          <cell r="D1149">
            <v>1</v>
          </cell>
          <cell r="E1149" t="str">
            <v>JUROS S/CAMBIAIS A PRAZO-EXPORTACAO</v>
          </cell>
          <cell r="F1149">
            <v>3</v>
          </cell>
          <cell r="G1149">
            <v>18220009</v>
          </cell>
          <cell r="H1149" t="str">
            <v>B0190900</v>
          </cell>
          <cell r="I1149">
            <v>10228</v>
          </cell>
          <cell r="J1149">
            <v>22</v>
          </cell>
          <cell r="K1149">
            <v>520</v>
          </cell>
          <cell r="L1149">
            <v>-22199.05</v>
          </cell>
          <cell r="M1149">
            <v>-22381.03</v>
          </cell>
          <cell r="N1149">
            <v>-1225.74</v>
          </cell>
          <cell r="O1149">
            <v>371.93</v>
          </cell>
          <cell r="P1149">
            <v>-23234.84</v>
          </cell>
          <cell r="R1149">
            <v>15356.31</v>
          </cell>
          <cell r="S1149">
            <v>-181.98</v>
          </cell>
          <cell r="T1149">
            <v>-853.81</v>
          </cell>
          <cell r="V1149">
            <v>-25251.91</v>
          </cell>
          <cell r="W1149">
            <v>-22170.28</v>
          </cell>
          <cell r="X1149">
            <v>-22686.28</v>
          </cell>
        </row>
        <row r="1150">
          <cell r="G1150" t="str">
            <v>18220009 Total</v>
          </cell>
          <cell r="L1150">
            <v>-22199.05</v>
          </cell>
          <cell r="M1150">
            <v>-22381.03</v>
          </cell>
          <cell r="P1150">
            <v>-23234.84</v>
          </cell>
          <cell r="R1150">
            <v>15356.31</v>
          </cell>
          <cell r="S1150">
            <v>-181.98</v>
          </cell>
          <cell r="T1150">
            <v>-853.81</v>
          </cell>
          <cell r="V1150">
            <v>-25251.91</v>
          </cell>
          <cell r="W1150">
            <v>-22170.28</v>
          </cell>
          <cell r="X1150">
            <v>-22686.28</v>
          </cell>
        </row>
        <row r="1151">
          <cell r="A1151">
            <v>1</v>
          </cell>
          <cell r="B1151" t="str">
            <v>204042000012</v>
          </cell>
          <cell r="C1151">
            <v>220</v>
          </cell>
          <cell r="D1151">
            <v>1</v>
          </cell>
          <cell r="E1151" t="str">
            <v>FINANCEIRO</v>
          </cell>
          <cell r="F1151">
            <v>3</v>
          </cell>
          <cell r="G1151">
            <v>18225303</v>
          </cell>
          <cell r="H1151" t="str">
            <v>B0302400</v>
          </cell>
          <cell r="I1151">
            <v>50162</v>
          </cell>
          <cell r="J1151">
            <v>1</v>
          </cell>
          <cell r="K1151">
            <v>0</v>
          </cell>
          <cell r="L1151">
            <v>0</v>
          </cell>
          <cell r="M1151">
            <v>0</v>
          </cell>
          <cell r="N1151">
            <v>-2712241.02</v>
          </cell>
          <cell r="O1151">
            <v>2590337.88</v>
          </cell>
          <cell r="P1151">
            <v>-121903.14</v>
          </cell>
          <cell r="R1151">
            <v>0</v>
          </cell>
          <cell r="S1151">
            <v>0</v>
          </cell>
          <cell r="T1151">
            <v>-121903.14</v>
          </cell>
          <cell r="V1151">
            <v>-30850.89</v>
          </cell>
          <cell r="W1151">
            <v>-15810.82</v>
          </cell>
          <cell r="X1151">
            <v>-462560.34</v>
          </cell>
        </row>
        <row r="1152">
          <cell r="A1152">
            <v>1</v>
          </cell>
          <cell r="B1152" t="str">
            <v>204042000039</v>
          </cell>
          <cell r="C1152">
            <v>220</v>
          </cell>
          <cell r="D1152">
            <v>1</v>
          </cell>
          <cell r="E1152" t="str">
            <v>INTERBANCARIO VENDA-PTO.</v>
          </cell>
          <cell r="F1152">
            <v>3</v>
          </cell>
          <cell r="G1152">
            <v>18225303</v>
          </cell>
          <cell r="H1152" t="str">
            <v>B0302400</v>
          </cell>
          <cell r="I1152">
            <v>50129</v>
          </cell>
          <cell r="J1152">
            <v>7</v>
          </cell>
          <cell r="K1152">
            <v>545</v>
          </cell>
          <cell r="L1152">
            <v>0</v>
          </cell>
          <cell r="M1152">
            <v>0</v>
          </cell>
          <cell r="N1152">
            <v>-142355000</v>
          </cell>
          <cell r="O1152">
            <v>142355000</v>
          </cell>
          <cell r="P1152">
            <v>0</v>
          </cell>
          <cell r="R1152">
            <v>0</v>
          </cell>
          <cell r="S1152">
            <v>0</v>
          </cell>
          <cell r="T1152">
            <v>0</v>
          </cell>
          <cell r="V1152">
            <v>0</v>
          </cell>
          <cell r="W1152">
            <v>0</v>
          </cell>
          <cell r="X1152">
            <v>-5084107.1399999997</v>
          </cell>
        </row>
        <row r="1153">
          <cell r="G1153" t="str">
            <v>18225303 Total</v>
          </cell>
          <cell r="L1153">
            <v>0</v>
          </cell>
          <cell r="M1153">
            <v>0</v>
          </cell>
          <cell r="P1153">
            <v>-121903.14</v>
          </cell>
          <cell r="R1153">
            <v>0</v>
          </cell>
          <cell r="S1153">
            <v>0</v>
          </cell>
          <cell r="T1153">
            <v>-121903.14</v>
          </cell>
          <cell r="V1153">
            <v>-30850.89</v>
          </cell>
          <cell r="W1153">
            <v>-15810.82</v>
          </cell>
          <cell r="X1153">
            <v>-5546667.4799999995</v>
          </cell>
        </row>
        <row r="1154">
          <cell r="A1154">
            <v>1</v>
          </cell>
          <cell r="B1154" t="str">
            <v>303400010007</v>
          </cell>
          <cell r="C1154">
            <v>80</v>
          </cell>
          <cell r="D1154">
            <v>4</v>
          </cell>
          <cell r="E1154" t="str">
            <v>OBRIGACOES P/ADIANTAMENTOS RECEBIDOS-CAMBIO-DE CLIENTES</v>
          </cell>
          <cell r="F1154">
            <v>3</v>
          </cell>
          <cell r="G1154">
            <v>18226704</v>
          </cell>
          <cell r="H1154" t="str">
            <v>B0302400</v>
          </cell>
          <cell r="I1154">
            <v>50163</v>
          </cell>
          <cell r="J1154">
            <v>7</v>
          </cell>
          <cell r="K1154">
            <v>545</v>
          </cell>
          <cell r="L1154">
            <v>0</v>
          </cell>
          <cell r="M1154">
            <v>0</v>
          </cell>
          <cell r="N1154">
            <v>-2590337.88</v>
          </cell>
          <cell r="O1154">
            <v>2712241.02</v>
          </cell>
          <cell r="P1154">
            <v>121903.14</v>
          </cell>
          <cell r="R1154">
            <v>0</v>
          </cell>
          <cell r="S1154">
            <v>0</v>
          </cell>
          <cell r="T1154">
            <v>121903.14</v>
          </cell>
          <cell r="V1154">
            <v>30850.9</v>
          </cell>
          <cell r="W1154">
            <v>15810.82</v>
          </cell>
          <cell r="X1154">
            <v>462560.34</v>
          </cell>
        </row>
        <row r="1155">
          <cell r="G1155" t="str">
            <v>18226704 Total</v>
          </cell>
          <cell r="L1155">
            <v>0</v>
          </cell>
          <cell r="M1155">
            <v>0</v>
          </cell>
          <cell r="P1155">
            <v>121903.14</v>
          </cell>
          <cell r="R1155">
            <v>0</v>
          </cell>
          <cell r="S1155">
            <v>0</v>
          </cell>
          <cell r="T1155">
            <v>121903.14</v>
          </cell>
          <cell r="V1155">
            <v>30850.9</v>
          </cell>
          <cell r="W1155">
            <v>15810.82</v>
          </cell>
          <cell r="X1155">
            <v>462560.34</v>
          </cell>
        </row>
        <row r="1156">
          <cell r="A1156">
            <v>1</v>
          </cell>
          <cell r="B1156" t="str">
            <v>204124042100</v>
          </cell>
          <cell r="C1156">
            <v>80</v>
          </cell>
          <cell r="D1156">
            <v>1</v>
          </cell>
          <cell r="E1156" t="str">
            <v>JUROS S/ADIANTAMENTO LETRAS ENTREGUES DE EXPORTACAO-C.2499</v>
          </cell>
          <cell r="F1156">
            <v>3</v>
          </cell>
          <cell r="G1156">
            <v>18275009</v>
          </cell>
          <cell r="H1156" t="str">
            <v>B0190900</v>
          </cell>
          <cell r="I1156">
            <v>10684</v>
          </cell>
          <cell r="J1156">
            <v>22</v>
          </cell>
          <cell r="K1156">
            <v>520</v>
          </cell>
          <cell r="L1156">
            <v>-12618.72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R1156">
            <v>-12618.72</v>
          </cell>
          <cell r="S1156">
            <v>12618.72</v>
          </cell>
          <cell r="T1156">
            <v>0</v>
          </cell>
          <cell r="V1156">
            <v>-3911.78</v>
          </cell>
          <cell r="W1156">
            <v>-11780.28</v>
          </cell>
          <cell r="X1156">
            <v>0</v>
          </cell>
        </row>
        <row r="1157">
          <cell r="G1157" t="str">
            <v>18275009 Total</v>
          </cell>
          <cell r="L1157">
            <v>-12618.72</v>
          </cell>
          <cell r="M1157">
            <v>0</v>
          </cell>
          <cell r="P1157">
            <v>0</v>
          </cell>
          <cell r="R1157">
            <v>-12618.72</v>
          </cell>
          <cell r="S1157">
            <v>12618.72</v>
          </cell>
          <cell r="T1157">
            <v>0</v>
          </cell>
          <cell r="V1157">
            <v>-3911.78</v>
          </cell>
          <cell r="W1157">
            <v>-11780.28</v>
          </cell>
          <cell r="X1157">
            <v>0</v>
          </cell>
        </row>
        <row r="1158">
          <cell r="A1158">
            <v>1</v>
          </cell>
          <cell r="B1158" t="str">
            <v>204124982021</v>
          </cell>
          <cell r="C1158">
            <v>80</v>
          </cell>
          <cell r="D1158">
            <v>1</v>
          </cell>
          <cell r="E1158" t="str">
            <v>COMISSOES GANHAS A COBRAR-FIANCAS-MEIA TRADE</v>
          </cell>
          <cell r="F1158">
            <v>3</v>
          </cell>
          <cell r="G1158">
            <v>18340006</v>
          </cell>
          <cell r="H1158" t="str">
            <v>B0191000</v>
          </cell>
          <cell r="I1158">
            <v>30003</v>
          </cell>
          <cell r="J1158">
            <v>25</v>
          </cell>
          <cell r="K1158">
            <v>535</v>
          </cell>
          <cell r="L1158">
            <v>-804145.33</v>
          </cell>
          <cell r="M1158">
            <v>-804145.33</v>
          </cell>
          <cell r="N1158">
            <v>0</v>
          </cell>
          <cell r="O1158">
            <v>0</v>
          </cell>
          <cell r="P1158">
            <v>-804145.33</v>
          </cell>
          <cell r="R1158">
            <v>0</v>
          </cell>
          <cell r="S1158">
            <v>0</v>
          </cell>
          <cell r="T1158">
            <v>0</v>
          </cell>
          <cell r="V1158">
            <v>-726324.81</v>
          </cell>
          <cell r="W1158">
            <v>-804145.33</v>
          </cell>
          <cell r="X1158">
            <v>-804145.33</v>
          </cell>
        </row>
        <row r="1159">
          <cell r="G1159" t="str">
            <v>18340006 Total</v>
          </cell>
          <cell r="L1159">
            <v>-804145.33</v>
          </cell>
          <cell r="M1159">
            <v>-804145.33</v>
          </cell>
          <cell r="P1159">
            <v>-804145.33</v>
          </cell>
          <cell r="R1159">
            <v>0</v>
          </cell>
          <cell r="S1159">
            <v>0</v>
          </cell>
          <cell r="T1159">
            <v>0</v>
          </cell>
          <cell r="V1159">
            <v>-726324.81</v>
          </cell>
          <cell r="W1159">
            <v>-804145.33</v>
          </cell>
          <cell r="X1159">
            <v>-804145.33</v>
          </cell>
        </row>
        <row r="1160">
          <cell r="A1160">
            <v>1</v>
          </cell>
          <cell r="B1160" t="str">
            <v>204119240012</v>
          </cell>
          <cell r="C1160">
            <v>80</v>
          </cell>
          <cell r="D1160">
            <v>1</v>
          </cell>
          <cell r="E1160" t="str">
            <v>INTL SEC-SERV PREST A REC-CUSTODIA-BRANCHES</v>
          </cell>
          <cell r="F1160">
            <v>3</v>
          </cell>
          <cell r="G1160">
            <v>18370007</v>
          </cell>
          <cell r="H1160" t="str">
            <v>B0192980</v>
          </cell>
          <cell r="I1160">
            <v>30065</v>
          </cell>
          <cell r="J1160">
            <v>381</v>
          </cell>
          <cell r="K1160">
            <v>309</v>
          </cell>
          <cell r="L1160">
            <v>-146170.70000000001</v>
          </cell>
          <cell r="M1160">
            <v>-201603.31</v>
          </cell>
          <cell r="N1160">
            <v>-213946.07</v>
          </cell>
          <cell r="O1160">
            <v>280923.90000000002</v>
          </cell>
          <cell r="P1160">
            <v>-134625.48000000001</v>
          </cell>
          <cell r="R1160">
            <v>-42751.23</v>
          </cell>
          <cell r="S1160">
            <v>-55432.61</v>
          </cell>
          <cell r="T1160">
            <v>66977.83</v>
          </cell>
          <cell r="V1160">
            <v>-106165.64</v>
          </cell>
          <cell r="W1160">
            <v>-133519.43</v>
          </cell>
          <cell r="X1160">
            <v>-87411.8</v>
          </cell>
        </row>
        <row r="1161">
          <cell r="A1161">
            <v>1</v>
          </cell>
          <cell r="B1161" t="str">
            <v>204119240047</v>
          </cell>
          <cell r="C1161">
            <v>80</v>
          </cell>
          <cell r="D1161">
            <v>1</v>
          </cell>
          <cell r="E1161" t="str">
            <v>INTL SEC-SERV.PREST A REC-CUSTODIA-HEAD OFFICE</v>
          </cell>
          <cell r="F1161">
            <v>3</v>
          </cell>
          <cell r="G1161">
            <v>18370007</v>
          </cell>
          <cell r="H1161" t="str">
            <v>B0192970</v>
          </cell>
          <cell r="I1161">
            <v>30065</v>
          </cell>
          <cell r="J1161">
            <v>381</v>
          </cell>
          <cell r="K1161">
            <v>309</v>
          </cell>
          <cell r="L1161">
            <v>-30828.44</v>
          </cell>
          <cell r="M1161">
            <v>-12127.08</v>
          </cell>
          <cell r="N1161">
            <v>-24569.73</v>
          </cell>
          <cell r="O1161">
            <v>12127.08</v>
          </cell>
          <cell r="P1161">
            <v>-24569.73</v>
          </cell>
          <cell r="R1161">
            <v>-9259.64</v>
          </cell>
          <cell r="S1161">
            <v>18701.36</v>
          </cell>
          <cell r="T1161">
            <v>-12442.65</v>
          </cell>
          <cell r="V1161">
            <v>-21929.89</v>
          </cell>
          <cell r="W1161">
            <v>-30036.19</v>
          </cell>
          <cell r="X1161">
            <v>-12109.49</v>
          </cell>
        </row>
        <row r="1162">
          <cell r="A1162">
            <v>1</v>
          </cell>
          <cell r="B1162" t="str">
            <v>204119240071</v>
          </cell>
          <cell r="C1162">
            <v>80</v>
          </cell>
          <cell r="D1162">
            <v>1</v>
          </cell>
          <cell r="E1162" t="str">
            <v>INTL SEC-SERVICOS DE CUSTODIA A RECEBER</v>
          </cell>
          <cell r="F1162">
            <v>3</v>
          </cell>
          <cell r="G1162">
            <v>18370007</v>
          </cell>
          <cell r="H1162" t="str">
            <v>B0192900</v>
          </cell>
          <cell r="I1162">
            <v>30360</v>
          </cell>
          <cell r="J1162">
            <v>381</v>
          </cell>
          <cell r="K1162">
            <v>0</v>
          </cell>
          <cell r="L1162">
            <v>-98714.61</v>
          </cell>
          <cell r="M1162">
            <v>-125633.29</v>
          </cell>
          <cell r="N1162">
            <v>-202363.3</v>
          </cell>
          <cell r="O1162">
            <v>210191.88</v>
          </cell>
          <cell r="P1162">
            <v>-117804.71</v>
          </cell>
          <cell r="R1162">
            <v>-118.74000000000524</v>
          </cell>
          <cell r="S1162">
            <v>-26918.68</v>
          </cell>
          <cell r="T1162">
            <v>7828.5800000000163</v>
          </cell>
          <cell r="V1162">
            <v>-47032.87</v>
          </cell>
          <cell r="W1162">
            <v>-45190.65</v>
          </cell>
          <cell r="X1162">
            <v>-66759.86</v>
          </cell>
        </row>
        <row r="1163">
          <cell r="A1163">
            <v>1</v>
          </cell>
          <cell r="B1163" t="str">
            <v>204119240080</v>
          </cell>
          <cell r="C1163">
            <v>80</v>
          </cell>
          <cell r="D1163">
            <v>1</v>
          </cell>
          <cell r="E1163" t="str">
            <v>INTL SEC-SERV PREST A REC-(CLEARING) COMPRA/VENDA-BCHES</v>
          </cell>
          <cell r="F1163">
            <v>3</v>
          </cell>
          <cell r="G1163">
            <v>18370007</v>
          </cell>
          <cell r="H1163" t="str">
            <v>B0192980</v>
          </cell>
          <cell r="I1163">
            <v>30444</v>
          </cell>
          <cell r="J1163">
            <v>381</v>
          </cell>
          <cell r="K1163">
            <v>309</v>
          </cell>
          <cell r="L1163">
            <v>-130695.58</v>
          </cell>
          <cell r="M1163">
            <v>-139428.07</v>
          </cell>
          <cell r="N1163">
            <v>-122235.41</v>
          </cell>
          <cell r="O1163">
            <v>166927.49</v>
          </cell>
          <cell r="P1163">
            <v>-94735.99</v>
          </cell>
          <cell r="R1163">
            <v>-53490.23</v>
          </cell>
          <cell r="S1163">
            <v>-8732.4899999999907</v>
          </cell>
          <cell r="T1163">
            <v>44692.08</v>
          </cell>
          <cell r="V1163">
            <v>-90929.42</v>
          </cell>
          <cell r="W1163">
            <v>-120208.94</v>
          </cell>
          <cell r="X1163">
            <v>-58507.03</v>
          </cell>
        </row>
        <row r="1164">
          <cell r="A1164">
            <v>1</v>
          </cell>
          <cell r="B1164" t="str">
            <v>204119240101</v>
          </cell>
          <cell r="C1164">
            <v>80</v>
          </cell>
          <cell r="D1164">
            <v>1</v>
          </cell>
          <cell r="E1164" t="str">
            <v>INTL SEC-SERV.PREST.A REC.(CLEARING) COMPRA/VENDA-H.OFFICE</v>
          </cell>
          <cell r="F1164">
            <v>3</v>
          </cell>
          <cell r="G1164">
            <v>18370007</v>
          </cell>
          <cell r="H1164" t="str">
            <v>B0192970</v>
          </cell>
          <cell r="I1164">
            <v>30444</v>
          </cell>
          <cell r="J1164">
            <v>381</v>
          </cell>
          <cell r="K1164">
            <v>309</v>
          </cell>
          <cell r="L1164">
            <v>-19414.96</v>
          </cell>
          <cell r="M1164">
            <v>-2252.6</v>
          </cell>
          <cell r="N1164">
            <v>-9652.3700000000008</v>
          </cell>
          <cell r="O1164">
            <v>3583.72</v>
          </cell>
          <cell r="P1164">
            <v>-8321.25</v>
          </cell>
          <cell r="R1164">
            <v>-6465.41</v>
          </cell>
          <cell r="S1164">
            <v>17162.36</v>
          </cell>
          <cell r="T1164">
            <v>-6068.65</v>
          </cell>
          <cell r="V1164">
            <v>-13590.68</v>
          </cell>
          <cell r="W1164">
            <v>-20258.39</v>
          </cell>
          <cell r="X1164">
            <v>-3856.59</v>
          </cell>
        </row>
        <row r="1165">
          <cell r="A1165">
            <v>1</v>
          </cell>
          <cell r="B1165" t="str">
            <v>204119240110</v>
          </cell>
          <cell r="C1165">
            <v>80</v>
          </cell>
          <cell r="D1165">
            <v>1</v>
          </cell>
          <cell r="E1165" t="str">
            <v>INTL SEC-SERV PREST A REC-(CLEARING) COMPRA/VENDA</v>
          </cell>
          <cell r="F1165">
            <v>3</v>
          </cell>
          <cell r="G1165">
            <v>18370007</v>
          </cell>
          <cell r="H1165" t="str">
            <v>B0192900</v>
          </cell>
          <cell r="I1165">
            <v>30444</v>
          </cell>
          <cell r="J1165">
            <v>381</v>
          </cell>
          <cell r="K1165">
            <v>309</v>
          </cell>
          <cell r="L1165">
            <v>-535840.29</v>
          </cell>
          <cell r="M1165">
            <v>-606792.98</v>
          </cell>
          <cell r="N1165">
            <v>-869301.3</v>
          </cell>
          <cell r="O1165">
            <v>759866.12</v>
          </cell>
          <cell r="P1165">
            <v>-716228.16</v>
          </cell>
          <cell r="R1165">
            <v>80766.14</v>
          </cell>
          <cell r="S1165">
            <v>-70952.690000000061</v>
          </cell>
          <cell r="T1165">
            <v>-109435.18</v>
          </cell>
          <cell r="V1165">
            <v>-404288.96</v>
          </cell>
          <cell r="W1165">
            <v>-400128.28</v>
          </cell>
          <cell r="X1165">
            <v>-416510.11</v>
          </cell>
        </row>
        <row r="1166">
          <cell r="A1166">
            <v>1</v>
          </cell>
          <cell r="B1166" t="str">
            <v>204124982692</v>
          </cell>
          <cell r="C1166">
            <v>80</v>
          </cell>
          <cell r="D1166">
            <v>1</v>
          </cell>
          <cell r="E1166" t="str">
            <v>INTL SEC-SERV.PREST.A REC.-TRANSITORIA</v>
          </cell>
          <cell r="F1166">
            <v>3</v>
          </cell>
          <cell r="G1166">
            <v>18370007</v>
          </cell>
          <cell r="H1166" t="str">
            <v>B0192900</v>
          </cell>
          <cell r="I1166">
            <v>30065</v>
          </cell>
          <cell r="J1166">
            <v>381</v>
          </cell>
          <cell r="K1166">
            <v>309</v>
          </cell>
          <cell r="L1166">
            <v>-49373.599999999999</v>
          </cell>
          <cell r="M1166">
            <v>-0.13</v>
          </cell>
          <cell r="N1166">
            <v>-1444866.84</v>
          </cell>
          <cell r="O1166">
            <v>1486095.04</v>
          </cell>
          <cell r="P1166">
            <v>41228.07</v>
          </cell>
          <cell r="R1166">
            <v>-9080.9899999999907</v>
          </cell>
          <cell r="S1166">
            <v>49373.47</v>
          </cell>
          <cell r="T1166">
            <v>41228.199999999997</v>
          </cell>
          <cell r="V1166">
            <v>-40212.870000000003</v>
          </cell>
          <cell r="W1166">
            <v>-31794.44</v>
          </cell>
          <cell r="X1166">
            <v>5873.89</v>
          </cell>
        </row>
        <row r="1167">
          <cell r="A1167">
            <v>1</v>
          </cell>
          <cell r="B1167" t="str">
            <v>204124983010</v>
          </cell>
          <cell r="C1167">
            <v>80</v>
          </cell>
          <cell r="D1167">
            <v>1</v>
          </cell>
          <cell r="E1167" t="str">
            <v>INTL SEC-SERV.PREST.A REC-CUSTODIA</v>
          </cell>
          <cell r="F1167">
            <v>3</v>
          </cell>
          <cell r="G1167">
            <v>18370007</v>
          </cell>
          <cell r="H1167" t="str">
            <v>B0192900</v>
          </cell>
          <cell r="I1167">
            <v>30065</v>
          </cell>
          <cell r="J1167">
            <v>381</v>
          </cell>
          <cell r="K1167">
            <v>309</v>
          </cell>
          <cell r="L1167">
            <v>-1586064.29</v>
          </cell>
          <cell r="M1167">
            <v>-1391859.39</v>
          </cell>
          <cell r="N1167">
            <v>-2021685.88</v>
          </cell>
          <cell r="O1167">
            <v>1682999.22</v>
          </cell>
          <cell r="P1167">
            <v>-1730546.05</v>
          </cell>
          <cell r="R1167">
            <v>109950.17</v>
          </cell>
          <cell r="S1167">
            <v>194204.9</v>
          </cell>
          <cell r="T1167">
            <v>-338686.66</v>
          </cell>
          <cell r="V1167">
            <v>-1180319.55</v>
          </cell>
          <cell r="W1167">
            <v>-979342.73</v>
          </cell>
          <cell r="X1167">
            <v>-1008465.07</v>
          </cell>
        </row>
        <row r="1168">
          <cell r="A1168">
            <v>1</v>
          </cell>
          <cell r="B1168" t="str">
            <v>218370007030</v>
          </cell>
          <cell r="C1168">
            <v>80</v>
          </cell>
          <cell r="D1168">
            <v>1</v>
          </cell>
          <cell r="E1168" t="str">
            <v>INTL LEASING COMISSOES A RECEBER CONSULTORIA</v>
          </cell>
          <cell r="F1168">
            <v>3</v>
          </cell>
          <cell r="G1168">
            <v>18370007</v>
          </cell>
          <cell r="H1168" t="str">
            <v>B0191000</v>
          </cell>
          <cell r="I1168">
            <v>30007</v>
          </cell>
          <cell r="J1168">
            <v>306</v>
          </cell>
          <cell r="K1168">
            <v>0</v>
          </cell>
          <cell r="L1168">
            <v>-2696.1</v>
          </cell>
          <cell r="M1168">
            <v>-6543.18</v>
          </cell>
          <cell r="N1168">
            <v>-3768.12</v>
          </cell>
          <cell r="O1168">
            <v>0</v>
          </cell>
          <cell r="P1168">
            <v>-10311.299999999999</v>
          </cell>
          <cell r="R1168">
            <v>-2696.1</v>
          </cell>
          <cell r="S1168">
            <v>-3847.08</v>
          </cell>
          <cell r="T1168">
            <v>-3768.12</v>
          </cell>
          <cell r="V1168">
            <v>4384.88</v>
          </cell>
          <cell r="W1168">
            <v>-2696.1</v>
          </cell>
          <cell r="X1168">
            <v>-6543.18</v>
          </cell>
        </row>
        <row r="1169">
          <cell r="A1169">
            <v>1</v>
          </cell>
          <cell r="B1169" t="str">
            <v>218370007080</v>
          </cell>
          <cell r="C1169">
            <v>80</v>
          </cell>
          <cell r="D1169">
            <v>1</v>
          </cell>
          <cell r="E1169" t="str">
            <v>INTL SEC-SERVICOS DE CUSTODIA A RECEBER-VENC.E NAO PAGAS</v>
          </cell>
          <cell r="F1169">
            <v>3</v>
          </cell>
          <cell r="G1169">
            <v>18370007</v>
          </cell>
          <cell r="H1169" t="str">
            <v>B0192900</v>
          </cell>
          <cell r="I1169">
            <v>30360</v>
          </cell>
          <cell r="J1169">
            <v>381</v>
          </cell>
          <cell r="K1169">
            <v>0</v>
          </cell>
          <cell r="L1169">
            <v>-7615.04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R1169">
            <v>60.78</v>
          </cell>
          <cell r="S1169">
            <v>7615.04</v>
          </cell>
          <cell r="T1169">
            <v>0</v>
          </cell>
          <cell r="V1169">
            <v>-7667.13</v>
          </cell>
          <cell r="W1169">
            <v>-4410.68</v>
          </cell>
          <cell r="X1169">
            <v>0</v>
          </cell>
        </row>
        <row r="1170">
          <cell r="G1170" t="str">
            <v>18370007 Total</v>
          </cell>
          <cell r="L1170">
            <v>-2607413.61</v>
          </cell>
          <cell r="M1170">
            <v>-2486240.0299999998</v>
          </cell>
          <cell r="P1170">
            <v>-2795914.6</v>
          </cell>
          <cell r="R1170">
            <v>66914.75</v>
          </cell>
          <cell r="S1170">
            <v>121173.58</v>
          </cell>
          <cell r="T1170">
            <v>-309674.57</v>
          </cell>
          <cell r="V1170">
            <v>-1907752.13</v>
          </cell>
          <cell r="W1170">
            <v>-1767585.83</v>
          </cell>
          <cell r="X1170">
            <v>-1654289.24</v>
          </cell>
        </row>
        <row r="1171">
          <cell r="A1171">
            <v>1</v>
          </cell>
          <cell r="B1171" t="str">
            <v>204124986809</v>
          </cell>
          <cell r="C1171">
            <v>80</v>
          </cell>
          <cell r="D1171">
            <v>1</v>
          </cell>
          <cell r="E1171" t="str">
            <v>RENDAS A RECEBER-VENDOR-GAP-RES 63-US$</v>
          </cell>
          <cell r="F1171">
            <v>3</v>
          </cell>
          <cell r="G1171">
            <v>18390001</v>
          </cell>
          <cell r="H1171" t="str">
            <v>B0190900</v>
          </cell>
          <cell r="I1171">
            <v>10757</v>
          </cell>
          <cell r="J1171">
            <v>274</v>
          </cell>
          <cell r="K1171">
            <v>56</v>
          </cell>
          <cell r="L1171">
            <v>-6183</v>
          </cell>
          <cell r="M1171">
            <v>-5775.18</v>
          </cell>
          <cell r="N1171">
            <v>0</v>
          </cell>
          <cell r="O1171">
            <v>368.34</v>
          </cell>
          <cell r="P1171">
            <v>-5406.84</v>
          </cell>
          <cell r="R1171">
            <v>407.82</v>
          </cell>
          <cell r="S1171">
            <v>407.82</v>
          </cell>
          <cell r="T1171">
            <v>368.34</v>
          </cell>
          <cell r="V1171">
            <v>-6564.51</v>
          </cell>
          <cell r="W1171">
            <v>-6183</v>
          </cell>
          <cell r="X1171">
            <v>-5775.18</v>
          </cell>
        </row>
        <row r="1172">
          <cell r="A1172">
            <v>1</v>
          </cell>
          <cell r="B1172" t="str">
            <v>218390001061</v>
          </cell>
          <cell r="C1172">
            <v>80</v>
          </cell>
          <cell r="D1172">
            <v>1</v>
          </cell>
          <cell r="E1172" t="str">
            <v>CONTAS A RECEBER-TC EXPENSES REIMBURSEMENT-GCB</v>
          </cell>
          <cell r="F1172">
            <v>3</v>
          </cell>
          <cell r="G1172">
            <v>18390001</v>
          </cell>
          <cell r="H1172" t="str">
            <v>B0192900</v>
          </cell>
          <cell r="I1172">
            <v>30123</v>
          </cell>
          <cell r="J1172">
            <v>983</v>
          </cell>
          <cell r="K1172">
            <v>0</v>
          </cell>
          <cell r="L1172">
            <v>128342.35</v>
          </cell>
          <cell r="M1172">
            <v>128342.35</v>
          </cell>
          <cell r="N1172">
            <v>0</v>
          </cell>
          <cell r="O1172">
            <v>0</v>
          </cell>
          <cell r="P1172">
            <v>128342.35</v>
          </cell>
          <cell r="R1172">
            <v>0</v>
          </cell>
          <cell r="S1172">
            <v>0</v>
          </cell>
          <cell r="T1172">
            <v>0</v>
          </cell>
          <cell r="V1172">
            <v>128342.35</v>
          </cell>
          <cell r="W1172">
            <v>128342.35</v>
          </cell>
          <cell r="X1172">
            <v>128342.35</v>
          </cell>
        </row>
        <row r="1173">
          <cell r="A1173">
            <v>1</v>
          </cell>
          <cell r="B1173" t="str">
            <v>218390001134</v>
          </cell>
          <cell r="C1173">
            <v>80</v>
          </cell>
          <cell r="D1173">
            <v>1</v>
          </cell>
          <cell r="E1173" t="str">
            <v>VENDOR RECURSOS EXTERNOS-RDAS POSTECIP GAP A RECEBER-EX OL</v>
          </cell>
          <cell r="F1173">
            <v>3</v>
          </cell>
          <cell r="G1173">
            <v>18390001</v>
          </cell>
          <cell r="H1173" t="str">
            <v>B0190900</v>
          </cell>
          <cell r="I1173">
            <v>10757</v>
          </cell>
          <cell r="J1173">
            <v>274</v>
          </cell>
          <cell r="K1173">
            <v>0</v>
          </cell>
          <cell r="L1173">
            <v>-780630.38</v>
          </cell>
          <cell r="M1173">
            <v>-1025430.97</v>
          </cell>
          <cell r="N1173">
            <v>-297016.74</v>
          </cell>
          <cell r="O1173">
            <v>6698.4</v>
          </cell>
          <cell r="P1173">
            <v>-1315749.31</v>
          </cell>
          <cell r="R1173">
            <v>-77793.09</v>
          </cell>
          <cell r="S1173">
            <v>-244800.59</v>
          </cell>
          <cell r="T1173">
            <v>-290318.34000000003</v>
          </cell>
          <cell r="V1173">
            <v>-628062.19999999995</v>
          </cell>
          <cell r="W1173">
            <v>-772707.79</v>
          </cell>
          <cell r="X1173">
            <v>-1022699.99</v>
          </cell>
        </row>
        <row r="1174">
          <cell r="A1174">
            <v>1</v>
          </cell>
          <cell r="B1174" t="str">
            <v>218390001142</v>
          </cell>
          <cell r="C1174">
            <v>80</v>
          </cell>
          <cell r="D1174">
            <v>1</v>
          </cell>
          <cell r="E1174" t="str">
            <v>VENDOR RECURSOS EXTERNOS-RDAS POSTECIP GAP A RECEBER</v>
          </cell>
          <cell r="F1174">
            <v>3</v>
          </cell>
          <cell r="G1174">
            <v>18390001</v>
          </cell>
          <cell r="H1174" t="str">
            <v>B0190900</v>
          </cell>
          <cell r="I1174">
            <v>10757</v>
          </cell>
          <cell r="J1174">
            <v>274</v>
          </cell>
          <cell r="K1174">
            <v>0</v>
          </cell>
          <cell r="L1174">
            <v>-7253.13</v>
          </cell>
          <cell r="M1174">
            <v>-10992.86</v>
          </cell>
          <cell r="N1174">
            <v>-3848.54</v>
          </cell>
          <cell r="O1174">
            <v>0</v>
          </cell>
          <cell r="P1174">
            <v>-14841.4</v>
          </cell>
          <cell r="R1174">
            <v>-3614.66</v>
          </cell>
          <cell r="S1174">
            <v>-3739.73</v>
          </cell>
          <cell r="T1174">
            <v>-3848.54</v>
          </cell>
          <cell r="V1174">
            <v>-3871.67</v>
          </cell>
          <cell r="W1174">
            <v>-7253.13</v>
          </cell>
          <cell r="X1174">
            <v>-10992.86</v>
          </cell>
        </row>
        <row r="1175">
          <cell r="A1175">
            <v>1</v>
          </cell>
          <cell r="B1175" t="str">
            <v>218390001193</v>
          </cell>
          <cell r="C1175">
            <v>80</v>
          </cell>
          <cell r="D1175">
            <v>1</v>
          </cell>
          <cell r="E1175" t="str">
            <v>INTL SEC-OUT RDAS A REC-PROCESSAMENTO DE CARTEIRA</v>
          </cell>
          <cell r="F1175">
            <v>3</v>
          </cell>
          <cell r="G1175">
            <v>18390001</v>
          </cell>
          <cell r="H1175" t="str">
            <v>B0192900</v>
          </cell>
          <cell r="I1175">
            <v>30482</v>
          </cell>
          <cell r="J1175">
            <v>381</v>
          </cell>
          <cell r="K1175">
            <v>0</v>
          </cell>
          <cell r="L1175">
            <v>-98201.16</v>
          </cell>
          <cell r="M1175">
            <v>-113885.74</v>
          </cell>
          <cell r="N1175">
            <v>-255535.02</v>
          </cell>
          <cell r="O1175">
            <v>270712.40999999997</v>
          </cell>
          <cell r="P1175">
            <v>-98708.35</v>
          </cell>
          <cell r="R1175">
            <v>-27011.54</v>
          </cell>
          <cell r="S1175">
            <v>-15684.58</v>
          </cell>
          <cell r="T1175">
            <v>15177.39</v>
          </cell>
          <cell r="V1175">
            <v>-39642.33</v>
          </cell>
          <cell r="W1175">
            <v>-27925.99</v>
          </cell>
          <cell r="X1175">
            <v>-52069</v>
          </cell>
        </row>
        <row r="1176">
          <cell r="G1176" t="str">
            <v>18390001 Total</v>
          </cell>
          <cell r="L1176">
            <v>-763925.32</v>
          </cell>
          <cell r="M1176">
            <v>-1027742.4</v>
          </cell>
          <cell r="P1176">
            <v>-1306363.55</v>
          </cell>
          <cell r="R1176">
            <v>-108011.47</v>
          </cell>
          <cell r="S1176">
            <v>-263817.08</v>
          </cell>
          <cell r="T1176">
            <v>-278621.15000000002</v>
          </cell>
          <cell r="V1176">
            <v>-549798.36</v>
          </cell>
          <cell r="W1176">
            <v>-685727.56</v>
          </cell>
          <cell r="X1176">
            <v>-963194.68</v>
          </cell>
        </row>
        <row r="1177">
          <cell r="A1177">
            <v>1</v>
          </cell>
          <cell r="B1177" t="str">
            <v>206038300178</v>
          </cell>
          <cell r="C1177">
            <v>80</v>
          </cell>
          <cell r="D1177">
            <v>1</v>
          </cell>
          <cell r="E1177" t="str">
            <v>US$ FUTURO BMF-GANHOS DE AJUSTES DIARIOS A RECEBER</v>
          </cell>
          <cell r="F1177">
            <v>3</v>
          </cell>
          <cell r="G1177">
            <v>18440009</v>
          </cell>
          <cell r="H1177" t="str">
            <v>B0196800</v>
          </cell>
          <cell r="I1177">
            <v>30282</v>
          </cell>
          <cell r="J1177">
            <v>61</v>
          </cell>
          <cell r="K1177">
            <v>586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R1177">
            <v>0</v>
          </cell>
          <cell r="S1177">
            <v>0</v>
          </cell>
          <cell r="T1177">
            <v>0</v>
          </cell>
          <cell r="V1177">
            <v>0</v>
          </cell>
          <cell r="W1177">
            <v>-9090.82</v>
          </cell>
          <cell r="X1177">
            <v>0</v>
          </cell>
        </row>
        <row r="1178">
          <cell r="A1178">
            <v>1</v>
          </cell>
          <cell r="B1178" t="str">
            <v>218440009087</v>
          </cell>
          <cell r="C1178">
            <v>80</v>
          </cell>
          <cell r="D1178">
            <v>1</v>
          </cell>
          <cell r="E1178" t="str">
            <v>DDI FUTURO BMF-GANHOS DE AJUSTES DIARIOS A RECEBER - OCI</v>
          </cell>
          <cell r="F1178">
            <v>3</v>
          </cell>
          <cell r="G1178">
            <v>18440009</v>
          </cell>
          <cell r="H1178" t="str">
            <v>B0199000</v>
          </cell>
          <cell r="I1178">
            <v>30678</v>
          </cell>
          <cell r="J1178">
            <v>61</v>
          </cell>
          <cell r="K1178">
            <v>0</v>
          </cell>
          <cell r="L1178">
            <v>0</v>
          </cell>
          <cell r="M1178">
            <v>-4971904.9000000004</v>
          </cell>
          <cell r="N1178">
            <v>-36092128.5</v>
          </cell>
          <cell r="O1178">
            <v>38281456.299999997</v>
          </cell>
          <cell r="P1178">
            <v>-2782577.1</v>
          </cell>
          <cell r="R1178">
            <v>0</v>
          </cell>
          <cell r="S1178">
            <v>-4971904.9000000004</v>
          </cell>
          <cell r="T1178">
            <v>2189327.7999999998</v>
          </cell>
          <cell r="V1178">
            <v>0</v>
          </cell>
          <cell r="W1178">
            <v>-618815.99</v>
          </cell>
          <cell r="X1178">
            <v>-1475776.91</v>
          </cell>
        </row>
        <row r="1179">
          <cell r="G1179" t="str">
            <v>18440009 Total</v>
          </cell>
          <cell r="L1179">
            <v>0</v>
          </cell>
          <cell r="M1179">
            <v>-4971904.9000000004</v>
          </cell>
          <cell r="P1179">
            <v>-2782577.1</v>
          </cell>
          <cell r="R1179">
            <v>0</v>
          </cell>
          <cell r="S1179">
            <v>-4971904.9000000004</v>
          </cell>
          <cell r="T1179">
            <v>2189327.7999999998</v>
          </cell>
          <cell r="V1179">
            <v>0</v>
          </cell>
          <cell r="W1179">
            <v>-627906.81000000006</v>
          </cell>
          <cell r="X1179">
            <v>-1475776.91</v>
          </cell>
        </row>
        <row r="1180">
          <cell r="A1180">
            <v>1</v>
          </cell>
          <cell r="B1180" t="str">
            <v>206038320519</v>
          </cell>
          <cell r="C1180">
            <v>80</v>
          </cell>
          <cell r="D1180">
            <v>1</v>
          </cell>
          <cell r="E1180" t="str">
            <v>SWAP USD/CDI CETIP-DIFERENCIAL A RECEBER-NET GANHO</v>
          </cell>
          <cell r="F1180">
            <v>3</v>
          </cell>
          <cell r="G1180">
            <v>18453106</v>
          </cell>
          <cell r="H1180" t="str">
            <v>B0199000</v>
          </cell>
          <cell r="I1180">
            <v>30402</v>
          </cell>
          <cell r="J1180">
            <v>51</v>
          </cell>
          <cell r="K1180">
            <v>732</v>
          </cell>
          <cell r="L1180">
            <v>-477507265.69</v>
          </cell>
          <cell r="M1180">
            <v>-480767516.19</v>
          </cell>
          <cell r="N1180">
            <v>-659876551.63999999</v>
          </cell>
          <cell r="O1180">
            <v>497937796.43000001</v>
          </cell>
          <cell r="P1180">
            <v>-642706271.39999998</v>
          </cell>
          <cell r="R1180">
            <v>110505296.04999995</v>
          </cell>
          <cell r="S1180">
            <v>-3260250.5</v>
          </cell>
          <cell r="T1180">
            <v>-161938755.20999998</v>
          </cell>
          <cell r="V1180">
            <v>-49775067.509999998</v>
          </cell>
          <cell r="W1180">
            <v>-15403460.18</v>
          </cell>
          <cell r="X1180">
            <v>-17170268.440000001</v>
          </cell>
        </row>
        <row r="1181">
          <cell r="A1181">
            <v>1</v>
          </cell>
          <cell r="B1181" t="str">
            <v>206038320527</v>
          </cell>
          <cell r="C1181">
            <v>80</v>
          </cell>
          <cell r="D1181">
            <v>1</v>
          </cell>
          <cell r="E1181" t="str">
            <v>SWAP USD/CDI CETIP-DIFERENCIAL A PAGAR-NET GANHO</v>
          </cell>
          <cell r="F1181">
            <v>3</v>
          </cell>
          <cell r="G1181">
            <v>18453106</v>
          </cell>
          <cell r="H1181" t="str">
            <v>B0199000</v>
          </cell>
          <cell r="I1181">
            <v>30565</v>
          </cell>
          <cell r="J1181">
            <v>51</v>
          </cell>
          <cell r="K1181">
            <v>732</v>
          </cell>
          <cell r="L1181">
            <v>279624964.38</v>
          </cell>
          <cell r="M1181">
            <v>289921593.19999999</v>
          </cell>
          <cell r="N1181">
            <v>-302781736.06999999</v>
          </cell>
          <cell r="O1181">
            <v>339075890.75999999</v>
          </cell>
          <cell r="P1181">
            <v>326215747.88999999</v>
          </cell>
          <cell r="R1181">
            <v>-63623480.940000057</v>
          </cell>
          <cell r="S1181">
            <v>10296628.819999993</v>
          </cell>
          <cell r="T1181">
            <v>36294154.689999998</v>
          </cell>
          <cell r="V1181">
            <v>29112850.77</v>
          </cell>
          <cell r="W1181">
            <v>9020160.1400000006</v>
          </cell>
          <cell r="X1181">
            <v>10354342.609999999</v>
          </cell>
        </row>
        <row r="1182">
          <cell r="A1182">
            <v>1</v>
          </cell>
          <cell r="B1182" t="str">
            <v>206038320543</v>
          </cell>
          <cell r="C1182">
            <v>80</v>
          </cell>
          <cell r="D1182">
            <v>1</v>
          </cell>
          <cell r="E1182" t="str">
            <v>SWAP CDI/USD CETIP-DIFERENCIAL A RECEBER-NET GANHO</v>
          </cell>
          <cell r="F1182">
            <v>3</v>
          </cell>
          <cell r="G1182">
            <v>18453106</v>
          </cell>
          <cell r="H1182" t="str">
            <v>B0199000</v>
          </cell>
          <cell r="I1182">
            <v>30403</v>
          </cell>
          <cell r="J1182">
            <v>51</v>
          </cell>
          <cell r="K1182">
            <v>732</v>
          </cell>
          <cell r="L1182">
            <v>-15314284.65</v>
          </cell>
          <cell r="M1182">
            <v>-10737671.83</v>
          </cell>
          <cell r="N1182">
            <v>0</v>
          </cell>
          <cell r="O1182">
            <v>10737671.83</v>
          </cell>
          <cell r="P1182">
            <v>0</v>
          </cell>
          <cell r="R1182">
            <v>-5530160.6899999976</v>
          </cell>
          <cell r="S1182">
            <v>4576612.82</v>
          </cell>
          <cell r="T1182">
            <v>10737671.83</v>
          </cell>
          <cell r="V1182">
            <v>-1303635.27</v>
          </cell>
          <cell r="W1182">
            <v>-494009.19</v>
          </cell>
          <cell r="X1182">
            <v>-383488.28</v>
          </cell>
        </row>
        <row r="1183">
          <cell r="A1183">
            <v>1</v>
          </cell>
          <cell r="B1183" t="str">
            <v>206038320551</v>
          </cell>
          <cell r="C1183">
            <v>80</v>
          </cell>
          <cell r="D1183">
            <v>1</v>
          </cell>
          <cell r="E1183" t="str">
            <v>SWAP CDI/USD CETIP-DIFERENCIAL A PAGAR-NET GANHO</v>
          </cell>
          <cell r="F1183">
            <v>3</v>
          </cell>
          <cell r="G1183">
            <v>18453106</v>
          </cell>
          <cell r="H1183" t="str">
            <v>B0199000</v>
          </cell>
          <cell r="I1183">
            <v>30566</v>
          </cell>
          <cell r="J1183">
            <v>51</v>
          </cell>
          <cell r="K1183">
            <v>732</v>
          </cell>
          <cell r="L1183">
            <v>14504474</v>
          </cell>
          <cell r="M1183">
            <v>10114040.800000001</v>
          </cell>
          <cell r="N1183">
            <v>-10114040.800000001</v>
          </cell>
          <cell r="O1183">
            <v>0</v>
          </cell>
          <cell r="P1183">
            <v>0</v>
          </cell>
          <cell r="R1183">
            <v>5194955.1900000004</v>
          </cell>
          <cell r="S1183">
            <v>-4390433.2</v>
          </cell>
          <cell r="T1183">
            <v>-10114040.800000001</v>
          </cell>
          <cell r="V1183">
            <v>1236079.58</v>
          </cell>
          <cell r="W1183">
            <v>467886.26</v>
          </cell>
          <cell r="X1183">
            <v>361215.74</v>
          </cell>
        </row>
        <row r="1184">
          <cell r="A1184">
            <v>1</v>
          </cell>
          <cell r="B1184" t="str">
            <v>206038321051</v>
          </cell>
          <cell r="C1184">
            <v>80</v>
          </cell>
          <cell r="D1184">
            <v>1</v>
          </cell>
          <cell r="E1184" t="str">
            <v>SWAP PRE/CDI BMF C/GAR-DIFERENCIAL A RECEBER-NET GANHO</v>
          </cell>
          <cell r="F1184">
            <v>3</v>
          </cell>
          <cell r="G1184">
            <v>18453106</v>
          </cell>
          <cell r="H1184" t="str">
            <v>B0199000</v>
          </cell>
          <cell r="I1184">
            <v>30262</v>
          </cell>
          <cell r="J1184">
            <v>155</v>
          </cell>
          <cell r="K1184">
            <v>732</v>
          </cell>
          <cell r="L1184">
            <v>0</v>
          </cell>
          <cell r="M1184">
            <v>0</v>
          </cell>
          <cell r="N1184">
            <v>-1427960.75</v>
          </cell>
          <cell r="O1184">
            <v>0</v>
          </cell>
          <cell r="P1184">
            <v>-1427960.75</v>
          </cell>
          <cell r="R1184">
            <v>0</v>
          </cell>
          <cell r="S1184">
            <v>0</v>
          </cell>
          <cell r="T1184">
            <v>-1427960.75</v>
          </cell>
          <cell r="V1184">
            <v>0</v>
          </cell>
          <cell r="W1184">
            <v>0</v>
          </cell>
          <cell r="X1184">
            <v>0</v>
          </cell>
        </row>
        <row r="1185">
          <cell r="A1185">
            <v>1</v>
          </cell>
          <cell r="B1185" t="str">
            <v>206038321060</v>
          </cell>
          <cell r="C1185">
            <v>80</v>
          </cell>
          <cell r="D1185">
            <v>1</v>
          </cell>
          <cell r="E1185" t="str">
            <v>SWAP PRE/CDI BMF C/GAR-DIFERENCIAL A PAGAR-NET GANHO</v>
          </cell>
          <cell r="F1185">
            <v>3</v>
          </cell>
          <cell r="G1185">
            <v>18453106</v>
          </cell>
          <cell r="H1185" t="str">
            <v>B0199000</v>
          </cell>
          <cell r="I1185">
            <v>30535</v>
          </cell>
          <cell r="J1185">
            <v>155</v>
          </cell>
          <cell r="K1185">
            <v>732</v>
          </cell>
          <cell r="L1185">
            <v>0</v>
          </cell>
          <cell r="M1185">
            <v>0</v>
          </cell>
          <cell r="N1185">
            <v>0</v>
          </cell>
          <cell r="O1185">
            <v>1357517.41</v>
          </cell>
          <cell r="P1185">
            <v>1357517.41</v>
          </cell>
          <cell r="R1185">
            <v>0</v>
          </cell>
          <cell r="S1185">
            <v>0</v>
          </cell>
          <cell r="T1185">
            <v>1357517.41</v>
          </cell>
          <cell r="V1185">
            <v>0</v>
          </cell>
          <cell r="W1185">
            <v>0</v>
          </cell>
          <cell r="X1185">
            <v>0</v>
          </cell>
        </row>
        <row r="1186">
          <cell r="A1186">
            <v>1</v>
          </cell>
          <cell r="B1186" t="str">
            <v>206038321876</v>
          </cell>
          <cell r="C1186">
            <v>80</v>
          </cell>
          <cell r="D1186">
            <v>1</v>
          </cell>
          <cell r="E1186" t="str">
            <v>SWAP PRE/USD CETIP-DIFERENCIAL A RECEBER-NET GANHO-COIC</v>
          </cell>
          <cell r="F1186">
            <v>3</v>
          </cell>
          <cell r="G1186">
            <v>18453106</v>
          </cell>
          <cell r="H1186" t="str">
            <v>B0199040</v>
          </cell>
          <cell r="I1186">
            <v>30454</v>
          </cell>
          <cell r="J1186">
            <v>51</v>
          </cell>
          <cell r="K1186">
            <v>732</v>
          </cell>
          <cell r="L1186">
            <v>-9189982.6300000008</v>
          </cell>
          <cell r="M1186">
            <v>-4415153.1399999997</v>
          </cell>
          <cell r="N1186">
            <v>-146870.31</v>
          </cell>
          <cell r="O1186">
            <v>4562023.45</v>
          </cell>
          <cell r="P1186">
            <v>0</v>
          </cell>
          <cell r="R1186">
            <v>-4833602.26</v>
          </cell>
          <cell r="S1186">
            <v>4774829.49</v>
          </cell>
          <cell r="T1186">
            <v>4415153.1399999997</v>
          </cell>
          <cell r="V1186">
            <v>-733430.5</v>
          </cell>
          <cell r="W1186">
            <v>-296451.05</v>
          </cell>
          <cell r="X1186">
            <v>-157684.04</v>
          </cell>
        </row>
        <row r="1187">
          <cell r="A1187">
            <v>1</v>
          </cell>
          <cell r="B1187" t="str">
            <v>206038321884</v>
          </cell>
          <cell r="C1187">
            <v>80</v>
          </cell>
          <cell r="D1187">
            <v>1</v>
          </cell>
          <cell r="E1187" t="str">
            <v>SWAP PRE/USD CETIP-DIFERENCIAL A PAGAR-NET GANHO-COIC</v>
          </cell>
          <cell r="F1187">
            <v>3</v>
          </cell>
          <cell r="G1187">
            <v>18453106</v>
          </cell>
          <cell r="H1187" t="str">
            <v>B0199040</v>
          </cell>
          <cell r="I1187">
            <v>30552</v>
          </cell>
          <cell r="J1187">
            <v>51</v>
          </cell>
          <cell r="K1187">
            <v>732</v>
          </cell>
          <cell r="L1187">
            <v>4038007.33</v>
          </cell>
          <cell r="M1187">
            <v>2968578.68</v>
          </cell>
          <cell r="N1187">
            <v>-3138367.53</v>
          </cell>
          <cell r="O1187">
            <v>169788.85</v>
          </cell>
          <cell r="P1187">
            <v>0</v>
          </cell>
          <cell r="R1187">
            <v>1453536.03</v>
          </cell>
          <cell r="S1187">
            <v>-1069428.6499999999</v>
          </cell>
          <cell r="T1187">
            <v>-2968578.68</v>
          </cell>
          <cell r="V1187">
            <v>343886.64</v>
          </cell>
          <cell r="W1187">
            <v>130258.3</v>
          </cell>
          <cell r="X1187">
            <v>106020.67</v>
          </cell>
        </row>
        <row r="1188">
          <cell r="A1188">
            <v>1</v>
          </cell>
          <cell r="B1188" t="str">
            <v>218453003228</v>
          </cell>
          <cell r="C1188">
            <v>80</v>
          </cell>
          <cell r="D1188">
            <v>1</v>
          </cell>
          <cell r="E1188" t="str">
            <v>SWAP USD PRE CETIP-DIFERENCIAL A RECEBER-NET GANHO-COIC</v>
          </cell>
          <cell r="F1188">
            <v>3</v>
          </cell>
          <cell r="G1188">
            <v>18453106</v>
          </cell>
          <cell r="H1188" t="str">
            <v>B0199040</v>
          </cell>
          <cell r="I1188">
            <v>30454</v>
          </cell>
          <cell r="J1188">
            <v>121</v>
          </cell>
          <cell r="K1188">
            <v>0</v>
          </cell>
          <cell r="L1188">
            <v>-32223374.300000001</v>
          </cell>
          <cell r="M1188">
            <v>-35425401.32</v>
          </cell>
          <cell r="N1188">
            <v>-60156591.18</v>
          </cell>
          <cell r="O1188">
            <v>53620390.289999999</v>
          </cell>
          <cell r="P1188">
            <v>-41961602.210000001</v>
          </cell>
          <cell r="R1188">
            <v>10266941.969999999</v>
          </cell>
          <cell r="S1188">
            <v>-3202027.02</v>
          </cell>
          <cell r="T1188">
            <v>-6536200.8900000006</v>
          </cell>
          <cell r="V1188">
            <v>-3449582.73</v>
          </cell>
          <cell r="W1188">
            <v>-1039463.69</v>
          </cell>
          <cell r="X1188">
            <v>-1265192.8999999999</v>
          </cell>
        </row>
        <row r="1189">
          <cell r="A1189">
            <v>1</v>
          </cell>
          <cell r="B1189" t="str">
            <v>218453003236</v>
          </cell>
          <cell r="C1189">
            <v>80</v>
          </cell>
          <cell r="D1189">
            <v>1</v>
          </cell>
          <cell r="E1189" t="str">
            <v>SWAP USD PRE CETIP-DIFERENCIAL PAGAR-NET GANHO-COIC</v>
          </cell>
          <cell r="F1189">
            <v>3</v>
          </cell>
          <cell r="G1189">
            <v>18453106</v>
          </cell>
          <cell r="H1189" t="str">
            <v>B0199040</v>
          </cell>
          <cell r="I1189">
            <v>30454</v>
          </cell>
          <cell r="J1189">
            <v>121</v>
          </cell>
          <cell r="K1189">
            <v>0</v>
          </cell>
          <cell r="L1189">
            <v>22691966.77</v>
          </cell>
          <cell r="M1189">
            <v>25247775.710000001</v>
          </cell>
          <cell r="N1189">
            <v>-36469476.780000001</v>
          </cell>
          <cell r="O1189">
            <v>31685250.210000001</v>
          </cell>
          <cell r="P1189">
            <v>20463549.140000001</v>
          </cell>
          <cell r="R1189">
            <v>320929.3599999994</v>
          </cell>
          <cell r="S1189">
            <v>2555808.94</v>
          </cell>
          <cell r="T1189">
            <v>-4784226.57</v>
          </cell>
          <cell r="V1189">
            <v>2185644.2200000002</v>
          </cell>
          <cell r="W1189">
            <v>731998.93</v>
          </cell>
          <cell r="X1189">
            <v>901706.28</v>
          </cell>
        </row>
        <row r="1190">
          <cell r="A1190">
            <v>1</v>
          </cell>
          <cell r="B1190" t="str">
            <v>218453003511</v>
          </cell>
          <cell r="C1190">
            <v>80</v>
          </cell>
          <cell r="D1190">
            <v>1</v>
          </cell>
          <cell r="E1190" t="str">
            <v>SWAP CDI PRE CETIP-DIFERENCIAL A RECEBER-NET GANHO-COIC</v>
          </cell>
          <cell r="F1190">
            <v>3</v>
          </cell>
          <cell r="G1190">
            <v>18453106</v>
          </cell>
          <cell r="H1190" t="str">
            <v>B0199040</v>
          </cell>
          <cell r="I1190">
            <v>30027</v>
          </cell>
          <cell r="J1190">
            <v>156</v>
          </cell>
          <cell r="K1190">
            <v>0</v>
          </cell>
          <cell r="L1190">
            <v>-2678900.5699999998</v>
          </cell>
          <cell r="M1190">
            <v>-2829866.96</v>
          </cell>
          <cell r="N1190">
            <v>-2968995.11</v>
          </cell>
          <cell r="O1190">
            <v>2829866.96</v>
          </cell>
          <cell r="P1190">
            <v>-2968995.11</v>
          </cell>
          <cell r="R1190">
            <v>-147807.32999999999</v>
          </cell>
          <cell r="S1190">
            <v>-150966.39000000001</v>
          </cell>
          <cell r="T1190">
            <v>-139128.15</v>
          </cell>
          <cell r="V1190">
            <v>-254480.46</v>
          </cell>
          <cell r="W1190">
            <v>-86416.15</v>
          </cell>
          <cell r="X1190">
            <v>-101066.68</v>
          </cell>
        </row>
        <row r="1191">
          <cell r="A1191">
            <v>1</v>
          </cell>
          <cell r="B1191" t="str">
            <v>218453003520</v>
          </cell>
          <cell r="C1191">
            <v>80</v>
          </cell>
          <cell r="D1191">
            <v>1</v>
          </cell>
          <cell r="E1191" t="str">
            <v>SWAP CDI PRE CETIP-DIFERENCIAL PAGAR-NET GANHO-COIC</v>
          </cell>
          <cell r="F1191">
            <v>3</v>
          </cell>
          <cell r="G1191">
            <v>18453106</v>
          </cell>
          <cell r="H1191" t="str">
            <v>B0199040</v>
          </cell>
          <cell r="I1191">
            <v>30027</v>
          </cell>
          <cell r="J1191">
            <v>156</v>
          </cell>
          <cell r="K1191">
            <v>0</v>
          </cell>
          <cell r="L1191">
            <v>1911354.42</v>
          </cell>
          <cell r="M1191">
            <v>1990743.86</v>
          </cell>
          <cell r="N1191">
            <v>-1990743.86</v>
          </cell>
          <cell r="O1191">
            <v>2055089.21</v>
          </cell>
          <cell r="P1191">
            <v>2055089.21</v>
          </cell>
          <cell r="R1191">
            <v>74408.27</v>
          </cell>
          <cell r="S1191">
            <v>79389.440000000177</v>
          </cell>
          <cell r="T1191">
            <v>64345.34999999986</v>
          </cell>
          <cell r="V1191">
            <v>182569.52</v>
          </cell>
          <cell r="W1191">
            <v>61656.59</v>
          </cell>
          <cell r="X1191">
            <v>71098</v>
          </cell>
        </row>
        <row r="1192">
          <cell r="A1192">
            <v>1</v>
          </cell>
          <cell r="B1192" t="str">
            <v>218453106086</v>
          </cell>
          <cell r="C1192">
            <v>80</v>
          </cell>
          <cell r="D1192">
            <v>1</v>
          </cell>
          <cell r="E1192" t="str">
            <v>SWAP CDI/USD CETIP-DIFERENCIAL A RECEBER-NET GANHO-COIC</v>
          </cell>
          <cell r="F1192">
            <v>3</v>
          </cell>
          <cell r="G1192">
            <v>18453106</v>
          </cell>
          <cell r="H1192" t="str">
            <v>B0199640</v>
          </cell>
          <cell r="I1192">
            <v>30679</v>
          </cell>
          <cell r="J1192">
            <v>51</v>
          </cell>
          <cell r="K1192">
            <v>0</v>
          </cell>
          <cell r="L1192">
            <v>0</v>
          </cell>
          <cell r="M1192">
            <v>-61853142.619999997</v>
          </cell>
          <cell r="N1192">
            <v>-178106402.65000001</v>
          </cell>
          <cell r="O1192">
            <v>62963275.439999998</v>
          </cell>
          <cell r="P1192">
            <v>-176996269.83000001</v>
          </cell>
          <cell r="R1192">
            <v>0</v>
          </cell>
          <cell r="S1192">
            <v>-61853142.619999997</v>
          </cell>
          <cell r="T1192">
            <v>-115143127.21000001</v>
          </cell>
          <cell r="V1192">
            <v>0</v>
          </cell>
          <cell r="W1192">
            <v>0</v>
          </cell>
          <cell r="X1192">
            <v>-2209040.81</v>
          </cell>
        </row>
        <row r="1193">
          <cell r="A1193">
            <v>1</v>
          </cell>
          <cell r="B1193" t="str">
            <v>218453106094</v>
          </cell>
          <cell r="C1193">
            <v>80</v>
          </cell>
          <cell r="D1193">
            <v>1</v>
          </cell>
          <cell r="E1193" t="str">
            <v>SWAP CDI/USD CETIP-DIFERENCIAL A PAGAR-NET GANHO-COIC</v>
          </cell>
          <cell r="F1193">
            <v>3</v>
          </cell>
          <cell r="G1193">
            <v>18453106</v>
          </cell>
          <cell r="H1193" t="str">
            <v>B0199640</v>
          </cell>
          <cell r="I1193">
            <v>30679</v>
          </cell>
          <cell r="J1193">
            <v>51</v>
          </cell>
          <cell r="K1193">
            <v>0</v>
          </cell>
          <cell r="L1193">
            <v>0</v>
          </cell>
          <cell r="M1193">
            <v>27326632.809999999</v>
          </cell>
          <cell r="N1193">
            <v>-28167032.379999999</v>
          </cell>
          <cell r="O1193">
            <v>54960802.859999999</v>
          </cell>
          <cell r="P1193">
            <v>54120403.289999999</v>
          </cell>
          <cell r="R1193">
            <v>0</v>
          </cell>
          <cell r="S1193">
            <v>27326632.810000002</v>
          </cell>
          <cell r="T1193">
            <v>26793770.48</v>
          </cell>
          <cell r="V1193">
            <v>0</v>
          </cell>
          <cell r="W1193">
            <v>0</v>
          </cell>
          <cell r="X1193">
            <v>975951.17</v>
          </cell>
        </row>
        <row r="1194">
          <cell r="A1194">
            <v>1</v>
          </cell>
          <cell r="B1194" t="str">
            <v>218453106124</v>
          </cell>
          <cell r="C1194">
            <v>80</v>
          </cell>
          <cell r="D1194">
            <v>1</v>
          </cell>
          <cell r="E1194" t="str">
            <v>SWAP USD/CDI CETIP CASH FLOW HEDGE-DIF A REC.-NET GANHO-COIC</v>
          </cell>
          <cell r="F1194">
            <v>3</v>
          </cell>
          <cell r="G1194">
            <v>18453106</v>
          </cell>
          <cell r="H1194" t="str">
            <v>B0199040</v>
          </cell>
          <cell r="I1194">
            <v>30680</v>
          </cell>
          <cell r="J1194">
            <v>51</v>
          </cell>
          <cell r="K1194">
            <v>0</v>
          </cell>
          <cell r="L1194">
            <v>0</v>
          </cell>
          <cell r="M1194">
            <v>-16991025.030000001</v>
          </cell>
          <cell r="N1194">
            <v>-89023178.519999996</v>
          </cell>
          <cell r="O1194">
            <v>16991025.030000001</v>
          </cell>
          <cell r="P1194">
            <v>-89023178.519999996</v>
          </cell>
          <cell r="R1194">
            <v>0</v>
          </cell>
          <cell r="S1194">
            <v>-16991025.030000001</v>
          </cell>
          <cell r="T1194">
            <v>-72032153.489999995</v>
          </cell>
          <cell r="V1194">
            <v>0</v>
          </cell>
          <cell r="W1194">
            <v>0</v>
          </cell>
          <cell r="X1194">
            <v>-606822.31999999995</v>
          </cell>
        </row>
        <row r="1195">
          <cell r="A1195">
            <v>1</v>
          </cell>
          <cell r="B1195" t="str">
            <v>218453106132</v>
          </cell>
          <cell r="C1195">
            <v>80</v>
          </cell>
          <cell r="D1195">
            <v>1</v>
          </cell>
          <cell r="E1195" t="str">
            <v>SWAP USD/CDI CETIP CASH FLOW HEDGE-DIF A PAG.-NET GANHO-COIC</v>
          </cell>
          <cell r="F1195">
            <v>3</v>
          </cell>
          <cell r="G1195">
            <v>18453106</v>
          </cell>
          <cell r="H1195" t="str">
            <v>B0199040</v>
          </cell>
          <cell r="I1195">
            <v>30680</v>
          </cell>
          <cell r="J1195">
            <v>51</v>
          </cell>
          <cell r="K1195">
            <v>0</v>
          </cell>
          <cell r="L1195">
            <v>0</v>
          </cell>
          <cell r="M1195">
            <v>5985619.0899999999</v>
          </cell>
          <cell r="N1195">
            <v>-5985619.0899999999</v>
          </cell>
          <cell r="O1195">
            <v>21444288.91</v>
          </cell>
          <cell r="P1195">
            <v>21444288.91</v>
          </cell>
          <cell r="R1195">
            <v>0</v>
          </cell>
          <cell r="S1195">
            <v>5985619.0899999999</v>
          </cell>
          <cell r="T1195">
            <v>15458669.82</v>
          </cell>
          <cell r="V1195">
            <v>0</v>
          </cell>
          <cell r="W1195">
            <v>0</v>
          </cell>
          <cell r="X1195">
            <v>213772.11</v>
          </cell>
        </row>
        <row r="1196">
          <cell r="G1196" t="str">
            <v>18453106 Total</v>
          </cell>
          <cell r="L1196">
            <v>-214143040.94</v>
          </cell>
          <cell r="M1196">
            <v>-249464792.93999997</v>
          </cell>
          <cell r="P1196">
            <v>-529427681.96999997</v>
          </cell>
          <cell r="R1196">
            <v>53681015.649999902</v>
          </cell>
          <cell r="S1196">
            <v>-35321752</v>
          </cell>
          <cell r="T1196">
            <v>-279962889.03000003</v>
          </cell>
          <cell r="V1196">
            <v>-22455165.740000002</v>
          </cell>
          <cell r="W1196">
            <v>-6907840.040000001</v>
          </cell>
          <cell r="X1196">
            <v>-8909456.8900000025</v>
          </cell>
        </row>
        <row r="1197">
          <cell r="A1197">
            <v>1</v>
          </cell>
          <cell r="B1197" t="str">
            <v>204246004091</v>
          </cell>
          <cell r="C1197">
            <v>80</v>
          </cell>
          <cell r="D1197">
            <v>1</v>
          </cell>
          <cell r="E1197" t="str">
            <v>CETIP-LIQUIDACOES EM PROCESSO-CTA.TRANSIT.DO SISTEMA</v>
          </cell>
          <cell r="F1197">
            <v>3</v>
          </cell>
          <cell r="G1197">
            <v>18490004</v>
          </cell>
          <cell r="H1197" t="str">
            <v>B0010100</v>
          </cell>
          <cell r="I1197">
            <v>30190</v>
          </cell>
          <cell r="J1197">
            <v>170</v>
          </cell>
          <cell r="K1197">
            <v>0</v>
          </cell>
          <cell r="L1197">
            <v>0</v>
          </cell>
          <cell r="M1197">
            <v>0</v>
          </cell>
          <cell r="N1197">
            <v>-1581695485.29</v>
          </cell>
          <cell r="O1197">
            <v>1581695485.29</v>
          </cell>
          <cell r="P1197">
            <v>0</v>
          </cell>
          <cell r="R1197">
            <v>0</v>
          </cell>
          <cell r="S1197">
            <v>0</v>
          </cell>
          <cell r="T1197">
            <v>0</v>
          </cell>
          <cell r="V1197">
            <v>441.54</v>
          </cell>
          <cell r="W1197">
            <v>35.24</v>
          </cell>
          <cell r="X1197">
            <v>0</v>
          </cell>
        </row>
        <row r="1198">
          <cell r="A1198">
            <v>1</v>
          </cell>
          <cell r="B1198" t="str">
            <v>204246053157</v>
          </cell>
          <cell r="C1198">
            <v>80</v>
          </cell>
          <cell r="D1198">
            <v>1</v>
          </cell>
          <cell r="E1198" t="str">
            <v>SELIC-LIQUIDACOES EM PROCESSO-CTA.TRANSIT.DO SISTEMA</v>
          </cell>
          <cell r="F1198">
            <v>3</v>
          </cell>
          <cell r="G1198">
            <v>18490004</v>
          </cell>
          <cell r="H1198" t="str">
            <v>B0010100</v>
          </cell>
          <cell r="I1198">
            <v>30190</v>
          </cell>
          <cell r="J1198">
            <v>170</v>
          </cell>
          <cell r="K1198">
            <v>0</v>
          </cell>
          <cell r="L1198">
            <v>0</v>
          </cell>
          <cell r="M1198">
            <v>0</v>
          </cell>
          <cell r="N1198">
            <v>-3176126618.6599998</v>
          </cell>
          <cell r="O1198">
            <v>3176126618.6599998</v>
          </cell>
          <cell r="P1198">
            <v>0</v>
          </cell>
          <cell r="R1198">
            <v>0</v>
          </cell>
          <cell r="S1198">
            <v>0</v>
          </cell>
          <cell r="T1198">
            <v>0</v>
          </cell>
          <cell r="V1198">
            <v>0</v>
          </cell>
          <cell r="W1198">
            <v>0</v>
          </cell>
          <cell r="X1198">
            <v>0</v>
          </cell>
        </row>
        <row r="1199">
          <cell r="A1199">
            <v>1</v>
          </cell>
          <cell r="B1199" t="str">
            <v>211280008358</v>
          </cell>
          <cell r="C1199">
            <v>80</v>
          </cell>
          <cell r="D1199">
            <v>1</v>
          </cell>
          <cell r="E1199" t="str">
            <v>COBRANCA CORRESP.-CTA BANCOS CITIBANK NA</v>
          </cell>
          <cell r="F1199">
            <v>3</v>
          </cell>
          <cell r="G1199">
            <v>18490004</v>
          </cell>
          <cell r="H1199" t="str">
            <v>B0010140</v>
          </cell>
          <cell r="I1199">
            <v>10449</v>
          </cell>
          <cell r="J1199">
            <v>215</v>
          </cell>
          <cell r="K1199">
            <v>0</v>
          </cell>
          <cell r="L1199">
            <v>-80085929.450000003</v>
          </cell>
          <cell r="M1199">
            <v>-4700573.5199999996</v>
          </cell>
          <cell r="N1199">
            <v>-230541442.83000001</v>
          </cell>
          <cell r="O1199">
            <v>99867860.489999995</v>
          </cell>
          <cell r="P1199">
            <v>-135374155.86000001</v>
          </cell>
          <cell r="R1199">
            <v>185708565.31999999</v>
          </cell>
          <cell r="S1199">
            <v>75385355.930000007</v>
          </cell>
          <cell r="T1199">
            <v>-130673582.34000002</v>
          </cell>
          <cell r="V1199">
            <v>-250700197.99000001</v>
          </cell>
          <cell r="W1199">
            <v>-39625565.549999997</v>
          </cell>
          <cell r="X1199">
            <v>-47796117.560000002</v>
          </cell>
        </row>
        <row r="1200">
          <cell r="A1200">
            <v>1</v>
          </cell>
          <cell r="B1200" t="str">
            <v>218490004011</v>
          </cell>
          <cell r="C1200">
            <v>80</v>
          </cell>
          <cell r="D1200">
            <v>1</v>
          </cell>
          <cell r="E1200" t="str">
            <v>OPEN-LIQUIDACOES CETIP A PROCESSAR-ATIVO</v>
          </cell>
          <cell r="F1200">
            <v>3</v>
          </cell>
          <cell r="G1200">
            <v>18490004</v>
          </cell>
          <cell r="H1200" t="str">
            <v>B0010100</v>
          </cell>
          <cell r="I1200">
            <v>30190</v>
          </cell>
          <cell r="J1200">
            <v>179</v>
          </cell>
          <cell r="K1200">
            <v>446</v>
          </cell>
          <cell r="L1200">
            <v>0</v>
          </cell>
          <cell r="M1200">
            <v>-1537.2</v>
          </cell>
          <cell r="N1200">
            <v>-1558351630.1300001</v>
          </cell>
          <cell r="O1200">
            <v>1558352328.8399999</v>
          </cell>
          <cell r="P1200">
            <v>-838.49</v>
          </cell>
          <cell r="R1200">
            <v>36358.909999847412</v>
          </cell>
          <cell r="S1200">
            <v>-1537.2000000476837</v>
          </cell>
          <cell r="T1200">
            <v>698.70999979972839</v>
          </cell>
          <cell r="V1200">
            <v>-94538813.599999994</v>
          </cell>
          <cell r="W1200">
            <v>-48395721.969999999</v>
          </cell>
          <cell r="X1200">
            <v>-165110010.90000001</v>
          </cell>
        </row>
        <row r="1201">
          <cell r="A1201">
            <v>1</v>
          </cell>
          <cell r="B1201" t="str">
            <v>218490004283</v>
          </cell>
          <cell r="C1201">
            <v>80</v>
          </cell>
          <cell r="D1201">
            <v>1</v>
          </cell>
          <cell r="E1201" t="str">
            <v>OUTROS CREDITOS POR NIV</v>
          </cell>
          <cell r="F1201">
            <v>3</v>
          </cell>
          <cell r="G1201">
            <v>18490004</v>
          </cell>
          <cell r="H1201" t="str">
            <v>B0192940</v>
          </cell>
          <cell r="I1201">
            <v>30628</v>
          </cell>
          <cell r="J1201">
            <v>215</v>
          </cell>
          <cell r="K1201">
            <v>0</v>
          </cell>
          <cell r="L1201">
            <v>-860829.17</v>
          </cell>
          <cell r="M1201">
            <v>-1475647.01</v>
          </cell>
          <cell r="N1201">
            <v>-1321913.1299999999</v>
          </cell>
          <cell r="O1201">
            <v>1476000.31</v>
          </cell>
          <cell r="P1201">
            <v>-1321559.83</v>
          </cell>
          <cell r="R1201">
            <v>1763687.23</v>
          </cell>
          <cell r="S1201">
            <v>-614817.84</v>
          </cell>
          <cell r="T1201">
            <v>154087.18</v>
          </cell>
          <cell r="V1201">
            <v>-1562000.72</v>
          </cell>
          <cell r="W1201">
            <v>-111100.61</v>
          </cell>
          <cell r="X1201">
            <v>-263558.87</v>
          </cell>
        </row>
        <row r="1202">
          <cell r="A1202">
            <v>1</v>
          </cell>
          <cell r="B1202" t="str">
            <v>218490004305</v>
          </cell>
          <cell r="C1202">
            <v>80</v>
          </cell>
          <cell r="D1202">
            <v>1</v>
          </cell>
          <cell r="E1202" t="str">
            <v>OUTROS CREDITOS POR NIV-COBRANCA</v>
          </cell>
          <cell r="F1202">
            <v>3</v>
          </cell>
          <cell r="G1202">
            <v>18490004</v>
          </cell>
          <cell r="H1202" t="str">
            <v>B0192940</v>
          </cell>
          <cell r="I1202">
            <v>30674</v>
          </cell>
          <cell r="J1202">
            <v>215</v>
          </cell>
          <cell r="K1202">
            <v>0</v>
          </cell>
          <cell r="L1202">
            <v>-2064383.69</v>
          </cell>
          <cell r="M1202">
            <v>-310364.46000000002</v>
          </cell>
          <cell r="N1202">
            <v>-290892.24</v>
          </cell>
          <cell r="O1202">
            <v>310364.46000000002</v>
          </cell>
          <cell r="P1202">
            <v>-290892.24</v>
          </cell>
          <cell r="R1202">
            <v>-2064383.69</v>
          </cell>
          <cell r="S1202">
            <v>1754019.23</v>
          </cell>
          <cell r="T1202">
            <v>19472.22</v>
          </cell>
          <cell r="V1202">
            <v>-133186.04</v>
          </cell>
          <cell r="W1202">
            <v>-266379.53999999998</v>
          </cell>
          <cell r="X1202">
            <v>-55421.88</v>
          </cell>
        </row>
        <row r="1203">
          <cell r="G1203" t="str">
            <v>18490004 Total</v>
          </cell>
          <cell r="L1203">
            <v>-83011142.310000002</v>
          </cell>
          <cell r="M1203">
            <v>-6488122.1899999995</v>
          </cell>
          <cell r="P1203">
            <v>-136987446.42000005</v>
          </cell>
          <cell r="R1203">
            <v>185444227.76999983</v>
          </cell>
          <cell r="S1203">
            <v>76523020.11999996</v>
          </cell>
          <cell r="T1203">
            <v>-130499324.23000021</v>
          </cell>
          <cell r="V1203">
            <v>-346933756.81000006</v>
          </cell>
          <cell r="W1203">
            <v>-88398732.430000007</v>
          </cell>
          <cell r="X1203">
            <v>-213225109.21000001</v>
          </cell>
        </row>
        <row r="1204">
          <cell r="A1204">
            <v>1</v>
          </cell>
          <cell r="B1204" t="str">
            <v>204246002005</v>
          </cell>
          <cell r="C1204">
            <v>80</v>
          </cell>
          <cell r="D1204">
            <v>1</v>
          </cell>
          <cell r="E1204" t="str">
            <v>ADIANTAMENTOS S/ORDENADOS</v>
          </cell>
          <cell r="F1204">
            <v>3</v>
          </cell>
          <cell r="G1204">
            <v>18803000</v>
          </cell>
          <cell r="H1204" t="str">
            <v>B0192900</v>
          </cell>
          <cell r="I1204">
            <v>30093</v>
          </cell>
          <cell r="J1204">
            <v>491</v>
          </cell>
          <cell r="K1204">
            <v>463</v>
          </cell>
          <cell r="L1204">
            <v>-325500.28000000003</v>
          </cell>
          <cell r="M1204">
            <v>-750551.35</v>
          </cell>
          <cell r="N1204">
            <v>-12366698.689999999</v>
          </cell>
          <cell r="O1204">
            <v>12432602.359999999</v>
          </cell>
          <cell r="P1204">
            <v>-684647.68</v>
          </cell>
          <cell r="R1204">
            <v>-200113.28</v>
          </cell>
          <cell r="S1204">
            <v>-425051.07</v>
          </cell>
          <cell r="T1204">
            <v>65903.669999999925</v>
          </cell>
          <cell r="V1204">
            <v>-247379.26</v>
          </cell>
          <cell r="W1204">
            <v>-993002.56</v>
          </cell>
          <cell r="X1204">
            <v>-10229849.460000001</v>
          </cell>
        </row>
        <row r="1205">
          <cell r="A1205">
            <v>1</v>
          </cell>
          <cell r="B1205" t="str">
            <v>204246002110</v>
          </cell>
          <cell r="C1205">
            <v>80</v>
          </cell>
          <cell r="D1205">
            <v>1</v>
          </cell>
          <cell r="E1205" t="str">
            <v>PESSOAL-ADIANTAMENTOS E ANTECIPACOES SALARIAIS</v>
          </cell>
          <cell r="F1205">
            <v>3</v>
          </cell>
          <cell r="G1205">
            <v>18803000</v>
          </cell>
          <cell r="H1205" t="str">
            <v>B0192900</v>
          </cell>
          <cell r="I1205">
            <v>30093</v>
          </cell>
          <cell r="J1205">
            <v>491</v>
          </cell>
          <cell r="K1205">
            <v>0</v>
          </cell>
          <cell r="L1205">
            <v>-27830</v>
          </cell>
          <cell r="M1205">
            <v>-361960</v>
          </cell>
          <cell r="N1205">
            <v>-23746</v>
          </cell>
          <cell r="O1205">
            <v>11473</v>
          </cell>
          <cell r="P1205">
            <v>-374233</v>
          </cell>
          <cell r="R1205">
            <v>1137062</v>
          </cell>
          <cell r="S1205">
            <v>-334130</v>
          </cell>
          <cell r="T1205">
            <v>-12273</v>
          </cell>
          <cell r="V1205">
            <v>-724738.97</v>
          </cell>
          <cell r="W1205">
            <v>-322355.74</v>
          </cell>
          <cell r="X1205">
            <v>-374847.93</v>
          </cell>
        </row>
        <row r="1206">
          <cell r="A1206">
            <v>1</v>
          </cell>
          <cell r="B1206" t="str">
            <v>218803000044</v>
          </cell>
          <cell r="C1206">
            <v>80</v>
          </cell>
          <cell r="D1206">
            <v>1</v>
          </cell>
          <cell r="E1206" t="str">
            <v>PESSOAL-ADIANTAMENTOS E ANTECIPACOES SALARIAIS-MANUAL</v>
          </cell>
          <cell r="F1206">
            <v>3</v>
          </cell>
          <cell r="G1206">
            <v>18803000</v>
          </cell>
          <cell r="H1206" t="str">
            <v>B0192900</v>
          </cell>
          <cell r="I1206">
            <v>30093</v>
          </cell>
          <cell r="J1206">
            <v>491</v>
          </cell>
          <cell r="K1206">
            <v>0</v>
          </cell>
          <cell r="L1206">
            <v>-133891.93</v>
          </cell>
          <cell r="M1206">
            <v>-194361.53</v>
          </cell>
          <cell r="N1206">
            <v>-1173073.48</v>
          </cell>
          <cell r="O1206">
            <v>194361.53</v>
          </cell>
          <cell r="P1206">
            <v>-1173073.48</v>
          </cell>
          <cell r="R1206">
            <v>32244.95</v>
          </cell>
          <cell r="S1206">
            <v>-60469.599999999999</v>
          </cell>
          <cell r="T1206">
            <v>-978711.95</v>
          </cell>
          <cell r="V1206">
            <v>-93985.99</v>
          </cell>
          <cell r="W1206">
            <v>-51531.97</v>
          </cell>
          <cell r="X1206">
            <v>-307151.34000000003</v>
          </cell>
        </row>
        <row r="1207">
          <cell r="G1207" t="str">
            <v>18803000 Total</v>
          </cell>
          <cell r="L1207">
            <v>-487222.21</v>
          </cell>
          <cell r="M1207">
            <v>-1306872.8799999999</v>
          </cell>
          <cell r="P1207">
            <v>-2231954.16</v>
          </cell>
          <cell r="R1207">
            <v>969193.67</v>
          </cell>
          <cell r="S1207">
            <v>-819650.67</v>
          </cell>
          <cell r="T1207">
            <v>-925081.28</v>
          </cell>
          <cell r="V1207">
            <v>-1066104.22</v>
          </cell>
          <cell r="W1207">
            <v>-1366890.27</v>
          </cell>
          <cell r="X1207">
            <v>-10911848.73</v>
          </cell>
        </row>
        <row r="1208">
          <cell r="A1208">
            <v>1</v>
          </cell>
          <cell r="B1208" t="str">
            <v>204232002210</v>
          </cell>
          <cell r="C1208">
            <v>80</v>
          </cell>
          <cell r="D1208">
            <v>1</v>
          </cell>
          <cell r="E1208" t="str">
            <v>VARIOS</v>
          </cell>
          <cell r="F1208">
            <v>3</v>
          </cell>
          <cell r="G1208">
            <v>18805008</v>
          </cell>
          <cell r="H1208" t="str">
            <v>B0198400</v>
          </cell>
          <cell r="I1208">
            <v>30123</v>
          </cell>
          <cell r="J1208">
            <v>499</v>
          </cell>
          <cell r="K1208">
            <v>446</v>
          </cell>
          <cell r="L1208">
            <v>-1886.14</v>
          </cell>
          <cell r="M1208">
            <v>-1886.14</v>
          </cell>
          <cell r="N1208">
            <v>0</v>
          </cell>
          <cell r="O1208">
            <v>0</v>
          </cell>
          <cell r="P1208">
            <v>-1886.14</v>
          </cell>
          <cell r="R1208">
            <v>338.84</v>
          </cell>
          <cell r="S1208">
            <v>0</v>
          </cell>
          <cell r="T1208">
            <v>0</v>
          </cell>
          <cell r="V1208">
            <v>-1665.12</v>
          </cell>
          <cell r="W1208">
            <v>-1886.14</v>
          </cell>
          <cell r="X1208">
            <v>-1886.14</v>
          </cell>
        </row>
        <row r="1209">
          <cell r="A1209">
            <v>1</v>
          </cell>
          <cell r="B1209" t="str">
            <v>204232002342</v>
          </cell>
          <cell r="C1209">
            <v>80</v>
          </cell>
          <cell r="D1209">
            <v>1</v>
          </cell>
          <cell r="E1209" t="str">
            <v>ADIANTAMENTO PARA "INTERNATIONAL STAFFS"</v>
          </cell>
          <cell r="F1209">
            <v>3</v>
          </cell>
          <cell r="G1209">
            <v>18805008</v>
          </cell>
          <cell r="H1209" t="str">
            <v>B0192900</v>
          </cell>
          <cell r="I1209">
            <v>30093</v>
          </cell>
          <cell r="J1209">
            <v>491</v>
          </cell>
          <cell r="K1209">
            <v>463</v>
          </cell>
          <cell r="L1209">
            <v>-116062.27</v>
          </cell>
          <cell r="M1209">
            <v>-111013.33</v>
          </cell>
          <cell r="N1209">
            <v>-7525.48</v>
          </cell>
          <cell r="O1209">
            <v>40767.32</v>
          </cell>
          <cell r="P1209">
            <v>-77771.490000000005</v>
          </cell>
          <cell r="R1209">
            <v>-1141.26</v>
          </cell>
          <cell r="S1209">
            <v>5048.9399999999996</v>
          </cell>
          <cell r="T1209">
            <v>33241.839999999997</v>
          </cell>
          <cell r="V1209">
            <v>-117001.67</v>
          </cell>
          <cell r="W1209">
            <v>-117252.51</v>
          </cell>
          <cell r="X1209">
            <v>-88773.01</v>
          </cell>
        </row>
        <row r="1210">
          <cell r="G1210" t="str">
            <v>18805008 Total</v>
          </cell>
          <cell r="L1210">
            <v>-117948.41</v>
          </cell>
          <cell r="M1210">
            <v>-112899.47</v>
          </cell>
          <cell r="P1210">
            <v>-79657.63</v>
          </cell>
          <cell r="R1210">
            <v>-802.42</v>
          </cell>
          <cell r="S1210">
            <v>5048.9399999999996</v>
          </cell>
          <cell r="T1210">
            <v>33241.839999999997</v>
          </cell>
          <cell r="V1210">
            <v>-118666.79</v>
          </cell>
          <cell r="W1210">
            <v>-119138.65</v>
          </cell>
          <cell r="X1210">
            <v>-90659.15</v>
          </cell>
        </row>
        <row r="1211">
          <cell r="A1211">
            <v>1</v>
          </cell>
          <cell r="B1211" t="str">
            <v>204232002458</v>
          </cell>
          <cell r="C1211">
            <v>80</v>
          </cell>
          <cell r="D1211">
            <v>1</v>
          </cell>
          <cell r="E1211" t="str">
            <v>ADTO P/PAGTO N/CONTA-PREMISES-CSG</v>
          </cell>
          <cell r="F1211">
            <v>3</v>
          </cell>
          <cell r="G1211">
            <v>18810000</v>
          </cell>
          <cell r="H1211" t="str">
            <v>B0192900</v>
          </cell>
          <cell r="I1211">
            <v>30334</v>
          </cell>
          <cell r="J1211">
            <v>986</v>
          </cell>
          <cell r="K1211">
            <v>501</v>
          </cell>
          <cell r="L1211">
            <v>0</v>
          </cell>
          <cell r="M1211">
            <v>-500</v>
          </cell>
          <cell r="N1211">
            <v>0</v>
          </cell>
          <cell r="O1211">
            <v>0</v>
          </cell>
          <cell r="P1211">
            <v>-500</v>
          </cell>
          <cell r="R1211">
            <v>0</v>
          </cell>
          <cell r="S1211">
            <v>-500</v>
          </cell>
          <cell r="T1211">
            <v>0</v>
          </cell>
          <cell r="V1211">
            <v>0</v>
          </cell>
          <cell r="W1211">
            <v>-129.03</v>
          </cell>
          <cell r="X1211">
            <v>-500</v>
          </cell>
        </row>
        <row r="1212">
          <cell r="G1212" t="str">
            <v>18810000 Total</v>
          </cell>
          <cell r="L1212">
            <v>0</v>
          </cell>
          <cell r="M1212">
            <v>-500</v>
          </cell>
          <cell r="P1212">
            <v>-500</v>
          </cell>
          <cell r="R1212">
            <v>0</v>
          </cell>
          <cell r="S1212">
            <v>-500</v>
          </cell>
          <cell r="T1212">
            <v>0</v>
          </cell>
          <cell r="V1212">
            <v>0</v>
          </cell>
          <cell r="W1212">
            <v>-129.03</v>
          </cell>
          <cell r="X1212">
            <v>-500</v>
          </cell>
        </row>
        <row r="1213">
          <cell r="A1213">
            <v>1</v>
          </cell>
          <cell r="B1213" t="str">
            <v>218825002015</v>
          </cell>
          <cell r="C1213">
            <v>80</v>
          </cell>
          <cell r="D1213">
            <v>1</v>
          </cell>
          <cell r="E1213" t="str">
            <v>IR S/LUCRO REAL-CRED.TRIB.-ADICAO PROV.DEV.DUVID</v>
          </cell>
          <cell r="F1213">
            <v>3</v>
          </cell>
          <cell r="G1213">
            <v>18825002</v>
          </cell>
          <cell r="H1213" t="str">
            <v>B0380500</v>
          </cell>
          <cell r="I1213">
            <v>50072</v>
          </cell>
          <cell r="J1213">
            <v>504</v>
          </cell>
          <cell r="K1213">
            <v>504</v>
          </cell>
          <cell r="L1213">
            <v>-11408177.060000001</v>
          </cell>
          <cell r="M1213">
            <v>-12659636.52</v>
          </cell>
          <cell r="N1213">
            <v>-855624.3</v>
          </cell>
          <cell r="O1213">
            <v>0</v>
          </cell>
          <cell r="P1213">
            <v>-13515260.82</v>
          </cell>
          <cell r="R1213">
            <v>2305695.9700000002</v>
          </cell>
          <cell r="S1213">
            <v>-1251459.46</v>
          </cell>
          <cell r="T1213">
            <v>-855624.3</v>
          </cell>
          <cell r="V1213">
            <v>-13490741.16</v>
          </cell>
          <cell r="W1213">
            <v>-11408177.060000001</v>
          </cell>
          <cell r="X1213">
            <v>-12812426.57</v>
          </cell>
        </row>
        <row r="1214">
          <cell r="A1214">
            <v>1</v>
          </cell>
          <cell r="B1214" t="str">
            <v>218825002023</v>
          </cell>
          <cell r="C1214">
            <v>80</v>
          </cell>
          <cell r="D1214">
            <v>1</v>
          </cell>
          <cell r="E1214" t="str">
            <v>CONTR.SOCIAL-CRED.TRIB.-ADICAO PROV.DEV.DUVID.</v>
          </cell>
          <cell r="F1214">
            <v>3</v>
          </cell>
          <cell r="G1214">
            <v>18825002</v>
          </cell>
          <cell r="H1214" t="str">
            <v>B0380500</v>
          </cell>
          <cell r="I1214">
            <v>50072</v>
          </cell>
          <cell r="J1214">
            <v>504</v>
          </cell>
          <cell r="K1214">
            <v>504</v>
          </cell>
          <cell r="L1214">
            <v>-4106943.74</v>
          </cell>
          <cell r="M1214">
            <v>-4557469.1500000004</v>
          </cell>
          <cell r="N1214">
            <v>-308024.75</v>
          </cell>
          <cell r="O1214">
            <v>0</v>
          </cell>
          <cell r="P1214">
            <v>-4865493.9000000004</v>
          </cell>
          <cell r="R1214">
            <v>830050.55</v>
          </cell>
          <cell r="S1214">
            <v>-450525.41</v>
          </cell>
          <cell r="T1214">
            <v>-308024.75</v>
          </cell>
          <cell r="V1214">
            <v>-4856666.82</v>
          </cell>
          <cell r="W1214">
            <v>-4106943.74</v>
          </cell>
          <cell r="X1214">
            <v>-4612473.57</v>
          </cell>
        </row>
        <row r="1215">
          <cell r="A1215">
            <v>1</v>
          </cell>
          <cell r="B1215" t="str">
            <v>218825002031</v>
          </cell>
          <cell r="C1215">
            <v>80</v>
          </cell>
          <cell r="D1215">
            <v>1</v>
          </cell>
          <cell r="E1215" t="str">
            <v>KUNTR.SOCIAL-CRED.TRIB.-ADICAO PROV.DESVALORIZACAO</v>
          </cell>
          <cell r="F1215">
            <v>3</v>
          </cell>
          <cell r="G1215">
            <v>18825002</v>
          </cell>
          <cell r="H1215" t="str">
            <v>B0380500</v>
          </cell>
          <cell r="I1215">
            <v>50072</v>
          </cell>
          <cell r="J1215">
            <v>504</v>
          </cell>
          <cell r="K1215">
            <v>504</v>
          </cell>
          <cell r="L1215">
            <v>-557430.69999999995</v>
          </cell>
          <cell r="M1215">
            <v>-665268.68999999994</v>
          </cell>
          <cell r="N1215">
            <v>0</v>
          </cell>
          <cell r="O1215">
            <v>143153.62</v>
          </cell>
          <cell r="P1215">
            <v>-522115.07</v>
          </cell>
          <cell r="R1215">
            <v>63414.78</v>
          </cell>
          <cell r="S1215">
            <v>-107837.99</v>
          </cell>
          <cell r="T1215">
            <v>143153.62</v>
          </cell>
          <cell r="V1215">
            <v>-614708.56999999995</v>
          </cell>
          <cell r="W1215">
            <v>-557430.69999999995</v>
          </cell>
          <cell r="X1215">
            <v>-639705.54</v>
          </cell>
        </row>
        <row r="1216">
          <cell r="A1216">
            <v>1</v>
          </cell>
          <cell r="B1216" t="str">
            <v>218825002040</v>
          </cell>
          <cell r="C1216">
            <v>80</v>
          </cell>
          <cell r="D1216">
            <v>1</v>
          </cell>
          <cell r="E1216" t="str">
            <v>IR S/LUCRO REAL-CRED.TRIB.-ADICAO PROV.DESVALORIZACAO</v>
          </cell>
          <cell r="F1216">
            <v>3</v>
          </cell>
          <cell r="G1216">
            <v>18825002</v>
          </cell>
          <cell r="H1216" t="str">
            <v>B0380500</v>
          </cell>
          <cell r="I1216">
            <v>50072</v>
          </cell>
          <cell r="J1216">
            <v>504</v>
          </cell>
          <cell r="K1216">
            <v>504</v>
          </cell>
          <cell r="L1216">
            <v>-1548418.6</v>
          </cell>
          <cell r="M1216">
            <v>-1847968.59</v>
          </cell>
          <cell r="N1216">
            <v>0</v>
          </cell>
          <cell r="O1216">
            <v>397648.97</v>
          </cell>
          <cell r="P1216">
            <v>-1450319.62</v>
          </cell>
          <cell r="R1216">
            <v>176152.17</v>
          </cell>
          <cell r="S1216">
            <v>-299549.99</v>
          </cell>
          <cell r="T1216">
            <v>397648.97</v>
          </cell>
          <cell r="V1216">
            <v>-1707523.79</v>
          </cell>
          <cell r="W1216">
            <v>-1548418.6</v>
          </cell>
          <cell r="X1216">
            <v>-1776959.85</v>
          </cell>
        </row>
        <row r="1217">
          <cell r="A1217">
            <v>1</v>
          </cell>
          <cell r="B1217" t="str">
            <v>218825002058</v>
          </cell>
          <cell r="C1217">
            <v>80</v>
          </cell>
          <cell r="D1217">
            <v>1</v>
          </cell>
          <cell r="E1217" t="str">
            <v>CONTR.SOCIAL-CRED.TRIB.-ADICAO GRAT.PERIODICA</v>
          </cell>
          <cell r="F1217">
            <v>3</v>
          </cell>
          <cell r="G1217">
            <v>18825002</v>
          </cell>
          <cell r="H1217" t="str">
            <v>B0380500</v>
          </cell>
          <cell r="I1217">
            <v>50072</v>
          </cell>
          <cell r="J1217">
            <v>504</v>
          </cell>
          <cell r="K1217">
            <v>504</v>
          </cell>
          <cell r="L1217">
            <v>-77239.75</v>
          </cell>
          <cell r="M1217">
            <v>-777488.58</v>
          </cell>
          <cell r="N1217">
            <v>-145348.73000000001</v>
          </cell>
          <cell r="O1217">
            <v>0</v>
          </cell>
          <cell r="P1217">
            <v>-922837.31</v>
          </cell>
          <cell r="R1217">
            <v>-13330.11</v>
          </cell>
          <cell r="S1217">
            <v>-700248.83</v>
          </cell>
          <cell r="T1217">
            <v>-145348.73000000001</v>
          </cell>
          <cell r="V1217">
            <v>-65199.65</v>
          </cell>
          <cell r="W1217">
            <v>-77239.75</v>
          </cell>
          <cell r="X1217">
            <v>-803443.71</v>
          </cell>
        </row>
        <row r="1218">
          <cell r="A1218">
            <v>1</v>
          </cell>
          <cell r="B1218" t="str">
            <v>218825002066</v>
          </cell>
          <cell r="C1218">
            <v>80</v>
          </cell>
          <cell r="D1218">
            <v>1</v>
          </cell>
          <cell r="E1218" t="str">
            <v>IR S/LUCRO REAL-CRED.TRIB.-ADICAO GRAT.PERIODICA</v>
          </cell>
          <cell r="F1218">
            <v>3</v>
          </cell>
          <cell r="G1218">
            <v>18825002</v>
          </cell>
          <cell r="H1218" t="str">
            <v>B0380500</v>
          </cell>
          <cell r="I1218">
            <v>50072</v>
          </cell>
          <cell r="J1218">
            <v>504</v>
          </cell>
          <cell r="K1218">
            <v>504</v>
          </cell>
          <cell r="L1218">
            <v>-214554.86</v>
          </cell>
          <cell r="M1218">
            <v>-2159690.4700000002</v>
          </cell>
          <cell r="N1218">
            <v>-403746.5</v>
          </cell>
          <cell r="O1218">
            <v>0</v>
          </cell>
          <cell r="P1218">
            <v>-2563436.9700000002</v>
          </cell>
          <cell r="R1218">
            <v>-37028.1</v>
          </cell>
          <cell r="S1218">
            <v>-1945135.61</v>
          </cell>
          <cell r="T1218">
            <v>-403746.5</v>
          </cell>
          <cell r="V1218">
            <v>-181110.12</v>
          </cell>
          <cell r="W1218">
            <v>-214554.86</v>
          </cell>
          <cell r="X1218">
            <v>-2231788.06</v>
          </cell>
        </row>
        <row r="1219">
          <cell r="A1219">
            <v>1</v>
          </cell>
          <cell r="B1219" t="str">
            <v>218825002074</v>
          </cell>
          <cell r="C1219">
            <v>80</v>
          </cell>
          <cell r="D1219">
            <v>1</v>
          </cell>
          <cell r="E1219" t="str">
            <v>IR S/LUCRO REAL- CRED.TRIB.PROV.DIVERSAS</v>
          </cell>
          <cell r="F1219">
            <v>3</v>
          </cell>
          <cell r="G1219">
            <v>18825002</v>
          </cell>
          <cell r="H1219" t="str">
            <v>B0380500</v>
          </cell>
          <cell r="I1219">
            <v>50072</v>
          </cell>
          <cell r="J1219">
            <v>504</v>
          </cell>
          <cell r="K1219">
            <v>0</v>
          </cell>
          <cell r="L1219">
            <v>-2679304.1</v>
          </cell>
          <cell r="M1219">
            <v>-2679304.1</v>
          </cell>
          <cell r="N1219">
            <v>-789195.25</v>
          </cell>
          <cell r="O1219">
            <v>0</v>
          </cell>
          <cell r="P1219">
            <v>-3468499.35</v>
          </cell>
          <cell r="R1219">
            <v>-874403.45</v>
          </cell>
          <cell r="S1219">
            <v>0</v>
          </cell>
          <cell r="T1219">
            <v>-789195.25</v>
          </cell>
          <cell r="V1219">
            <v>-1889520.34</v>
          </cell>
          <cell r="W1219">
            <v>-2679304.1</v>
          </cell>
          <cell r="X1219">
            <v>-2820231.82</v>
          </cell>
        </row>
        <row r="1220">
          <cell r="A1220">
            <v>1</v>
          </cell>
          <cell r="B1220" t="str">
            <v>218825002082</v>
          </cell>
          <cell r="C1220">
            <v>80</v>
          </cell>
          <cell r="D1220">
            <v>1</v>
          </cell>
          <cell r="E1220" t="str">
            <v>CONTR.SOCIAL - CRED.TRIB.PROV.DIVERSAS</v>
          </cell>
          <cell r="F1220">
            <v>3</v>
          </cell>
          <cell r="G1220">
            <v>18825002</v>
          </cell>
          <cell r="H1220" t="str">
            <v>B0380500</v>
          </cell>
          <cell r="I1220">
            <v>50072</v>
          </cell>
          <cell r="J1220">
            <v>504</v>
          </cell>
          <cell r="K1220">
            <v>0</v>
          </cell>
          <cell r="L1220">
            <v>-964549.47</v>
          </cell>
          <cell r="M1220">
            <v>-964549.47</v>
          </cell>
          <cell r="N1220">
            <v>-284110.3</v>
          </cell>
          <cell r="O1220">
            <v>0</v>
          </cell>
          <cell r="P1220">
            <v>-1248659.77</v>
          </cell>
          <cell r="R1220">
            <v>-157912.39000000001</v>
          </cell>
          <cell r="S1220">
            <v>0</v>
          </cell>
          <cell r="T1220">
            <v>-284110.3</v>
          </cell>
          <cell r="V1220">
            <v>-821918.92</v>
          </cell>
          <cell r="W1220">
            <v>-964549.47</v>
          </cell>
          <cell r="X1220">
            <v>-1015283.45</v>
          </cell>
        </row>
        <row r="1221">
          <cell r="A1221">
            <v>1</v>
          </cell>
          <cell r="B1221" t="str">
            <v>218825002163</v>
          </cell>
          <cell r="C1221">
            <v>80</v>
          </cell>
          <cell r="D1221">
            <v>1</v>
          </cell>
          <cell r="E1221" t="str">
            <v>IR S/LUCRO REAL-CRED.TRIB.PREJ.FISCAL</v>
          </cell>
          <cell r="F1221">
            <v>3</v>
          </cell>
          <cell r="G1221">
            <v>18825002</v>
          </cell>
          <cell r="H1221" t="str">
            <v>B0380500</v>
          </cell>
          <cell r="I1221">
            <v>50072</v>
          </cell>
          <cell r="J1221">
            <v>504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R1221">
            <v>435757.91</v>
          </cell>
          <cell r="S1221">
            <v>0</v>
          </cell>
          <cell r="T1221">
            <v>0</v>
          </cell>
          <cell r="V1221">
            <v>-393587.79</v>
          </cell>
          <cell r="W1221">
            <v>0</v>
          </cell>
          <cell r="X1221">
            <v>0</v>
          </cell>
        </row>
        <row r="1222">
          <cell r="G1222" t="str">
            <v>18825002 Total</v>
          </cell>
          <cell r="L1222">
            <v>-21556618.280000001</v>
          </cell>
          <cell r="M1222">
            <v>-26311375.57</v>
          </cell>
          <cell r="P1222">
            <v>-28556622.809999999</v>
          </cell>
          <cell r="R1222">
            <v>2728397.33</v>
          </cell>
          <cell r="S1222">
            <v>-4754757.29</v>
          </cell>
          <cell r="T1222">
            <v>-2245247.2400000002</v>
          </cell>
          <cell r="V1222">
            <v>-24020977.16</v>
          </cell>
          <cell r="W1222">
            <v>-21556618.280000001</v>
          </cell>
          <cell r="X1222">
            <v>-26712312.57</v>
          </cell>
        </row>
        <row r="1223">
          <cell r="A1223">
            <v>1</v>
          </cell>
          <cell r="B1223" t="str">
            <v>204242001020</v>
          </cell>
          <cell r="C1223">
            <v>80</v>
          </cell>
          <cell r="D1223">
            <v>1</v>
          </cell>
          <cell r="E1223" t="str">
            <v>DEVEDORES POR COMPRA DE VALORES E BENS-OREO-CSG</v>
          </cell>
          <cell r="F1223">
            <v>3</v>
          </cell>
          <cell r="G1223">
            <v>18835009</v>
          </cell>
          <cell r="H1223" t="str">
            <v>B0192900</v>
          </cell>
          <cell r="I1223">
            <v>30123</v>
          </cell>
          <cell r="J1223">
            <v>983</v>
          </cell>
          <cell r="K1223">
            <v>446</v>
          </cell>
          <cell r="L1223">
            <v>-43900</v>
          </cell>
          <cell r="M1223">
            <v>-42900</v>
          </cell>
          <cell r="N1223">
            <v>0</v>
          </cell>
          <cell r="O1223">
            <v>1000</v>
          </cell>
          <cell r="P1223">
            <v>-41900</v>
          </cell>
          <cell r="R1223">
            <v>1000</v>
          </cell>
          <cell r="S1223">
            <v>1000</v>
          </cell>
          <cell r="T1223">
            <v>1000</v>
          </cell>
          <cell r="V1223">
            <v>-44512.9</v>
          </cell>
          <cell r="W1223">
            <v>-43287.1</v>
          </cell>
          <cell r="X1223">
            <v>-42507.14</v>
          </cell>
        </row>
        <row r="1224">
          <cell r="A1224">
            <v>1</v>
          </cell>
          <cell r="B1224" t="str">
            <v>204242001039</v>
          </cell>
          <cell r="C1224">
            <v>80</v>
          </cell>
          <cell r="D1224">
            <v>1</v>
          </cell>
          <cell r="E1224" t="str">
            <v>VALS A RECEBER POR VDA BEM A PRAZO-ENCARGOS</v>
          </cell>
          <cell r="F1224">
            <v>3</v>
          </cell>
          <cell r="G1224">
            <v>18835009</v>
          </cell>
          <cell r="H1224" t="str">
            <v>B0190900</v>
          </cell>
          <cell r="I1224">
            <v>30321</v>
          </cell>
          <cell r="J1224">
            <v>501</v>
          </cell>
          <cell r="K1224">
            <v>357</v>
          </cell>
          <cell r="L1224">
            <v>-1747823.77</v>
          </cell>
          <cell r="M1224">
            <v>-1932571.38</v>
          </cell>
          <cell r="N1224">
            <v>-100618.62</v>
          </cell>
          <cell r="O1224">
            <v>0</v>
          </cell>
          <cell r="P1224">
            <v>-2033190</v>
          </cell>
          <cell r="R1224">
            <v>-181678.44</v>
          </cell>
          <cell r="S1224">
            <v>-184747.61</v>
          </cell>
          <cell r="T1224">
            <v>-100618.62</v>
          </cell>
          <cell r="V1224">
            <v>-1583727.11</v>
          </cell>
          <cell r="W1224">
            <v>-1753581.27</v>
          </cell>
          <cell r="X1224">
            <v>-1938544.95</v>
          </cell>
        </row>
        <row r="1225">
          <cell r="A1225">
            <v>1</v>
          </cell>
          <cell r="B1225" t="str">
            <v>204242001047</v>
          </cell>
          <cell r="C1225">
            <v>80</v>
          </cell>
          <cell r="D1225">
            <v>1</v>
          </cell>
          <cell r="E1225" t="str">
            <v>VLS A REC. POR VDA BEM A PRAZO-PRINCIPAL</v>
          </cell>
          <cell r="F1225">
            <v>3</v>
          </cell>
          <cell r="G1225">
            <v>18835009</v>
          </cell>
          <cell r="H1225" t="str">
            <v>B0070100</v>
          </cell>
          <cell r="I1225">
            <v>30321</v>
          </cell>
          <cell r="J1225">
            <v>501</v>
          </cell>
          <cell r="K1225">
            <v>357</v>
          </cell>
          <cell r="L1225">
            <v>-9748111.1500000004</v>
          </cell>
          <cell r="M1225">
            <v>-9748111.1500000004</v>
          </cell>
          <cell r="N1225">
            <v>-2921672.52</v>
          </cell>
          <cell r="O1225">
            <v>5843345.04</v>
          </cell>
          <cell r="P1225">
            <v>-6826438.6299999999</v>
          </cell>
          <cell r="R1225">
            <v>0</v>
          </cell>
          <cell r="S1225">
            <v>0</v>
          </cell>
          <cell r="T1225">
            <v>2921672.52</v>
          </cell>
          <cell r="V1225">
            <v>-9748111.1500000004</v>
          </cell>
          <cell r="W1225">
            <v>-9748111.1500000004</v>
          </cell>
          <cell r="X1225">
            <v>-6930784.0800000001</v>
          </cell>
        </row>
        <row r="1226">
          <cell r="A1226">
            <v>1</v>
          </cell>
          <cell r="B1226" t="str">
            <v>204242001063</v>
          </cell>
          <cell r="C1226">
            <v>80</v>
          </cell>
          <cell r="D1226">
            <v>1</v>
          </cell>
          <cell r="E1226" t="str">
            <v>VALS A RECEBER P/VENDA BENS A PRAZO-ENCARGOS</v>
          </cell>
          <cell r="F1226">
            <v>3</v>
          </cell>
          <cell r="G1226">
            <v>18835009</v>
          </cell>
          <cell r="H1226" t="str">
            <v>B0190900</v>
          </cell>
          <cell r="I1226">
            <v>10150</v>
          </cell>
          <cell r="J1226">
            <v>217</v>
          </cell>
          <cell r="K1226">
            <v>60</v>
          </cell>
          <cell r="L1226">
            <v>-0.01</v>
          </cell>
          <cell r="M1226">
            <v>-0.01</v>
          </cell>
          <cell r="N1226">
            <v>0</v>
          </cell>
          <cell r="O1226">
            <v>0</v>
          </cell>
          <cell r="P1226">
            <v>-0.01</v>
          </cell>
          <cell r="R1226">
            <v>0</v>
          </cell>
          <cell r="S1226">
            <v>0</v>
          </cell>
          <cell r="T1226">
            <v>0</v>
          </cell>
          <cell r="V1226">
            <v>-0.01</v>
          </cell>
          <cell r="W1226">
            <v>-0.01</v>
          </cell>
          <cell r="X1226">
            <v>-0.01</v>
          </cell>
        </row>
        <row r="1227">
          <cell r="G1227" t="str">
            <v>18835009 Total</v>
          </cell>
          <cell r="L1227">
            <v>-11539834.93</v>
          </cell>
          <cell r="M1227">
            <v>-11723582.540000001</v>
          </cell>
          <cell r="P1227">
            <v>-8901528.6399999987</v>
          </cell>
          <cell r="R1227">
            <v>-180678.44</v>
          </cell>
          <cell r="S1227">
            <v>-183747.61</v>
          </cell>
          <cell r="T1227">
            <v>2822053.9</v>
          </cell>
          <cell r="V1227">
            <v>-11376351.17</v>
          </cell>
          <cell r="W1227">
            <v>-11544979.529999999</v>
          </cell>
          <cell r="X1227">
            <v>-8911836.1799999997</v>
          </cell>
        </row>
        <row r="1228">
          <cell r="A1228">
            <v>1</v>
          </cell>
          <cell r="B1228" t="str">
            <v>204236002150</v>
          </cell>
          <cell r="C1228">
            <v>80</v>
          </cell>
          <cell r="D1228">
            <v>1</v>
          </cell>
          <cell r="E1228" t="str">
            <v>DEVEDORES POR DEPOSITOS EM GARANTIA-CONTRIBUICAO SOCIAL-1990</v>
          </cell>
          <cell r="F1228">
            <v>3</v>
          </cell>
          <cell r="G1228">
            <v>18840104</v>
          </cell>
          <cell r="H1228" t="str">
            <v>B0380200</v>
          </cell>
          <cell r="I1228">
            <v>50072</v>
          </cell>
          <cell r="J1228">
            <v>513</v>
          </cell>
          <cell r="K1228">
            <v>504</v>
          </cell>
          <cell r="L1228">
            <v>-101.96</v>
          </cell>
          <cell r="M1228">
            <v>-101.96</v>
          </cell>
          <cell r="N1228">
            <v>0</v>
          </cell>
          <cell r="O1228">
            <v>0</v>
          </cell>
          <cell r="P1228">
            <v>-101.96</v>
          </cell>
          <cell r="R1228">
            <v>0</v>
          </cell>
          <cell r="S1228">
            <v>0</v>
          </cell>
          <cell r="T1228">
            <v>0</v>
          </cell>
          <cell r="V1228">
            <v>-101.96</v>
          </cell>
          <cell r="W1228">
            <v>-101.96</v>
          </cell>
          <cell r="X1228">
            <v>-101.96</v>
          </cell>
        </row>
        <row r="1229">
          <cell r="A1229">
            <v>1</v>
          </cell>
          <cell r="B1229" t="str">
            <v>204236002169</v>
          </cell>
          <cell r="C1229">
            <v>80</v>
          </cell>
          <cell r="D1229">
            <v>1</v>
          </cell>
          <cell r="E1229" t="str">
            <v>DEVEDORES POR DEPOSITOS EM GARANTIA-IRRF</v>
          </cell>
          <cell r="F1229">
            <v>3</v>
          </cell>
          <cell r="G1229">
            <v>18840104</v>
          </cell>
          <cell r="H1229" t="str">
            <v>B0192900</v>
          </cell>
          <cell r="I1229">
            <v>30235</v>
          </cell>
          <cell r="J1229">
            <v>513</v>
          </cell>
          <cell r="K1229">
            <v>446</v>
          </cell>
          <cell r="L1229">
            <v>-141617.54999999999</v>
          </cell>
          <cell r="M1229">
            <v>-141617.54999999999</v>
          </cell>
          <cell r="N1229">
            <v>0</v>
          </cell>
          <cell r="O1229">
            <v>0</v>
          </cell>
          <cell r="P1229">
            <v>-141617.54999999999</v>
          </cell>
          <cell r="R1229">
            <v>0</v>
          </cell>
          <cell r="S1229">
            <v>0</v>
          </cell>
          <cell r="T1229">
            <v>0</v>
          </cell>
          <cell r="V1229">
            <v>-141617.54999999999</v>
          </cell>
          <cell r="W1229">
            <v>-141617.54999999999</v>
          </cell>
          <cell r="X1229">
            <v>-141617.54999999999</v>
          </cell>
        </row>
        <row r="1230">
          <cell r="A1230">
            <v>1</v>
          </cell>
          <cell r="B1230" t="str">
            <v>204236002185</v>
          </cell>
          <cell r="C1230">
            <v>80</v>
          </cell>
          <cell r="D1230">
            <v>1</v>
          </cell>
          <cell r="E1230" t="str">
            <v>DEV P/DEPOSITOS EM GARANTIA-IRPJ</v>
          </cell>
          <cell r="F1230">
            <v>3</v>
          </cell>
          <cell r="G1230">
            <v>18840104</v>
          </cell>
          <cell r="H1230" t="str">
            <v>B0380100</v>
          </cell>
          <cell r="I1230">
            <v>50072</v>
          </cell>
          <cell r="J1230">
            <v>513</v>
          </cell>
          <cell r="K1230">
            <v>504</v>
          </cell>
          <cell r="L1230">
            <v>-6140241.9500000002</v>
          </cell>
          <cell r="M1230">
            <v>-6140241.9500000002</v>
          </cell>
          <cell r="N1230">
            <v>0</v>
          </cell>
          <cell r="O1230">
            <v>0</v>
          </cell>
          <cell r="P1230">
            <v>-6140241.9500000002</v>
          </cell>
          <cell r="R1230">
            <v>0</v>
          </cell>
          <cell r="S1230">
            <v>0</v>
          </cell>
          <cell r="T1230">
            <v>0</v>
          </cell>
          <cell r="V1230">
            <v>-6140241.9500000002</v>
          </cell>
          <cell r="W1230">
            <v>-6140241.9500000002</v>
          </cell>
          <cell r="X1230">
            <v>-6140241.9500000002</v>
          </cell>
        </row>
        <row r="1231">
          <cell r="A1231">
            <v>1</v>
          </cell>
          <cell r="B1231" t="str">
            <v>204236002193</v>
          </cell>
          <cell r="C1231">
            <v>80</v>
          </cell>
          <cell r="D1231">
            <v>1</v>
          </cell>
          <cell r="E1231" t="str">
            <v>DEV P/DEPOSITOS EM GARANTIA-CONTRIB SOCIAL</v>
          </cell>
          <cell r="F1231">
            <v>3</v>
          </cell>
          <cell r="G1231">
            <v>18840104</v>
          </cell>
          <cell r="H1231" t="str">
            <v>B0380100</v>
          </cell>
          <cell r="I1231">
            <v>50072</v>
          </cell>
          <cell r="J1231">
            <v>513</v>
          </cell>
          <cell r="K1231">
            <v>504</v>
          </cell>
          <cell r="L1231">
            <v>-4605181.46</v>
          </cell>
          <cell r="M1231">
            <v>-4605181.46</v>
          </cell>
          <cell r="N1231">
            <v>0</v>
          </cell>
          <cell r="O1231">
            <v>0</v>
          </cell>
          <cell r="P1231">
            <v>-4605181.46</v>
          </cell>
          <cell r="R1231">
            <v>682867.1</v>
          </cell>
          <cell r="S1231">
            <v>0</v>
          </cell>
          <cell r="T1231">
            <v>0</v>
          </cell>
          <cell r="V1231">
            <v>-5243992.62</v>
          </cell>
          <cell r="W1231">
            <v>-4605181.46</v>
          </cell>
          <cell r="X1231">
            <v>-4605181.46</v>
          </cell>
        </row>
        <row r="1232">
          <cell r="G1232" t="str">
            <v>18840104 Total</v>
          </cell>
          <cell r="L1232">
            <v>-10887142.92</v>
          </cell>
          <cell r="M1232">
            <v>-10887142.92</v>
          </cell>
          <cell r="P1232">
            <v>-10887142.92</v>
          </cell>
          <cell r="R1232">
            <v>682867.1</v>
          </cell>
          <cell r="S1232">
            <v>0</v>
          </cell>
          <cell r="T1232">
            <v>0</v>
          </cell>
          <cell r="V1232">
            <v>-11525954.08</v>
          </cell>
          <cell r="W1232">
            <v>-10887142.92</v>
          </cell>
          <cell r="X1232">
            <v>-10887142.92</v>
          </cell>
        </row>
        <row r="1233">
          <cell r="A1233">
            <v>1</v>
          </cell>
          <cell r="B1233" t="str">
            <v>204236002010</v>
          </cell>
          <cell r="C1233">
            <v>80</v>
          </cell>
          <cell r="D1233">
            <v>1</v>
          </cell>
          <cell r="E1233" t="str">
            <v>DEPOSITOS JUDICIAIS-RECURSOS TRABALHISTAS-DRH</v>
          </cell>
          <cell r="F1233">
            <v>3</v>
          </cell>
          <cell r="G1233">
            <v>18840207</v>
          </cell>
          <cell r="H1233" t="str">
            <v>B0192900</v>
          </cell>
          <cell r="I1233">
            <v>30235</v>
          </cell>
          <cell r="J1233">
            <v>491</v>
          </cell>
          <cell r="K1233">
            <v>446</v>
          </cell>
          <cell r="L1233">
            <v>-4228038.76</v>
          </cell>
          <cell r="M1233">
            <v>-4124855.42</v>
          </cell>
          <cell r="N1233">
            <v>0</v>
          </cell>
          <cell r="O1233">
            <v>3411.62</v>
          </cell>
          <cell r="P1233">
            <v>-4121443.8</v>
          </cell>
          <cell r="R1233">
            <v>3155</v>
          </cell>
          <cell r="S1233">
            <v>103183.34</v>
          </cell>
          <cell r="T1233">
            <v>3411.62</v>
          </cell>
          <cell r="V1233">
            <v>-4230684.8899999997</v>
          </cell>
          <cell r="W1233">
            <v>-4203503.88</v>
          </cell>
          <cell r="X1233">
            <v>-4124124.31</v>
          </cell>
        </row>
        <row r="1234">
          <cell r="A1234">
            <v>1</v>
          </cell>
          <cell r="B1234" t="str">
            <v>204238002018</v>
          </cell>
          <cell r="C1234">
            <v>80</v>
          </cell>
          <cell r="D1234">
            <v>1</v>
          </cell>
          <cell r="E1234" t="str">
            <v>DEVEDORES P/DEP.JUDICIAIS-RECURSOS TRABALHISTAS-GCB</v>
          </cell>
          <cell r="F1234">
            <v>3</v>
          </cell>
          <cell r="G1234">
            <v>18840207</v>
          </cell>
          <cell r="H1234" t="str">
            <v>B0192900</v>
          </cell>
          <cell r="I1234">
            <v>30235</v>
          </cell>
          <cell r="J1234">
            <v>989</v>
          </cell>
          <cell r="K1234">
            <v>0</v>
          </cell>
          <cell r="L1234">
            <v>5184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R1234">
            <v>5184</v>
          </cell>
          <cell r="S1234">
            <v>-5184</v>
          </cell>
          <cell r="T1234">
            <v>0</v>
          </cell>
          <cell r="V1234">
            <v>501.68</v>
          </cell>
          <cell r="W1234">
            <v>334.45</v>
          </cell>
          <cell r="X1234">
            <v>0</v>
          </cell>
        </row>
        <row r="1235">
          <cell r="A1235">
            <v>1</v>
          </cell>
          <cell r="B1235" t="str">
            <v>204238002034</v>
          </cell>
          <cell r="C1235">
            <v>80</v>
          </cell>
          <cell r="D1235">
            <v>1</v>
          </cell>
          <cell r="E1235" t="str">
            <v>DEPOSITOS JUDICIAIS-CONTRIBUICAO PREVIDENCIARIA-DRH</v>
          </cell>
          <cell r="F1235">
            <v>3</v>
          </cell>
          <cell r="G1235">
            <v>18840207</v>
          </cell>
          <cell r="H1235" t="str">
            <v>B0192900</v>
          </cell>
          <cell r="I1235">
            <v>30235</v>
          </cell>
          <cell r="J1235">
            <v>491</v>
          </cell>
          <cell r="K1235">
            <v>446</v>
          </cell>
          <cell r="L1235">
            <v>-6253364.4500000002</v>
          </cell>
          <cell r="M1235">
            <v>-6292140.4299999997</v>
          </cell>
          <cell r="N1235">
            <v>-54872.59</v>
          </cell>
          <cell r="O1235">
            <v>0</v>
          </cell>
          <cell r="P1235">
            <v>-6347013.0199999996</v>
          </cell>
          <cell r="R1235">
            <v>-72929.97</v>
          </cell>
          <cell r="S1235">
            <v>-38775.980000000003</v>
          </cell>
          <cell r="T1235">
            <v>-54872.59</v>
          </cell>
          <cell r="V1235">
            <v>-6228110.9100000001</v>
          </cell>
          <cell r="W1235">
            <v>-6289638.75</v>
          </cell>
          <cell r="X1235">
            <v>-6343093.5499999998</v>
          </cell>
        </row>
        <row r="1236">
          <cell r="A1236">
            <v>1</v>
          </cell>
          <cell r="B1236" t="str">
            <v>204238002115</v>
          </cell>
          <cell r="C1236">
            <v>80</v>
          </cell>
          <cell r="D1236">
            <v>1</v>
          </cell>
          <cell r="E1236" t="str">
            <v>DEVEDORES POR DEP. JUDICIAIS E RECURSAIS TRABALHISTAS-GCB</v>
          </cell>
          <cell r="F1236">
            <v>3</v>
          </cell>
          <cell r="G1236">
            <v>18840207</v>
          </cell>
          <cell r="H1236" t="str">
            <v>B0192900</v>
          </cell>
          <cell r="I1236">
            <v>30235</v>
          </cell>
          <cell r="J1236">
            <v>989</v>
          </cell>
          <cell r="K1236">
            <v>0</v>
          </cell>
          <cell r="L1236">
            <v>-5841060.71</v>
          </cell>
          <cell r="M1236">
            <v>-5930084.1799999997</v>
          </cell>
          <cell r="N1236">
            <v>-61652.959999999999</v>
          </cell>
          <cell r="O1236">
            <v>56640.57</v>
          </cell>
          <cell r="P1236">
            <v>-5935096.5700000003</v>
          </cell>
          <cell r="R1236">
            <v>-23259.96</v>
          </cell>
          <cell r="S1236">
            <v>-89023.47</v>
          </cell>
          <cell r="T1236">
            <v>-5012.3900000000003</v>
          </cell>
          <cell r="V1236">
            <v>-5829404.3499999996</v>
          </cell>
          <cell r="W1236">
            <v>-5867320.7400000002</v>
          </cell>
          <cell r="X1236">
            <v>-5929363.7199999997</v>
          </cell>
        </row>
        <row r="1237">
          <cell r="A1237">
            <v>1</v>
          </cell>
          <cell r="B1237" t="str">
            <v>204238002123</v>
          </cell>
          <cell r="C1237">
            <v>80</v>
          </cell>
          <cell r="D1237">
            <v>1</v>
          </cell>
          <cell r="E1237" t="str">
            <v>DEVEDORES POR DEP JUDICIAIS-CAUSAS TRABALHISTAS-CM-GCB</v>
          </cell>
          <cell r="F1237">
            <v>3</v>
          </cell>
          <cell r="G1237">
            <v>18840207</v>
          </cell>
          <cell r="H1237" t="str">
            <v>B0192900</v>
          </cell>
          <cell r="I1237">
            <v>30235</v>
          </cell>
          <cell r="J1237">
            <v>989</v>
          </cell>
          <cell r="K1237">
            <v>840</v>
          </cell>
          <cell r="L1237">
            <v>-1575008.95</v>
          </cell>
          <cell r="M1237">
            <v>-1575008.95</v>
          </cell>
          <cell r="N1237">
            <v>0</v>
          </cell>
          <cell r="O1237">
            <v>0</v>
          </cell>
          <cell r="P1237">
            <v>-1575008.95</v>
          </cell>
          <cell r="R1237">
            <v>0</v>
          </cell>
          <cell r="S1237">
            <v>0</v>
          </cell>
          <cell r="T1237">
            <v>0</v>
          </cell>
          <cell r="V1237">
            <v>-1575008.95</v>
          </cell>
          <cell r="W1237">
            <v>-1575008.95</v>
          </cell>
          <cell r="X1237">
            <v>-1575008.95</v>
          </cell>
        </row>
        <row r="1238">
          <cell r="A1238">
            <v>1</v>
          </cell>
          <cell r="B1238" t="str">
            <v>218840207021</v>
          </cell>
          <cell r="C1238">
            <v>80</v>
          </cell>
          <cell r="D1238">
            <v>1</v>
          </cell>
          <cell r="E1238" t="str">
            <v>DEPOSITOS JUDICIAIS-INSS-VALE TRANSPORTE E SEGURO EM GRUPO</v>
          </cell>
          <cell r="F1238">
            <v>3</v>
          </cell>
          <cell r="G1238">
            <v>18840207</v>
          </cell>
          <cell r="H1238" t="str">
            <v>B0192900</v>
          </cell>
          <cell r="I1238">
            <v>30235</v>
          </cell>
          <cell r="J1238">
            <v>491</v>
          </cell>
          <cell r="K1238">
            <v>0</v>
          </cell>
          <cell r="L1238">
            <v>-374985.99</v>
          </cell>
          <cell r="M1238">
            <v>-374985.99</v>
          </cell>
          <cell r="N1238">
            <v>0</v>
          </cell>
          <cell r="O1238">
            <v>0</v>
          </cell>
          <cell r="P1238">
            <v>-374985.99</v>
          </cell>
          <cell r="R1238">
            <v>0</v>
          </cell>
          <cell r="S1238">
            <v>0</v>
          </cell>
          <cell r="T1238">
            <v>0</v>
          </cell>
          <cell r="V1238">
            <v>-374985.99</v>
          </cell>
          <cell r="W1238">
            <v>-374985.99</v>
          </cell>
          <cell r="X1238">
            <v>-374985.99</v>
          </cell>
        </row>
        <row r="1239">
          <cell r="G1239" t="str">
            <v>18840207 Total</v>
          </cell>
          <cell r="L1239">
            <v>-18267274.859999999</v>
          </cell>
          <cell r="M1239">
            <v>-18297074.969999999</v>
          </cell>
          <cell r="P1239">
            <v>-18353548.329999998</v>
          </cell>
          <cell r="R1239">
            <v>-87850.93</v>
          </cell>
          <cell r="S1239">
            <v>-29800.11</v>
          </cell>
          <cell r="T1239">
            <v>-56473.36</v>
          </cell>
          <cell r="V1239">
            <v>-18237693.41</v>
          </cell>
          <cell r="W1239">
            <v>-18310123.859999999</v>
          </cell>
          <cell r="X1239">
            <v>-18346576.519999996</v>
          </cell>
        </row>
        <row r="1240">
          <cell r="A1240">
            <v>1</v>
          </cell>
          <cell r="B1240" t="str">
            <v>204236002029</v>
          </cell>
          <cell r="C1240">
            <v>80</v>
          </cell>
          <cell r="D1240">
            <v>1</v>
          </cell>
          <cell r="E1240" t="str">
            <v>DEVEDORES P/DEP.JUDICIAIS-CDB-DIFERENCA PLANO ECONOMICO</v>
          </cell>
          <cell r="F1240">
            <v>3</v>
          </cell>
          <cell r="G1240">
            <v>18840908</v>
          </cell>
          <cell r="H1240" t="str">
            <v>B0192900</v>
          </cell>
          <cell r="I1240">
            <v>30235</v>
          </cell>
          <cell r="J1240">
            <v>521</v>
          </cell>
          <cell r="K1240">
            <v>446</v>
          </cell>
          <cell r="L1240">
            <v>-595221.06000000006</v>
          </cell>
          <cell r="M1240">
            <v>-595221.06000000006</v>
          </cell>
          <cell r="N1240">
            <v>0</v>
          </cell>
          <cell r="O1240">
            <v>0</v>
          </cell>
          <cell r="P1240">
            <v>-595221.06000000006</v>
          </cell>
          <cell r="R1240">
            <v>0</v>
          </cell>
          <cell r="S1240">
            <v>0</v>
          </cell>
          <cell r="T1240">
            <v>0</v>
          </cell>
          <cell r="V1240">
            <v>-595221.06000000006</v>
          </cell>
          <cell r="W1240">
            <v>-595221.06000000006</v>
          </cell>
          <cell r="X1240">
            <v>-595221.06000000006</v>
          </cell>
        </row>
        <row r="1241">
          <cell r="A1241">
            <v>1</v>
          </cell>
          <cell r="B1241" t="str">
            <v>204236002037</v>
          </cell>
          <cell r="C1241">
            <v>80</v>
          </cell>
          <cell r="D1241">
            <v>1</v>
          </cell>
          <cell r="E1241" t="str">
            <v>DEVEDORES P/DEP.JUDICIAIS-DEPTO.LEGAL-GCB</v>
          </cell>
          <cell r="F1241">
            <v>3</v>
          </cell>
          <cell r="G1241">
            <v>18840908</v>
          </cell>
          <cell r="H1241" t="str">
            <v>B0192900</v>
          </cell>
          <cell r="I1241">
            <v>30235</v>
          </cell>
          <cell r="J1241">
            <v>989</v>
          </cell>
          <cell r="K1241">
            <v>0</v>
          </cell>
          <cell r="L1241">
            <v>-1716590.79</v>
          </cell>
          <cell r="M1241">
            <v>-1662594.53</v>
          </cell>
          <cell r="N1241">
            <v>-234.2</v>
          </cell>
          <cell r="O1241">
            <v>0</v>
          </cell>
          <cell r="P1241">
            <v>-1662828.73</v>
          </cell>
          <cell r="R1241">
            <v>-26860.32</v>
          </cell>
          <cell r="S1241">
            <v>53996.26</v>
          </cell>
          <cell r="T1241">
            <v>-234.2</v>
          </cell>
          <cell r="V1241">
            <v>-1702960.97</v>
          </cell>
          <cell r="W1241">
            <v>-1697183.57</v>
          </cell>
          <cell r="X1241">
            <v>-1662669.81</v>
          </cell>
        </row>
        <row r="1242">
          <cell r="A1242">
            <v>1</v>
          </cell>
          <cell r="B1242" t="str">
            <v>204236002061</v>
          </cell>
          <cell r="C1242">
            <v>80</v>
          </cell>
          <cell r="D1242">
            <v>1</v>
          </cell>
          <cell r="E1242" t="str">
            <v>DEPOSITOS JUDICIAIS-DEPTO LEGAL</v>
          </cell>
          <cell r="F1242">
            <v>3</v>
          </cell>
          <cell r="G1242">
            <v>18840908</v>
          </cell>
          <cell r="H1242" t="str">
            <v>B0192900</v>
          </cell>
          <cell r="I1242">
            <v>30235</v>
          </cell>
          <cell r="J1242">
            <v>508</v>
          </cell>
          <cell r="K1242">
            <v>446</v>
          </cell>
          <cell r="L1242">
            <v>-151871.67999999999</v>
          </cell>
          <cell r="M1242">
            <v>-151871.67999999999</v>
          </cell>
          <cell r="N1242">
            <v>0</v>
          </cell>
          <cell r="O1242">
            <v>0</v>
          </cell>
          <cell r="P1242">
            <v>-151871.67999999999</v>
          </cell>
          <cell r="R1242">
            <v>0</v>
          </cell>
          <cell r="S1242">
            <v>0</v>
          </cell>
          <cell r="T1242">
            <v>0</v>
          </cell>
          <cell r="V1242">
            <v>-151871.67999999999</v>
          </cell>
          <cell r="W1242">
            <v>-151871.67999999999</v>
          </cell>
          <cell r="X1242">
            <v>-151871.67999999999</v>
          </cell>
        </row>
        <row r="1243">
          <cell r="G1243" t="str">
            <v>18840908 Total</v>
          </cell>
          <cell r="L1243">
            <v>-2463683.5299999998</v>
          </cell>
          <cell r="M1243">
            <v>-2409687.27</v>
          </cell>
          <cell r="P1243">
            <v>-2409921.4700000002</v>
          </cell>
          <cell r="R1243">
            <v>-26860.32</v>
          </cell>
          <cell r="S1243">
            <v>53996.26</v>
          </cell>
          <cell r="T1243">
            <v>-234.2</v>
          </cell>
          <cell r="V1243">
            <v>-2450053.71</v>
          </cell>
          <cell r="W1243">
            <v>-2444276.31</v>
          </cell>
          <cell r="X1243">
            <v>-2409762.5499999998</v>
          </cell>
        </row>
        <row r="1244">
          <cell r="A1244">
            <v>1</v>
          </cell>
          <cell r="B1244" t="str">
            <v>204246003699</v>
          </cell>
          <cell r="C1244">
            <v>80</v>
          </cell>
          <cell r="D1244">
            <v>1</v>
          </cell>
          <cell r="E1244" t="str">
            <v>IMPOSTO DE RENDA A COMPENSAR S/DIVIDENDOS-CONTINGENCIA</v>
          </cell>
          <cell r="F1244">
            <v>3</v>
          </cell>
          <cell r="G1244">
            <v>18845006</v>
          </cell>
          <cell r="H1244" t="str">
            <v>B0380100</v>
          </cell>
          <cell r="I1244">
            <v>50072</v>
          </cell>
          <cell r="J1244">
            <v>513</v>
          </cell>
          <cell r="K1244">
            <v>0</v>
          </cell>
          <cell r="L1244">
            <v>-526417.22</v>
          </cell>
          <cell r="M1244">
            <v>-526417.22</v>
          </cell>
          <cell r="N1244">
            <v>0</v>
          </cell>
          <cell r="O1244">
            <v>0</v>
          </cell>
          <cell r="P1244">
            <v>-526417.22</v>
          </cell>
          <cell r="R1244">
            <v>0</v>
          </cell>
          <cell r="S1244">
            <v>0</v>
          </cell>
          <cell r="T1244">
            <v>0</v>
          </cell>
          <cell r="V1244">
            <v>-526417.22</v>
          </cell>
          <cell r="W1244">
            <v>-526417.22</v>
          </cell>
          <cell r="X1244">
            <v>-526417.22</v>
          </cell>
        </row>
        <row r="1245">
          <cell r="A1245">
            <v>1</v>
          </cell>
          <cell r="B1245" t="str">
            <v>204246003982</v>
          </cell>
          <cell r="C1245">
            <v>80</v>
          </cell>
          <cell r="D1245">
            <v>1</v>
          </cell>
          <cell r="E1245" t="str">
            <v>IR S/LUCRO REAL ANTECIPADO-EX.ANTERIOR</v>
          </cell>
          <cell r="F1245">
            <v>3</v>
          </cell>
          <cell r="G1245">
            <v>18845006</v>
          </cell>
          <cell r="H1245" t="str">
            <v>B0380200</v>
          </cell>
          <cell r="I1245">
            <v>50072</v>
          </cell>
          <cell r="J1245">
            <v>513</v>
          </cell>
          <cell r="K1245">
            <v>504</v>
          </cell>
          <cell r="L1245">
            <v>-3764113.5</v>
          </cell>
          <cell r="M1245">
            <v>-12281257.75</v>
          </cell>
          <cell r="N1245">
            <v>-707062.38</v>
          </cell>
          <cell r="O1245">
            <v>0</v>
          </cell>
          <cell r="P1245">
            <v>-12988320.130000001</v>
          </cell>
          <cell r="R1245">
            <v>0</v>
          </cell>
          <cell r="S1245">
            <v>-8517144.25</v>
          </cell>
          <cell r="T1245">
            <v>-707062.38</v>
          </cell>
          <cell r="V1245">
            <v>-3764113.5</v>
          </cell>
          <cell r="W1245">
            <v>-3764113.5</v>
          </cell>
          <cell r="X1245">
            <v>-12281257.75</v>
          </cell>
        </row>
        <row r="1246">
          <cell r="A1246">
            <v>1</v>
          </cell>
          <cell r="B1246" t="str">
            <v>204246003990</v>
          </cell>
          <cell r="C1246">
            <v>80</v>
          </cell>
          <cell r="D1246">
            <v>1</v>
          </cell>
          <cell r="E1246" t="str">
            <v>CONTR.SOCIAL ANTECIPADA-EX.ANTERIORES</v>
          </cell>
          <cell r="F1246">
            <v>3</v>
          </cell>
          <cell r="G1246">
            <v>18845006</v>
          </cell>
          <cell r="H1246" t="str">
            <v>B0380200</v>
          </cell>
          <cell r="I1246">
            <v>50072</v>
          </cell>
          <cell r="J1246">
            <v>513</v>
          </cell>
          <cell r="K1246">
            <v>504</v>
          </cell>
          <cell r="L1246">
            <v>0</v>
          </cell>
          <cell r="M1246">
            <v>-3659481.4</v>
          </cell>
          <cell r="N1246">
            <v>-207034.18</v>
          </cell>
          <cell r="O1246">
            <v>0</v>
          </cell>
          <cell r="P1246">
            <v>-3866515.58</v>
          </cell>
          <cell r="R1246">
            <v>0</v>
          </cell>
          <cell r="S1246">
            <v>-3659481.4</v>
          </cell>
          <cell r="T1246">
            <v>-207034.18</v>
          </cell>
          <cell r="V1246">
            <v>0</v>
          </cell>
          <cell r="W1246">
            <v>0</v>
          </cell>
          <cell r="X1246">
            <v>-3659481.4</v>
          </cell>
        </row>
        <row r="1247">
          <cell r="A1247">
            <v>1</v>
          </cell>
          <cell r="B1247" t="str">
            <v>204246004040</v>
          </cell>
          <cell r="C1247">
            <v>80</v>
          </cell>
          <cell r="D1247">
            <v>1</v>
          </cell>
          <cell r="E1247" t="str">
            <v>IR A COMPENSAR SOBRE SERVICOS PROFISSIONAIS-LEI N.7450/85</v>
          </cell>
          <cell r="F1247">
            <v>3</v>
          </cell>
          <cell r="G1247">
            <v>18845006</v>
          </cell>
          <cell r="H1247" t="str">
            <v>B0380100</v>
          </cell>
          <cell r="I1247">
            <v>50072</v>
          </cell>
          <cell r="J1247">
            <v>513</v>
          </cell>
          <cell r="K1247">
            <v>504</v>
          </cell>
          <cell r="L1247">
            <v>-271562.74</v>
          </cell>
          <cell r="M1247">
            <v>-289231.96999999997</v>
          </cell>
          <cell r="N1247">
            <v>-108563.65</v>
          </cell>
          <cell r="O1247">
            <v>0</v>
          </cell>
          <cell r="P1247">
            <v>-397795.62</v>
          </cell>
          <cell r="R1247">
            <v>-14505.35</v>
          </cell>
          <cell r="S1247">
            <v>-17669.23</v>
          </cell>
          <cell r="T1247">
            <v>-108563.65</v>
          </cell>
          <cell r="V1247">
            <v>-263882.06</v>
          </cell>
          <cell r="W1247">
            <v>-275463.90000000002</v>
          </cell>
          <cell r="X1247">
            <v>-316953.13</v>
          </cell>
        </row>
        <row r="1248">
          <cell r="A1248">
            <v>1</v>
          </cell>
          <cell r="B1248" t="str">
            <v>204246005918</v>
          </cell>
          <cell r="C1248">
            <v>80</v>
          </cell>
          <cell r="D1248">
            <v>1</v>
          </cell>
          <cell r="E1248" t="str">
            <v>CS A COMPENSAR CONTINGENCIA</v>
          </cell>
          <cell r="F1248">
            <v>3</v>
          </cell>
          <cell r="G1248">
            <v>18845006</v>
          </cell>
          <cell r="H1248" t="str">
            <v>B0380100</v>
          </cell>
          <cell r="I1248">
            <v>50072</v>
          </cell>
          <cell r="J1248">
            <v>513</v>
          </cell>
          <cell r="K1248">
            <v>504</v>
          </cell>
          <cell r="L1248">
            <v>-4161802.33</v>
          </cell>
          <cell r="M1248">
            <v>-4161802.33</v>
          </cell>
          <cell r="N1248">
            <v>0</v>
          </cell>
          <cell r="O1248">
            <v>0</v>
          </cell>
          <cell r="P1248">
            <v>-4161802.33</v>
          </cell>
          <cell r="R1248">
            <v>-682867.1</v>
          </cell>
          <cell r="S1248">
            <v>0</v>
          </cell>
          <cell r="T1248">
            <v>0</v>
          </cell>
          <cell r="V1248">
            <v>-3522991.17</v>
          </cell>
          <cell r="W1248">
            <v>-4161802.33</v>
          </cell>
          <cell r="X1248">
            <v>-4161802.33</v>
          </cell>
        </row>
        <row r="1249">
          <cell r="A1249">
            <v>1</v>
          </cell>
          <cell r="B1249" t="str">
            <v>218845006016</v>
          </cell>
          <cell r="C1249">
            <v>80</v>
          </cell>
          <cell r="D1249">
            <v>1</v>
          </cell>
          <cell r="E1249" t="str">
            <v>CONTR.SOCIAL ANTECIPADA-EX.ATUAL</v>
          </cell>
          <cell r="F1249">
            <v>3</v>
          </cell>
          <cell r="G1249">
            <v>18845006</v>
          </cell>
          <cell r="H1249" t="str">
            <v>B0380100</v>
          </cell>
          <cell r="I1249">
            <v>50072</v>
          </cell>
          <cell r="J1249">
            <v>513</v>
          </cell>
          <cell r="K1249">
            <v>504</v>
          </cell>
          <cell r="L1249">
            <v>-3659481.4</v>
          </cell>
          <cell r="M1249">
            <v>-207034.18</v>
          </cell>
          <cell r="N1249">
            <v>-484758.22</v>
          </cell>
          <cell r="O1249">
            <v>207034.18</v>
          </cell>
          <cell r="P1249">
            <v>-484758.22</v>
          </cell>
          <cell r="R1249">
            <v>-567174.42000000004</v>
          </cell>
          <cell r="S1249">
            <v>3452447.22</v>
          </cell>
          <cell r="T1249">
            <v>-277724.03999999998</v>
          </cell>
          <cell r="V1249">
            <v>-3147194.83</v>
          </cell>
          <cell r="W1249">
            <v>-3659481.4</v>
          </cell>
          <cell r="X1249">
            <v>-207034.18</v>
          </cell>
        </row>
        <row r="1250">
          <cell r="A1250">
            <v>1</v>
          </cell>
          <cell r="B1250" t="str">
            <v>218845006024</v>
          </cell>
          <cell r="C1250">
            <v>80</v>
          </cell>
          <cell r="D1250">
            <v>1</v>
          </cell>
          <cell r="E1250" t="str">
            <v>IR S/LUCRO REAL ANTECIPADO-EX.ATUAL</v>
          </cell>
          <cell r="F1250">
            <v>3</v>
          </cell>
          <cell r="G1250">
            <v>18845006</v>
          </cell>
          <cell r="H1250" t="str">
            <v>B0380100</v>
          </cell>
          <cell r="I1250">
            <v>50072</v>
          </cell>
          <cell r="J1250">
            <v>513</v>
          </cell>
          <cell r="K1250">
            <v>504</v>
          </cell>
          <cell r="L1250">
            <v>-12281257.75</v>
          </cell>
          <cell r="M1250">
            <v>-707062.38</v>
          </cell>
          <cell r="N1250">
            <v>-1769438.43</v>
          </cell>
          <cell r="O1250">
            <v>707062.38</v>
          </cell>
          <cell r="P1250">
            <v>-1769438.43</v>
          </cell>
          <cell r="R1250">
            <v>-2065960.3</v>
          </cell>
          <cell r="S1250">
            <v>11574195.369999999</v>
          </cell>
          <cell r="T1250">
            <v>-1062376.05</v>
          </cell>
          <cell r="V1250">
            <v>-10415229.09</v>
          </cell>
          <cell r="W1250">
            <v>-12281257.75</v>
          </cell>
          <cell r="X1250">
            <v>-707062.38</v>
          </cell>
        </row>
        <row r="1251">
          <cell r="A1251">
            <v>1</v>
          </cell>
          <cell r="B1251" t="str">
            <v>218845006075</v>
          </cell>
          <cell r="C1251">
            <v>80</v>
          </cell>
          <cell r="D1251">
            <v>1</v>
          </cell>
          <cell r="E1251" t="str">
            <v>PIS-REPIQUE A COMPENSAR-EX.ANTERIORES</v>
          </cell>
          <cell r="F1251">
            <v>3</v>
          </cell>
          <cell r="G1251">
            <v>18845006</v>
          </cell>
          <cell r="H1251" t="str">
            <v>B0380200</v>
          </cell>
          <cell r="I1251">
            <v>60067</v>
          </cell>
          <cell r="J1251">
            <v>513</v>
          </cell>
          <cell r="K1251">
            <v>460</v>
          </cell>
          <cell r="L1251">
            <v>-469941.51</v>
          </cell>
          <cell r="M1251">
            <v>-469941.51</v>
          </cell>
          <cell r="N1251">
            <v>0</v>
          </cell>
          <cell r="O1251">
            <v>0</v>
          </cell>
          <cell r="P1251">
            <v>-469941.51</v>
          </cell>
          <cell r="R1251">
            <v>0</v>
          </cell>
          <cell r="S1251">
            <v>0</v>
          </cell>
          <cell r="T1251">
            <v>0</v>
          </cell>
          <cell r="V1251">
            <v>-469941.51</v>
          </cell>
          <cell r="W1251">
            <v>-469941.51</v>
          </cell>
          <cell r="X1251">
            <v>-469941.51</v>
          </cell>
        </row>
        <row r="1252">
          <cell r="A1252">
            <v>1</v>
          </cell>
          <cell r="B1252" t="str">
            <v>218845006415</v>
          </cell>
          <cell r="C1252">
            <v>80</v>
          </cell>
          <cell r="D1252">
            <v>1</v>
          </cell>
          <cell r="E1252" t="str">
            <v>IR NA FONTE S/TJLP</v>
          </cell>
          <cell r="F1252">
            <v>3</v>
          </cell>
          <cell r="G1252">
            <v>18845006</v>
          </cell>
          <cell r="H1252" t="str">
            <v>0000000</v>
          </cell>
          <cell r="I1252">
            <v>0</v>
          </cell>
          <cell r="J1252">
            <v>513</v>
          </cell>
          <cell r="K1252">
            <v>0</v>
          </cell>
          <cell r="L1252">
            <v>3764113.5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R1252">
            <v>3764113.5</v>
          </cell>
          <cell r="S1252">
            <v>-3764113.5</v>
          </cell>
          <cell r="T1252">
            <v>0</v>
          </cell>
          <cell r="V1252">
            <v>364269.05</v>
          </cell>
          <cell r="W1252">
            <v>3764113.5</v>
          </cell>
          <cell r="X1252">
            <v>0</v>
          </cell>
        </row>
        <row r="1253">
          <cell r="G1253" t="str">
            <v>18845006 Total</v>
          </cell>
          <cell r="L1253">
            <v>-21370462.949999999</v>
          </cell>
          <cell r="M1253">
            <v>-22302228.740000002</v>
          </cell>
          <cell r="P1253">
            <v>-24664989.040000003</v>
          </cell>
          <cell r="R1253">
            <v>433606.33</v>
          </cell>
          <cell r="S1253">
            <v>-931765.79000000097</v>
          </cell>
          <cell r="T1253">
            <v>-2362760.2999999998</v>
          </cell>
          <cell r="V1253">
            <v>-21745500.329999998</v>
          </cell>
          <cell r="W1253">
            <v>-21374364.110000003</v>
          </cell>
          <cell r="X1253">
            <v>-22329949.899999999</v>
          </cell>
        </row>
        <row r="1254">
          <cell r="A1254">
            <v>1</v>
          </cell>
          <cell r="B1254" t="str">
            <v>204246003672</v>
          </cell>
          <cell r="C1254">
            <v>80</v>
          </cell>
          <cell r="D1254">
            <v>1</v>
          </cell>
          <cell r="E1254" t="str">
            <v>IMPOSTO DE RENDA A RESTITUIR</v>
          </cell>
          <cell r="F1254">
            <v>3</v>
          </cell>
          <cell r="G1254">
            <v>18850008</v>
          </cell>
          <cell r="H1254" t="str">
            <v>B0380200</v>
          </cell>
          <cell r="I1254">
            <v>50072</v>
          </cell>
          <cell r="J1254">
            <v>513</v>
          </cell>
          <cell r="K1254">
            <v>504</v>
          </cell>
          <cell r="L1254">
            <v>-531510.27</v>
          </cell>
          <cell r="M1254">
            <v>-531510.27</v>
          </cell>
          <cell r="N1254">
            <v>0</v>
          </cell>
          <cell r="O1254">
            <v>0</v>
          </cell>
          <cell r="P1254">
            <v>-531510.27</v>
          </cell>
          <cell r="R1254">
            <v>0</v>
          </cell>
          <cell r="S1254">
            <v>0</v>
          </cell>
          <cell r="T1254">
            <v>0</v>
          </cell>
          <cell r="V1254">
            <v>-531510.27</v>
          </cell>
          <cell r="W1254">
            <v>-531510.27</v>
          </cell>
          <cell r="X1254">
            <v>-531510.27</v>
          </cell>
        </row>
        <row r="1255">
          <cell r="G1255" t="str">
            <v>18850008 Total</v>
          </cell>
          <cell r="L1255">
            <v>-531510.27</v>
          </cell>
          <cell r="M1255">
            <v>-531510.27</v>
          </cell>
          <cell r="P1255">
            <v>-531510.27</v>
          </cell>
          <cell r="R1255">
            <v>0</v>
          </cell>
          <cell r="S1255">
            <v>0</v>
          </cell>
          <cell r="T1255">
            <v>0</v>
          </cell>
          <cell r="V1255">
            <v>-531510.27</v>
          </cell>
          <cell r="W1255">
            <v>-531510.27</v>
          </cell>
          <cell r="X1255">
            <v>-531510.27</v>
          </cell>
        </row>
        <row r="1256">
          <cell r="A1256">
            <v>1</v>
          </cell>
          <cell r="B1256" t="str">
            <v>204246001017</v>
          </cell>
          <cell r="C1256">
            <v>80</v>
          </cell>
          <cell r="D1256">
            <v>1</v>
          </cell>
          <cell r="E1256" t="str">
            <v>DEVEDORES DIVERSOS-DECRETO LEI 2288/86-COMPULSORIO-VEICULOS</v>
          </cell>
          <cell r="F1256">
            <v>3</v>
          </cell>
          <cell r="G1256">
            <v>18865309</v>
          </cell>
          <cell r="H1256" t="str">
            <v>B0192900</v>
          </cell>
          <cell r="I1256">
            <v>30235</v>
          </cell>
          <cell r="J1256">
            <v>521</v>
          </cell>
          <cell r="K1256">
            <v>446</v>
          </cell>
          <cell r="L1256">
            <v>-0.15</v>
          </cell>
          <cell r="M1256">
            <v>-0.15</v>
          </cell>
          <cell r="N1256">
            <v>0</v>
          </cell>
          <cell r="O1256">
            <v>0</v>
          </cell>
          <cell r="P1256">
            <v>-0.15</v>
          </cell>
          <cell r="R1256">
            <v>0</v>
          </cell>
          <cell r="S1256">
            <v>0</v>
          </cell>
          <cell r="T1256">
            <v>0</v>
          </cell>
          <cell r="V1256">
            <v>-0.15</v>
          </cell>
          <cell r="W1256">
            <v>-0.15</v>
          </cell>
          <cell r="X1256">
            <v>-0.15</v>
          </cell>
        </row>
        <row r="1257">
          <cell r="A1257">
            <v>1</v>
          </cell>
          <cell r="B1257" t="str">
            <v>204246001033</v>
          </cell>
          <cell r="C1257">
            <v>80</v>
          </cell>
          <cell r="D1257">
            <v>1</v>
          </cell>
          <cell r="E1257" t="str">
            <v>DL 2286/86-COMPULSORIO-VEICULOS-CORRECAO MONETARIA</v>
          </cell>
          <cell r="F1257">
            <v>3</v>
          </cell>
          <cell r="G1257">
            <v>18865309</v>
          </cell>
          <cell r="H1257" t="str">
            <v>B0192900</v>
          </cell>
          <cell r="I1257">
            <v>30235</v>
          </cell>
          <cell r="J1257">
            <v>521</v>
          </cell>
          <cell r="K1257">
            <v>446</v>
          </cell>
          <cell r="L1257">
            <v>-657125.1</v>
          </cell>
          <cell r="M1257">
            <v>-657125.1</v>
          </cell>
          <cell r="N1257">
            <v>0</v>
          </cell>
          <cell r="O1257">
            <v>0</v>
          </cell>
          <cell r="P1257">
            <v>-657125.1</v>
          </cell>
          <cell r="R1257">
            <v>0</v>
          </cell>
          <cell r="S1257">
            <v>0</v>
          </cell>
          <cell r="T1257">
            <v>0</v>
          </cell>
          <cell r="V1257">
            <v>-657125.1</v>
          </cell>
          <cell r="W1257">
            <v>-657125.1</v>
          </cell>
          <cell r="X1257">
            <v>-657125.1</v>
          </cell>
        </row>
        <row r="1258">
          <cell r="G1258" t="str">
            <v>18865309 Total</v>
          </cell>
          <cell r="L1258">
            <v>-657125.25</v>
          </cell>
          <cell r="M1258">
            <v>-657125.25</v>
          </cell>
          <cell r="P1258">
            <v>-657125.25</v>
          </cell>
          <cell r="R1258">
            <v>0</v>
          </cell>
          <cell r="S1258">
            <v>0</v>
          </cell>
          <cell r="T1258">
            <v>0</v>
          </cell>
          <cell r="V1258">
            <v>-657125.25</v>
          </cell>
          <cell r="W1258">
            <v>-657125.25</v>
          </cell>
          <cell r="X1258">
            <v>-657125.25</v>
          </cell>
        </row>
        <row r="1259">
          <cell r="A1259">
            <v>1</v>
          </cell>
          <cell r="B1259" t="str">
            <v>218865990013</v>
          </cell>
          <cell r="C1259">
            <v>80</v>
          </cell>
          <cell r="D1259">
            <v>1</v>
          </cell>
          <cell r="E1259" t="str">
            <v>PAGTOS A RESSARCIR-DIVIDA ATIVA-IRPJ FONTE</v>
          </cell>
          <cell r="F1259">
            <v>3</v>
          </cell>
          <cell r="G1259">
            <v>18865990</v>
          </cell>
          <cell r="H1259" t="str">
            <v>B0192900</v>
          </cell>
          <cell r="I1259">
            <v>30808</v>
          </cell>
          <cell r="J1259">
            <v>508</v>
          </cell>
          <cell r="K1259">
            <v>505</v>
          </cell>
          <cell r="L1259">
            <v>-5453.47</v>
          </cell>
          <cell r="M1259">
            <v>-5453.47</v>
          </cell>
          <cell r="N1259">
            <v>0</v>
          </cell>
          <cell r="O1259">
            <v>0</v>
          </cell>
          <cell r="P1259">
            <v>-5453.47</v>
          </cell>
          <cell r="R1259">
            <v>0</v>
          </cell>
          <cell r="S1259">
            <v>0</v>
          </cell>
          <cell r="T1259">
            <v>0</v>
          </cell>
          <cell r="V1259">
            <v>-5453.47</v>
          </cell>
          <cell r="W1259">
            <v>-5453.47</v>
          </cell>
          <cell r="X1259">
            <v>-5453.47</v>
          </cell>
        </row>
        <row r="1260">
          <cell r="G1260" t="str">
            <v>18865990 Total</v>
          </cell>
          <cell r="L1260">
            <v>-5453.47</v>
          </cell>
          <cell r="M1260">
            <v>-5453.47</v>
          </cell>
          <cell r="P1260">
            <v>-5453.47</v>
          </cell>
          <cell r="R1260">
            <v>0</v>
          </cell>
          <cell r="S1260">
            <v>0</v>
          </cell>
          <cell r="T1260">
            <v>0</v>
          </cell>
          <cell r="V1260">
            <v>-5453.47</v>
          </cell>
          <cell r="W1260">
            <v>-5453.47</v>
          </cell>
          <cell r="X1260">
            <v>-5453.47</v>
          </cell>
        </row>
        <row r="1261">
          <cell r="A1261">
            <v>1</v>
          </cell>
          <cell r="B1261" t="str">
            <v>218796007018</v>
          </cell>
          <cell r="C1261">
            <v>80</v>
          </cell>
          <cell r="D1261">
            <v>1</v>
          </cell>
          <cell r="E1261" t="str">
            <v>DEVEDOR-ASSUNCAO DIVIDA ACC.SWIFT-PRINCIPAL/ENCARGOS</v>
          </cell>
          <cell r="F1261">
            <v>3</v>
          </cell>
          <cell r="G1261">
            <v>18880009</v>
          </cell>
          <cell r="H1261" t="str">
            <v>B0070200</v>
          </cell>
          <cell r="I1261">
            <v>11433</v>
          </cell>
          <cell r="J1261">
            <v>14</v>
          </cell>
          <cell r="K1261">
            <v>520</v>
          </cell>
          <cell r="L1261">
            <v>-1121506.6100000001</v>
          </cell>
          <cell r="M1261">
            <v>-1121506.6100000001</v>
          </cell>
          <cell r="N1261">
            <v>-2500.6</v>
          </cell>
          <cell r="O1261">
            <v>302500.59999999998</v>
          </cell>
          <cell r="P1261">
            <v>-821506.61</v>
          </cell>
          <cell r="R1261">
            <v>0</v>
          </cell>
          <cell r="S1261">
            <v>0</v>
          </cell>
          <cell r="T1261">
            <v>300000</v>
          </cell>
          <cell r="V1261">
            <v>-1121506.6100000001</v>
          </cell>
          <cell r="W1261">
            <v>-1121506.6100000001</v>
          </cell>
          <cell r="X1261">
            <v>-960792.32</v>
          </cell>
        </row>
        <row r="1262">
          <cell r="G1262" t="str">
            <v>18880009 Total</v>
          </cell>
          <cell r="L1262">
            <v>-1121506.6100000001</v>
          </cell>
          <cell r="M1262">
            <v>-1121506.6100000001</v>
          </cell>
          <cell r="P1262">
            <v>-821506.61</v>
          </cell>
          <cell r="R1262">
            <v>0</v>
          </cell>
          <cell r="S1262">
            <v>0</v>
          </cell>
          <cell r="T1262">
            <v>300000</v>
          </cell>
          <cell r="V1262">
            <v>-1121506.6100000001</v>
          </cell>
          <cell r="W1262">
            <v>-1121506.6100000001</v>
          </cell>
          <cell r="X1262">
            <v>-960792.32</v>
          </cell>
        </row>
        <row r="1263">
          <cell r="A1263">
            <v>1</v>
          </cell>
          <cell r="B1263" t="str">
            <v>014130007013</v>
          </cell>
          <cell r="C1263">
            <v>80</v>
          </cell>
          <cell r="D1263">
            <v>1</v>
          </cell>
          <cell r="E1263" t="str">
            <v>DEVED.DIVERSOS-TRANSITORIA DOC-COMPE</v>
          </cell>
          <cell r="F1263">
            <v>3</v>
          </cell>
          <cell r="G1263">
            <v>18892004</v>
          </cell>
          <cell r="H1263" t="str">
            <v>B0010340</v>
          </cell>
          <cell r="I1263">
            <v>30462</v>
          </cell>
          <cell r="J1263">
            <v>199</v>
          </cell>
          <cell r="K1263">
            <v>572</v>
          </cell>
          <cell r="L1263">
            <v>0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  <cell r="R1263">
            <v>0</v>
          </cell>
          <cell r="S1263">
            <v>0</v>
          </cell>
          <cell r="T1263">
            <v>0</v>
          </cell>
          <cell r="V1263">
            <v>-2238.5</v>
          </cell>
          <cell r="W1263">
            <v>0</v>
          </cell>
          <cell r="X1263">
            <v>0</v>
          </cell>
        </row>
        <row r="1264">
          <cell r="A1264">
            <v>1</v>
          </cell>
          <cell r="B1264" t="str">
            <v>204012002203</v>
          </cell>
          <cell r="C1264">
            <v>80</v>
          </cell>
          <cell r="D1264">
            <v>1</v>
          </cell>
          <cell r="E1264" t="str">
            <v>CHEQUES E OUTROS DOCUMENTOS EM TRANSITO-CSG</v>
          </cell>
          <cell r="F1264">
            <v>3</v>
          </cell>
          <cell r="G1264">
            <v>18892004</v>
          </cell>
          <cell r="H1264" t="str">
            <v>B0010100</v>
          </cell>
          <cell r="I1264">
            <v>30151</v>
          </cell>
          <cell r="J1264">
            <v>849</v>
          </cell>
          <cell r="K1264">
            <v>572</v>
          </cell>
          <cell r="L1264">
            <v>34406.410000000003</v>
          </cell>
          <cell r="M1264">
            <v>0</v>
          </cell>
          <cell r="N1264">
            <v>0</v>
          </cell>
          <cell r="O1264">
            <v>0</v>
          </cell>
          <cell r="P1264">
            <v>0</v>
          </cell>
          <cell r="R1264">
            <v>34406.410000000003</v>
          </cell>
          <cell r="S1264">
            <v>-34406.410000000149</v>
          </cell>
          <cell r="T1264">
            <v>0</v>
          </cell>
          <cell r="V1264">
            <v>2230.2600000000002</v>
          </cell>
          <cell r="W1264">
            <v>1340955.7</v>
          </cell>
          <cell r="X1264">
            <v>0</v>
          </cell>
        </row>
        <row r="1265">
          <cell r="A1265">
            <v>1</v>
          </cell>
          <cell r="B1265" t="str">
            <v>204128850430</v>
          </cell>
          <cell r="C1265">
            <v>80</v>
          </cell>
          <cell r="D1265">
            <v>1</v>
          </cell>
          <cell r="E1265" t="str">
            <v>EXPORTACAO-CRELI-ADIANT S/CONTR CAMBIO-ENCARGOS</v>
          </cell>
          <cell r="F1265">
            <v>3</v>
          </cell>
          <cell r="G1265">
            <v>18892004</v>
          </cell>
          <cell r="H1265" t="str">
            <v>B0190900</v>
          </cell>
          <cell r="I1265">
            <v>10865</v>
          </cell>
          <cell r="J1265">
            <v>2</v>
          </cell>
          <cell r="K1265">
            <v>0</v>
          </cell>
          <cell r="L1265">
            <v>0.02</v>
          </cell>
          <cell r="M1265">
            <v>0.02</v>
          </cell>
          <cell r="N1265">
            <v>-0.02</v>
          </cell>
          <cell r="O1265">
            <v>0</v>
          </cell>
          <cell r="P1265">
            <v>0</v>
          </cell>
          <cell r="R1265">
            <v>1340.3</v>
          </cell>
          <cell r="S1265">
            <v>0</v>
          </cell>
          <cell r="T1265">
            <v>-0.02</v>
          </cell>
          <cell r="V1265">
            <v>-949.82</v>
          </cell>
          <cell r="W1265">
            <v>0.02</v>
          </cell>
          <cell r="X1265">
            <v>0.02</v>
          </cell>
        </row>
        <row r="1266">
          <cell r="A1266">
            <v>1</v>
          </cell>
          <cell r="B1266" t="str">
            <v>204128850448</v>
          </cell>
          <cell r="C1266">
            <v>220</v>
          </cell>
          <cell r="D1266">
            <v>1</v>
          </cell>
          <cell r="E1266" t="str">
            <v>EXPORTACAO-CRELI-ADIANT S/CONTR CAMBIO-PRINCIPAL-INDUSTRIA</v>
          </cell>
          <cell r="F1266">
            <v>3</v>
          </cell>
          <cell r="G1266">
            <v>18892004</v>
          </cell>
          <cell r="H1266" t="str">
            <v>B0070100</v>
          </cell>
          <cell r="I1266">
            <v>10865</v>
          </cell>
          <cell r="J1266">
            <v>2</v>
          </cell>
          <cell r="K1266">
            <v>0</v>
          </cell>
          <cell r="L1266">
            <v>0.02</v>
          </cell>
          <cell r="M1266">
            <v>0.02</v>
          </cell>
          <cell r="N1266">
            <v>-0.02</v>
          </cell>
          <cell r="O1266">
            <v>0</v>
          </cell>
          <cell r="P1266">
            <v>0</v>
          </cell>
          <cell r="R1266">
            <v>41391.57</v>
          </cell>
          <cell r="S1266">
            <v>0</v>
          </cell>
          <cell r="T1266">
            <v>-0.02</v>
          </cell>
          <cell r="V1266">
            <v>-18744.77</v>
          </cell>
          <cell r="W1266">
            <v>0.02</v>
          </cell>
          <cell r="X1266">
            <v>0.02</v>
          </cell>
        </row>
        <row r="1267">
          <cell r="A1267">
            <v>1</v>
          </cell>
          <cell r="B1267" t="str">
            <v>204128850456</v>
          </cell>
          <cell r="C1267">
            <v>80</v>
          </cell>
          <cell r="D1267">
            <v>1</v>
          </cell>
          <cell r="E1267" t="str">
            <v>EXPORTACAO-CRELI-ADIANT S/CONTR</v>
          </cell>
          <cell r="F1267">
            <v>3</v>
          </cell>
          <cell r="G1267">
            <v>18892004</v>
          </cell>
          <cell r="H1267" t="str">
            <v>0000000</v>
          </cell>
          <cell r="I1267">
            <v>0</v>
          </cell>
          <cell r="J1267">
            <v>2</v>
          </cell>
          <cell r="K1267">
            <v>0</v>
          </cell>
          <cell r="L1267">
            <v>0.08</v>
          </cell>
          <cell r="M1267">
            <v>0.08</v>
          </cell>
          <cell r="N1267">
            <v>-0.1</v>
          </cell>
          <cell r="O1267">
            <v>0.02</v>
          </cell>
          <cell r="P1267">
            <v>0</v>
          </cell>
          <cell r="R1267">
            <v>26217.95</v>
          </cell>
          <cell r="S1267">
            <v>0</v>
          </cell>
          <cell r="T1267">
            <v>-0.08</v>
          </cell>
          <cell r="V1267">
            <v>-10859.27</v>
          </cell>
          <cell r="W1267">
            <v>0.08</v>
          </cell>
          <cell r="X1267">
            <v>0.08</v>
          </cell>
        </row>
        <row r="1268">
          <cell r="A1268">
            <v>1</v>
          </cell>
          <cell r="B1268" t="str">
            <v>204128850464</v>
          </cell>
          <cell r="C1268">
            <v>80</v>
          </cell>
          <cell r="D1268">
            <v>1</v>
          </cell>
          <cell r="E1268" t="str">
            <v>RENDAS A APROP EM OUT CRED EM LIQ-EXPORT-BR</v>
          </cell>
          <cell r="F1268">
            <v>3</v>
          </cell>
          <cell r="G1268">
            <v>18892004</v>
          </cell>
          <cell r="H1268" t="str">
            <v>0000000</v>
          </cell>
          <cell r="I1268">
            <v>0</v>
          </cell>
          <cell r="J1268">
            <v>2</v>
          </cell>
          <cell r="K1268">
            <v>0</v>
          </cell>
          <cell r="L1268">
            <v>-0.08</v>
          </cell>
          <cell r="M1268">
            <v>-0.08</v>
          </cell>
          <cell r="N1268">
            <v>-0.02</v>
          </cell>
          <cell r="O1268">
            <v>0.1</v>
          </cell>
          <cell r="P1268">
            <v>0</v>
          </cell>
          <cell r="R1268">
            <v>-26217.95</v>
          </cell>
          <cell r="S1268">
            <v>0</v>
          </cell>
          <cell r="T1268">
            <v>0.08</v>
          </cell>
          <cell r="V1268">
            <v>10859.27</v>
          </cell>
          <cell r="W1268">
            <v>-0.08</v>
          </cell>
          <cell r="X1268">
            <v>-0.08</v>
          </cell>
        </row>
        <row r="1269">
          <cell r="A1269">
            <v>1</v>
          </cell>
          <cell r="B1269" t="str">
            <v>204246000177</v>
          </cell>
          <cell r="C1269">
            <v>80</v>
          </cell>
          <cell r="D1269">
            <v>1</v>
          </cell>
          <cell r="E1269" t="str">
            <v>PENDENCIAS DEVEDORAS A REGULARIZAR-REWRITE-GCB</v>
          </cell>
          <cell r="F1269">
            <v>3</v>
          </cell>
          <cell r="G1269">
            <v>18892004</v>
          </cell>
          <cell r="H1269" t="str">
            <v>B0197800</v>
          </cell>
          <cell r="I1269">
            <v>30123</v>
          </cell>
          <cell r="J1269">
            <v>983</v>
          </cell>
          <cell r="K1269">
            <v>445</v>
          </cell>
          <cell r="L1269">
            <v>-3191</v>
          </cell>
          <cell r="M1269">
            <v>-3191</v>
          </cell>
          <cell r="N1269">
            <v>0</v>
          </cell>
          <cell r="O1269">
            <v>0</v>
          </cell>
          <cell r="P1269">
            <v>-3191</v>
          </cell>
          <cell r="R1269">
            <v>0</v>
          </cell>
          <cell r="S1269">
            <v>0</v>
          </cell>
          <cell r="T1269">
            <v>0</v>
          </cell>
          <cell r="V1269">
            <v>-3191</v>
          </cell>
          <cell r="W1269">
            <v>-3191</v>
          </cell>
          <cell r="X1269">
            <v>-3191</v>
          </cell>
        </row>
        <row r="1270">
          <cell r="A1270">
            <v>1</v>
          </cell>
          <cell r="B1270" t="str">
            <v>204246001130</v>
          </cell>
          <cell r="C1270">
            <v>80</v>
          </cell>
          <cell r="D1270">
            <v>1</v>
          </cell>
          <cell r="E1270" t="str">
            <v>CONTAS A RECEBER-DEPARTAMENTO LEGAL-CSG</v>
          </cell>
          <cell r="F1270">
            <v>3</v>
          </cell>
          <cell r="G1270">
            <v>18892004</v>
          </cell>
          <cell r="H1270" t="str">
            <v>B0192900</v>
          </cell>
          <cell r="I1270">
            <v>30123</v>
          </cell>
          <cell r="J1270">
            <v>983</v>
          </cell>
          <cell r="K1270">
            <v>446</v>
          </cell>
          <cell r="L1270">
            <v>0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R1270">
            <v>-600</v>
          </cell>
          <cell r="S1270">
            <v>0</v>
          </cell>
          <cell r="T1270">
            <v>0</v>
          </cell>
          <cell r="V1270">
            <v>19.350000000000001</v>
          </cell>
          <cell r="W1270">
            <v>0</v>
          </cell>
          <cell r="X1270">
            <v>0</v>
          </cell>
        </row>
        <row r="1271">
          <cell r="A1271">
            <v>1</v>
          </cell>
          <cell r="B1271" t="str">
            <v>204246001149</v>
          </cell>
          <cell r="C1271">
            <v>80</v>
          </cell>
          <cell r="D1271">
            <v>1</v>
          </cell>
          <cell r="E1271" t="str">
            <v>CONTAS A RECEBER-VARIOS-CSG</v>
          </cell>
          <cell r="F1271">
            <v>3</v>
          </cell>
          <cell r="G1271">
            <v>18892004</v>
          </cell>
          <cell r="H1271" t="str">
            <v>B0198400</v>
          </cell>
          <cell r="I1271">
            <v>30123</v>
          </cell>
          <cell r="J1271">
            <v>983</v>
          </cell>
          <cell r="K1271">
            <v>446</v>
          </cell>
          <cell r="L1271">
            <v>0</v>
          </cell>
          <cell r="M1271">
            <v>-34420.29</v>
          </cell>
          <cell r="N1271">
            <v>0</v>
          </cell>
          <cell r="O1271">
            <v>0</v>
          </cell>
          <cell r="P1271">
            <v>-34420.29</v>
          </cell>
          <cell r="R1271">
            <v>0</v>
          </cell>
          <cell r="S1271">
            <v>-34420.29</v>
          </cell>
          <cell r="T1271">
            <v>0</v>
          </cell>
          <cell r="V1271">
            <v>0</v>
          </cell>
          <cell r="W1271">
            <v>0</v>
          </cell>
          <cell r="X1271">
            <v>-34420.29</v>
          </cell>
        </row>
        <row r="1272">
          <cell r="A1272">
            <v>1</v>
          </cell>
          <cell r="B1272" t="str">
            <v>204246002137</v>
          </cell>
          <cell r="C1272">
            <v>80</v>
          </cell>
          <cell r="D1272">
            <v>1</v>
          </cell>
          <cell r="E1272" t="str">
            <v>CONTA TRANSITORIA-INTERNATIONAL SECURITIES</v>
          </cell>
          <cell r="F1272">
            <v>3</v>
          </cell>
          <cell r="G1272">
            <v>18892004</v>
          </cell>
          <cell r="H1272" t="str">
            <v>B0192900</v>
          </cell>
          <cell r="I1272">
            <v>30031</v>
          </cell>
          <cell r="J1272">
            <v>381</v>
          </cell>
          <cell r="K1272">
            <v>604</v>
          </cell>
          <cell r="L1272">
            <v>0</v>
          </cell>
          <cell r="M1272">
            <v>0</v>
          </cell>
          <cell r="N1272">
            <v>-620015.41</v>
          </cell>
          <cell r="O1272">
            <v>620015.41</v>
          </cell>
          <cell r="P1272">
            <v>0</v>
          </cell>
          <cell r="R1272">
            <v>0</v>
          </cell>
          <cell r="S1272">
            <v>0</v>
          </cell>
          <cell r="T1272">
            <v>0</v>
          </cell>
          <cell r="V1272">
            <v>0</v>
          </cell>
          <cell r="W1272">
            <v>0</v>
          </cell>
          <cell r="X1272">
            <v>0</v>
          </cell>
        </row>
        <row r="1273">
          <cell r="A1273">
            <v>1</v>
          </cell>
          <cell r="B1273" t="str">
            <v>204246002803</v>
          </cell>
          <cell r="C1273">
            <v>80</v>
          </cell>
          <cell r="D1273">
            <v>1</v>
          </cell>
          <cell r="E1273" t="str">
            <v>CONTA DE DIFERENCAS-VARIOS-COMPENSACAO COD 070-CSG</v>
          </cell>
          <cell r="F1273">
            <v>3</v>
          </cell>
          <cell r="G1273">
            <v>18892004</v>
          </cell>
          <cell r="H1273" t="str">
            <v>B0192900</v>
          </cell>
          <cell r="I1273">
            <v>30125</v>
          </cell>
          <cell r="J1273">
            <v>988</v>
          </cell>
          <cell r="K1273">
            <v>445</v>
          </cell>
          <cell r="L1273">
            <v>0</v>
          </cell>
          <cell r="M1273">
            <v>0</v>
          </cell>
          <cell r="N1273">
            <v>-2253</v>
          </cell>
          <cell r="O1273">
            <v>2253</v>
          </cell>
          <cell r="P1273">
            <v>0</v>
          </cell>
          <cell r="R1273">
            <v>12216.42</v>
          </cell>
          <cell r="S1273">
            <v>0</v>
          </cell>
          <cell r="T1273">
            <v>0</v>
          </cell>
          <cell r="V1273">
            <v>0</v>
          </cell>
          <cell r="W1273">
            <v>0</v>
          </cell>
          <cell r="X1273">
            <v>-402.32</v>
          </cell>
        </row>
        <row r="1274">
          <cell r="A1274">
            <v>1</v>
          </cell>
          <cell r="B1274" t="str">
            <v>204246002854</v>
          </cell>
          <cell r="C1274">
            <v>80</v>
          </cell>
          <cell r="D1274">
            <v>1</v>
          </cell>
          <cell r="E1274" t="str">
            <v>CONTA DE DIFERENCA-CRUZADOS LOANS-PROVA 260</v>
          </cell>
          <cell r="F1274">
            <v>3</v>
          </cell>
          <cell r="G1274">
            <v>18892004</v>
          </cell>
          <cell r="H1274" t="str">
            <v>B0192900</v>
          </cell>
          <cell r="I1274">
            <v>30125</v>
          </cell>
          <cell r="J1274">
            <v>487</v>
          </cell>
          <cell r="K1274">
            <v>445</v>
          </cell>
          <cell r="L1274">
            <v>0</v>
          </cell>
          <cell r="M1274">
            <v>0</v>
          </cell>
          <cell r="N1274">
            <v>-7858061.6600000001</v>
          </cell>
          <cell r="O1274">
            <v>1727261.66</v>
          </cell>
          <cell r="P1274">
            <v>-6130800</v>
          </cell>
          <cell r="R1274">
            <v>0</v>
          </cell>
          <cell r="S1274">
            <v>0</v>
          </cell>
          <cell r="T1274">
            <v>-6130800</v>
          </cell>
          <cell r="V1274">
            <v>-1157265.79</v>
          </cell>
          <cell r="W1274">
            <v>-8638435.3300000001</v>
          </cell>
          <cell r="X1274">
            <v>-160005.92000000001</v>
          </cell>
        </row>
        <row r="1275">
          <cell r="A1275">
            <v>1</v>
          </cell>
          <cell r="B1275" t="str">
            <v>204246002889</v>
          </cell>
          <cell r="C1275">
            <v>80</v>
          </cell>
          <cell r="D1275">
            <v>1</v>
          </cell>
          <cell r="E1275" t="str">
            <v>MODULO OL-CTA DIFERENCA COSMOS-DEBITO INTERDEPTAL-PROVA 309</v>
          </cell>
          <cell r="F1275">
            <v>3</v>
          </cell>
          <cell r="G1275">
            <v>18892004</v>
          </cell>
          <cell r="H1275" t="str">
            <v>B0192900</v>
          </cell>
          <cell r="I1275">
            <v>30125</v>
          </cell>
          <cell r="J1275">
            <v>487</v>
          </cell>
          <cell r="K1275">
            <v>445</v>
          </cell>
          <cell r="L1275">
            <v>0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  <cell r="R1275">
            <v>0</v>
          </cell>
          <cell r="S1275">
            <v>0</v>
          </cell>
          <cell r="T1275">
            <v>0</v>
          </cell>
          <cell r="V1275">
            <v>0</v>
          </cell>
          <cell r="W1275">
            <v>0</v>
          </cell>
          <cell r="X1275">
            <v>0</v>
          </cell>
        </row>
        <row r="1276">
          <cell r="A1276">
            <v>1</v>
          </cell>
          <cell r="B1276" t="str">
            <v>204246002897</v>
          </cell>
          <cell r="C1276">
            <v>80</v>
          </cell>
          <cell r="D1276">
            <v>1</v>
          </cell>
          <cell r="E1276" t="str">
            <v>CONTA DE DIFERENCAS-INTERNATIONAL SECURITIES</v>
          </cell>
          <cell r="F1276">
            <v>3</v>
          </cell>
          <cell r="G1276">
            <v>18892004</v>
          </cell>
          <cell r="H1276" t="str">
            <v>B0192900</v>
          </cell>
          <cell r="I1276">
            <v>30125</v>
          </cell>
          <cell r="J1276">
            <v>381</v>
          </cell>
          <cell r="K1276">
            <v>0</v>
          </cell>
          <cell r="L1276">
            <v>0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  <cell r="R1276">
            <v>0</v>
          </cell>
          <cell r="S1276">
            <v>0</v>
          </cell>
          <cell r="T1276">
            <v>0</v>
          </cell>
          <cell r="V1276">
            <v>0</v>
          </cell>
          <cell r="W1276">
            <v>0.01</v>
          </cell>
          <cell r="X1276">
            <v>0</v>
          </cell>
        </row>
        <row r="1277">
          <cell r="A1277">
            <v>1</v>
          </cell>
          <cell r="B1277" t="str">
            <v>204246003443</v>
          </cell>
          <cell r="C1277">
            <v>80</v>
          </cell>
          <cell r="D1277">
            <v>1</v>
          </cell>
          <cell r="E1277" t="str">
            <v>CONTA DE DIFERENCAS-VARIOS-CENTRAL NON ACCRUAL-COD 299</v>
          </cell>
          <cell r="F1277">
            <v>3</v>
          </cell>
          <cell r="G1277">
            <v>18892004</v>
          </cell>
          <cell r="H1277" t="str">
            <v>B0192900</v>
          </cell>
          <cell r="I1277">
            <v>30125</v>
          </cell>
          <cell r="J1277">
            <v>487</v>
          </cell>
          <cell r="K1277">
            <v>445</v>
          </cell>
          <cell r="L1277">
            <v>0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R1277">
            <v>0</v>
          </cell>
          <cell r="S1277">
            <v>0</v>
          </cell>
          <cell r="T1277">
            <v>0</v>
          </cell>
          <cell r="V1277">
            <v>0</v>
          </cell>
          <cell r="W1277">
            <v>-4154644.53</v>
          </cell>
          <cell r="X1277">
            <v>0</v>
          </cell>
        </row>
        <row r="1278">
          <cell r="A1278">
            <v>1</v>
          </cell>
          <cell r="B1278" t="str">
            <v>204246003800</v>
          </cell>
          <cell r="C1278">
            <v>80</v>
          </cell>
          <cell r="D1278">
            <v>1</v>
          </cell>
          <cell r="E1278" t="str">
            <v>CONTAS A RECEBER-PRESTACAO DE SERVICOS-EDI/CITI</v>
          </cell>
          <cell r="F1278">
            <v>3</v>
          </cell>
          <cell r="G1278">
            <v>18892004</v>
          </cell>
          <cell r="H1278" t="str">
            <v>B0192900</v>
          </cell>
          <cell r="I1278">
            <v>30098</v>
          </cell>
          <cell r="J1278">
            <v>472</v>
          </cell>
          <cell r="K1278">
            <v>358</v>
          </cell>
          <cell r="L1278">
            <v>-1072209.96</v>
          </cell>
          <cell r="M1278">
            <v>-1554892.23</v>
          </cell>
          <cell r="N1278">
            <v>-9384880.1799999997</v>
          </cell>
          <cell r="O1278">
            <v>1554892.23</v>
          </cell>
          <cell r="P1278">
            <v>-9384880.1799999997</v>
          </cell>
          <cell r="R1278">
            <v>258401.72</v>
          </cell>
          <cell r="S1278">
            <v>-482682.27</v>
          </cell>
          <cell r="T1278">
            <v>-7829987.9499999993</v>
          </cell>
          <cell r="V1278">
            <v>-1138840.8400000001</v>
          </cell>
          <cell r="W1278">
            <v>-896720.08</v>
          </cell>
          <cell r="X1278">
            <v>-3179198.03</v>
          </cell>
        </row>
        <row r="1279">
          <cell r="A1279">
            <v>1</v>
          </cell>
          <cell r="B1279" t="str">
            <v>204246004857</v>
          </cell>
          <cell r="C1279">
            <v>80</v>
          </cell>
          <cell r="D1279">
            <v>1</v>
          </cell>
          <cell r="E1279" t="str">
            <v>ACORDOS A PROCESSAR-MODULO LR-GCB</v>
          </cell>
          <cell r="F1279">
            <v>3</v>
          </cell>
          <cell r="G1279">
            <v>18892004</v>
          </cell>
          <cell r="H1279" t="str">
            <v>B0192900</v>
          </cell>
          <cell r="I1279">
            <v>30125</v>
          </cell>
          <cell r="J1279">
            <v>988</v>
          </cell>
          <cell r="K1279">
            <v>0</v>
          </cell>
          <cell r="L1279">
            <v>0</v>
          </cell>
          <cell r="M1279">
            <v>0</v>
          </cell>
          <cell r="N1279">
            <v>0</v>
          </cell>
          <cell r="O1279">
            <v>0</v>
          </cell>
          <cell r="P1279">
            <v>0</v>
          </cell>
          <cell r="R1279">
            <v>0</v>
          </cell>
          <cell r="S1279">
            <v>0</v>
          </cell>
          <cell r="T1279">
            <v>0</v>
          </cell>
          <cell r="V1279">
            <v>0</v>
          </cell>
          <cell r="W1279">
            <v>0</v>
          </cell>
          <cell r="X1279">
            <v>0</v>
          </cell>
        </row>
        <row r="1280">
          <cell r="A1280">
            <v>1</v>
          </cell>
          <cell r="B1280" t="str">
            <v>204246005985</v>
          </cell>
          <cell r="C1280">
            <v>80</v>
          </cell>
          <cell r="D1280">
            <v>1</v>
          </cell>
          <cell r="E1280" t="str">
            <v>CONTA DE DIFERENCA-LOCAL MON MARKET-MODULO DP-PROVA 307</v>
          </cell>
          <cell r="F1280">
            <v>3</v>
          </cell>
          <cell r="G1280">
            <v>18892004</v>
          </cell>
          <cell r="H1280" t="str">
            <v>B0192900</v>
          </cell>
          <cell r="I1280">
            <v>30125</v>
          </cell>
          <cell r="J1280">
            <v>487</v>
          </cell>
          <cell r="K1280">
            <v>445</v>
          </cell>
          <cell r="L1280">
            <v>0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R1280">
            <v>0</v>
          </cell>
          <cell r="S1280">
            <v>0</v>
          </cell>
          <cell r="T1280">
            <v>0</v>
          </cell>
          <cell r="V1280">
            <v>0</v>
          </cell>
          <cell r="W1280">
            <v>0</v>
          </cell>
          <cell r="X1280">
            <v>0</v>
          </cell>
        </row>
        <row r="1281">
          <cell r="A1281">
            <v>1</v>
          </cell>
          <cell r="B1281" t="str">
            <v>204246006060</v>
          </cell>
          <cell r="C1281">
            <v>80</v>
          </cell>
          <cell r="D1281">
            <v>1</v>
          </cell>
          <cell r="E1281" t="str">
            <v>CONTA DE DIF.-DOCUMENTS FACILITIES-MODULO DF-PROVA 782-GCB</v>
          </cell>
          <cell r="F1281">
            <v>3</v>
          </cell>
          <cell r="G1281">
            <v>18892004</v>
          </cell>
          <cell r="H1281" t="str">
            <v>B0192900</v>
          </cell>
          <cell r="I1281">
            <v>30125</v>
          </cell>
          <cell r="J1281">
            <v>988</v>
          </cell>
          <cell r="K1281">
            <v>0</v>
          </cell>
          <cell r="L1281">
            <v>0</v>
          </cell>
          <cell r="M1281">
            <v>-10244126.300000001</v>
          </cell>
          <cell r="N1281">
            <v>-94067100.959999993</v>
          </cell>
          <cell r="O1281">
            <v>104311227.26000001</v>
          </cell>
          <cell r="P1281">
            <v>0</v>
          </cell>
          <cell r="R1281">
            <v>0</v>
          </cell>
          <cell r="S1281">
            <v>-10244126.300000012</v>
          </cell>
          <cell r="T1281">
            <v>10244126.300000012</v>
          </cell>
          <cell r="V1281">
            <v>0</v>
          </cell>
          <cell r="W1281">
            <v>-1982734.12</v>
          </cell>
          <cell r="X1281">
            <v>-881828.36</v>
          </cell>
        </row>
        <row r="1282">
          <cell r="A1282">
            <v>1</v>
          </cell>
          <cell r="B1282" t="str">
            <v>204246006108</v>
          </cell>
          <cell r="C1282">
            <v>80</v>
          </cell>
          <cell r="D1282">
            <v>1</v>
          </cell>
          <cell r="E1282" t="str">
            <v>CONTA TRANSITORIA-IMPOSTOS-DOCS</v>
          </cell>
          <cell r="F1282">
            <v>3</v>
          </cell>
          <cell r="G1282">
            <v>18892004</v>
          </cell>
          <cell r="H1282" t="str">
            <v>B0192900</v>
          </cell>
          <cell r="I1282">
            <v>30125</v>
          </cell>
          <cell r="J1282">
            <v>487</v>
          </cell>
          <cell r="K1282">
            <v>445</v>
          </cell>
          <cell r="L1282">
            <v>0</v>
          </cell>
          <cell r="M1282">
            <v>0</v>
          </cell>
          <cell r="N1282">
            <v>-914096.56</v>
          </cell>
          <cell r="O1282">
            <v>914096.56</v>
          </cell>
          <cell r="P1282">
            <v>0</v>
          </cell>
          <cell r="R1282">
            <v>0</v>
          </cell>
          <cell r="S1282">
            <v>0</v>
          </cell>
          <cell r="T1282">
            <v>0</v>
          </cell>
          <cell r="V1282">
            <v>0</v>
          </cell>
          <cell r="W1282">
            <v>0</v>
          </cell>
          <cell r="X1282">
            <v>0</v>
          </cell>
        </row>
        <row r="1283">
          <cell r="A1283">
            <v>1</v>
          </cell>
          <cell r="B1283" t="str">
            <v>204246053025</v>
          </cell>
          <cell r="C1283">
            <v>80</v>
          </cell>
          <cell r="D1283">
            <v>1</v>
          </cell>
          <cell r="E1283" t="str">
            <v>CAMBIO-CONTA DIFERENCA COSMOS-DEBITO INTERDEPATAL-PROVA 110</v>
          </cell>
          <cell r="F1283">
            <v>3</v>
          </cell>
          <cell r="G1283">
            <v>18892004</v>
          </cell>
          <cell r="H1283" t="str">
            <v>B0192900</v>
          </cell>
          <cell r="I1283">
            <v>30125</v>
          </cell>
          <cell r="J1283">
            <v>487</v>
          </cell>
          <cell r="K1283">
            <v>445</v>
          </cell>
          <cell r="L1283">
            <v>0</v>
          </cell>
          <cell r="M1283">
            <v>-0.01</v>
          </cell>
          <cell r="N1283">
            <v>-989.26</v>
          </cell>
          <cell r="O1283">
            <v>989.27</v>
          </cell>
          <cell r="P1283">
            <v>0</v>
          </cell>
          <cell r="R1283">
            <v>0</v>
          </cell>
          <cell r="S1283">
            <v>-9.9999999999909051E-3</v>
          </cell>
          <cell r="T1283">
            <v>9.9999999999909051E-3</v>
          </cell>
          <cell r="V1283">
            <v>0</v>
          </cell>
          <cell r="W1283">
            <v>0</v>
          </cell>
          <cell r="X1283">
            <v>0</v>
          </cell>
        </row>
        <row r="1284">
          <cell r="A1284">
            <v>1</v>
          </cell>
          <cell r="B1284" t="str">
            <v>204246053033</v>
          </cell>
          <cell r="C1284">
            <v>80</v>
          </cell>
          <cell r="D1284">
            <v>1</v>
          </cell>
          <cell r="E1284" t="str">
            <v>CONTA DE DIFERENCAS-VARIOS-FUNDING/SOVEREIGN-PROVA 112</v>
          </cell>
          <cell r="F1284">
            <v>3</v>
          </cell>
          <cell r="G1284">
            <v>18892004</v>
          </cell>
          <cell r="H1284" t="str">
            <v>B0192900</v>
          </cell>
          <cell r="I1284">
            <v>30125</v>
          </cell>
          <cell r="J1284">
            <v>487</v>
          </cell>
          <cell r="K1284">
            <v>445</v>
          </cell>
          <cell r="L1284">
            <v>-110.3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R1284">
            <v>-110.3</v>
          </cell>
          <cell r="S1284">
            <v>110.30000000004657</v>
          </cell>
          <cell r="T1284">
            <v>0</v>
          </cell>
          <cell r="V1284">
            <v>-7.12</v>
          </cell>
          <cell r="W1284">
            <v>-3.56</v>
          </cell>
          <cell r="X1284">
            <v>0</v>
          </cell>
        </row>
        <row r="1285">
          <cell r="A1285">
            <v>1</v>
          </cell>
          <cell r="B1285" t="str">
            <v>204246053076</v>
          </cell>
          <cell r="C1285">
            <v>80</v>
          </cell>
          <cell r="D1285">
            <v>1</v>
          </cell>
          <cell r="E1285" t="str">
            <v>CTA DIFERENCA COSMOS-FUNDING-PROVA 306</v>
          </cell>
          <cell r="F1285">
            <v>3</v>
          </cell>
          <cell r="G1285">
            <v>18892004</v>
          </cell>
          <cell r="H1285" t="str">
            <v>B0192900</v>
          </cell>
          <cell r="I1285">
            <v>30125</v>
          </cell>
          <cell r="J1285">
            <v>487</v>
          </cell>
          <cell r="K1285">
            <v>445</v>
          </cell>
          <cell r="L1285">
            <v>0</v>
          </cell>
          <cell r="M1285">
            <v>0</v>
          </cell>
          <cell r="N1285">
            <v>-17150456.219999999</v>
          </cell>
          <cell r="O1285">
            <v>17150456.219999999</v>
          </cell>
          <cell r="P1285">
            <v>0</v>
          </cell>
          <cell r="R1285">
            <v>0</v>
          </cell>
          <cell r="S1285">
            <v>0</v>
          </cell>
          <cell r="T1285">
            <v>0</v>
          </cell>
          <cell r="V1285">
            <v>0</v>
          </cell>
          <cell r="W1285">
            <v>0</v>
          </cell>
          <cell r="X1285">
            <v>0</v>
          </cell>
        </row>
        <row r="1286">
          <cell r="A1286">
            <v>1</v>
          </cell>
          <cell r="B1286" t="str">
            <v>204246053114</v>
          </cell>
          <cell r="C1286">
            <v>80</v>
          </cell>
          <cell r="D1286">
            <v>1</v>
          </cell>
          <cell r="E1286" t="str">
            <v>CTA DIFERENCA COSMOS- PRODUTOS DIVERSOS CTR</v>
          </cell>
          <cell r="F1286">
            <v>3</v>
          </cell>
          <cell r="G1286">
            <v>18892004</v>
          </cell>
          <cell r="H1286" t="str">
            <v>B0192900</v>
          </cell>
          <cell r="I1286">
            <v>30125</v>
          </cell>
          <cell r="J1286">
            <v>487</v>
          </cell>
          <cell r="K1286">
            <v>445</v>
          </cell>
          <cell r="L1286">
            <v>0</v>
          </cell>
          <cell r="M1286">
            <v>0</v>
          </cell>
          <cell r="N1286">
            <v>-792368.12</v>
          </cell>
          <cell r="O1286">
            <v>792368.12</v>
          </cell>
          <cell r="P1286">
            <v>0</v>
          </cell>
          <cell r="R1286">
            <v>0</v>
          </cell>
          <cell r="S1286">
            <v>0</v>
          </cell>
          <cell r="T1286">
            <v>0</v>
          </cell>
          <cell r="V1286">
            <v>0</v>
          </cell>
          <cell r="W1286">
            <v>0</v>
          </cell>
          <cell r="X1286">
            <v>0</v>
          </cell>
        </row>
        <row r="1287">
          <cell r="A1287">
            <v>1</v>
          </cell>
          <cell r="B1287" t="str">
            <v>204246053831</v>
          </cell>
          <cell r="C1287">
            <v>80</v>
          </cell>
          <cell r="D1287">
            <v>1</v>
          </cell>
          <cell r="E1287" t="str">
            <v>CONTA DE DIFERENCA-MULTIEMPRESTIMO-PROVA 717-GCB</v>
          </cell>
          <cell r="F1287">
            <v>3</v>
          </cell>
          <cell r="G1287">
            <v>18892004</v>
          </cell>
          <cell r="H1287" t="str">
            <v>B0192900</v>
          </cell>
          <cell r="I1287">
            <v>30125</v>
          </cell>
          <cell r="J1287">
            <v>988</v>
          </cell>
          <cell r="K1287">
            <v>840</v>
          </cell>
          <cell r="L1287">
            <v>0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R1287">
            <v>0</v>
          </cell>
          <cell r="S1287">
            <v>0</v>
          </cell>
          <cell r="T1287">
            <v>0</v>
          </cell>
          <cell r="V1287">
            <v>0</v>
          </cell>
          <cell r="W1287">
            <v>-700</v>
          </cell>
          <cell r="X1287">
            <v>0</v>
          </cell>
        </row>
        <row r="1288">
          <cell r="A1288">
            <v>1</v>
          </cell>
          <cell r="B1288" t="str">
            <v>204246060404</v>
          </cell>
          <cell r="C1288">
            <v>80</v>
          </cell>
          <cell r="D1288">
            <v>1</v>
          </cell>
          <cell r="E1288" t="str">
            <v>TRADING-TRANSITORIA</v>
          </cell>
          <cell r="F1288">
            <v>3</v>
          </cell>
          <cell r="G1288">
            <v>18892004</v>
          </cell>
          <cell r="H1288" t="str">
            <v>B0192900</v>
          </cell>
          <cell r="I1288">
            <v>30509</v>
          </cell>
          <cell r="J1288">
            <v>171</v>
          </cell>
          <cell r="K1288">
            <v>545</v>
          </cell>
          <cell r="L1288">
            <v>0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  <cell r="R1288">
            <v>0</v>
          </cell>
          <cell r="S1288">
            <v>0</v>
          </cell>
          <cell r="T1288">
            <v>0</v>
          </cell>
          <cell r="V1288">
            <v>0</v>
          </cell>
          <cell r="W1288">
            <v>0</v>
          </cell>
          <cell r="X1288">
            <v>0</v>
          </cell>
        </row>
        <row r="1289">
          <cell r="A1289">
            <v>1</v>
          </cell>
          <cell r="B1289" t="str">
            <v>204246060412</v>
          </cell>
          <cell r="C1289">
            <v>80</v>
          </cell>
          <cell r="D1289">
            <v>1</v>
          </cell>
          <cell r="E1289" t="str">
            <v>REPOS-TRANSITORIA</v>
          </cell>
          <cell r="F1289">
            <v>3</v>
          </cell>
          <cell r="G1289">
            <v>18892004</v>
          </cell>
          <cell r="H1289" t="str">
            <v>B0192900</v>
          </cell>
          <cell r="I1289">
            <v>30513</v>
          </cell>
          <cell r="J1289">
            <v>175</v>
          </cell>
          <cell r="K1289">
            <v>545</v>
          </cell>
          <cell r="L1289">
            <v>0</v>
          </cell>
          <cell r="M1289">
            <v>0</v>
          </cell>
          <cell r="N1289">
            <v>-3443862299.5300002</v>
          </cell>
          <cell r="O1289">
            <v>3443862299.5300002</v>
          </cell>
          <cell r="P1289">
            <v>0</v>
          </cell>
          <cell r="R1289">
            <v>0</v>
          </cell>
          <cell r="S1289">
            <v>0</v>
          </cell>
          <cell r="T1289">
            <v>0</v>
          </cell>
          <cell r="V1289">
            <v>0.01</v>
          </cell>
          <cell r="W1289">
            <v>0</v>
          </cell>
          <cell r="X1289">
            <v>0</v>
          </cell>
        </row>
        <row r="1290">
          <cell r="A1290">
            <v>1</v>
          </cell>
          <cell r="B1290" t="str">
            <v>204246060420</v>
          </cell>
          <cell r="C1290">
            <v>80</v>
          </cell>
          <cell r="D1290">
            <v>1</v>
          </cell>
          <cell r="E1290" t="str">
            <v>DEP.W/BANKS-TRANSITORIA</v>
          </cell>
          <cell r="F1290">
            <v>3</v>
          </cell>
          <cell r="G1290">
            <v>18892004</v>
          </cell>
          <cell r="H1290" t="str">
            <v>B0192900</v>
          </cell>
          <cell r="I1290">
            <v>30520</v>
          </cell>
          <cell r="J1290">
            <v>174</v>
          </cell>
          <cell r="K1290">
            <v>545</v>
          </cell>
          <cell r="L1290">
            <v>0</v>
          </cell>
          <cell r="M1290">
            <v>0</v>
          </cell>
          <cell r="N1290">
            <v>-2879351928.3000002</v>
          </cell>
          <cell r="O1290">
            <v>2879351928.3000002</v>
          </cell>
          <cell r="P1290">
            <v>0</v>
          </cell>
          <cell r="R1290">
            <v>0</v>
          </cell>
          <cell r="S1290">
            <v>0</v>
          </cell>
          <cell r="T1290">
            <v>0</v>
          </cell>
          <cell r="V1290">
            <v>0</v>
          </cell>
          <cell r="W1290">
            <v>0</v>
          </cell>
          <cell r="X1290">
            <v>0</v>
          </cell>
        </row>
        <row r="1291">
          <cell r="A1291">
            <v>1</v>
          </cell>
          <cell r="B1291" t="str">
            <v>204246060439</v>
          </cell>
          <cell r="C1291">
            <v>80</v>
          </cell>
          <cell r="D1291">
            <v>1</v>
          </cell>
          <cell r="E1291" t="str">
            <v>DAY TRADING-TRANSITORIA</v>
          </cell>
          <cell r="F1291">
            <v>3</v>
          </cell>
          <cell r="G1291">
            <v>18892004</v>
          </cell>
          <cell r="H1291" t="str">
            <v>B0192900</v>
          </cell>
          <cell r="I1291">
            <v>30521</v>
          </cell>
          <cell r="J1291">
            <v>170</v>
          </cell>
          <cell r="K1291">
            <v>545</v>
          </cell>
          <cell r="L1291">
            <v>0</v>
          </cell>
          <cell r="M1291">
            <v>0</v>
          </cell>
          <cell r="N1291">
            <v>-145968631.86000001</v>
          </cell>
          <cell r="O1291">
            <v>145968631.86000001</v>
          </cell>
          <cell r="P1291">
            <v>0</v>
          </cell>
          <cell r="R1291">
            <v>0</v>
          </cell>
          <cell r="S1291">
            <v>0</v>
          </cell>
          <cell r="T1291">
            <v>0</v>
          </cell>
          <cell r="V1291">
            <v>0</v>
          </cell>
          <cell r="W1291">
            <v>0</v>
          </cell>
          <cell r="X1291">
            <v>0</v>
          </cell>
        </row>
        <row r="1292">
          <cell r="A1292">
            <v>1</v>
          </cell>
          <cell r="B1292" t="str">
            <v>204246060447</v>
          </cell>
          <cell r="C1292">
            <v>80</v>
          </cell>
          <cell r="D1292">
            <v>1</v>
          </cell>
          <cell r="E1292" t="str">
            <v>AVAILABLE FOR SALE-TRANSITORIA</v>
          </cell>
          <cell r="F1292">
            <v>3</v>
          </cell>
          <cell r="G1292">
            <v>18892004</v>
          </cell>
          <cell r="H1292" t="str">
            <v>B0192900</v>
          </cell>
          <cell r="I1292">
            <v>30522</v>
          </cell>
          <cell r="J1292">
            <v>173</v>
          </cell>
          <cell r="K1292">
            <v>545</v>
          </cell>
          <cell r="L1292">
            <v>0</v>
          </cell>
          <cell r="M1292">
            <v>0</v>
          </cell>
          <cell r="N1292">
            <v>-85544542.939999998</v>
          </cell>
          <cell r="O1292">
            <v>85544542.939999998</v>
          </cell>
          <cell r="P1292">
            <v>0</v>
          </cell>
          <cell r="R1292">
            <v>0</v>
          </cell>
          <cell r="S1292">
            <v>0</v>
          </cell>
          <cell r="T1292">
            <v>0</v>
          </cell>
          <cell r="V1292">
            <v>0</v>
          </cell>
          <cell r="W1292">
            <v>0</v>
          </cell>
          <cell r="X1292">
            <v>0</v>
          </cell>
        </row>
        <row r="1293">
          <cell r="A1293">
            <v>1</v>
          </cell>
          <cell r="B1293" t="str">
            <v>204246060455</v>
          </cell>
          <cell r="C1293">
            <v>80</v>
          </cell>
          <cell r="D1293">
            <v>1</v>
          </cell>
          <cell r="E1293" t="str">
            <v>AVAILABLE FOR SALE-TRANSITORIA</v>
          </cell>
          <cell r="F1293">
            <v>3</v>
          </cell>
          <cell r="G1293">
            <v>18892004</v>
          </cell>
          <cell r="H1293" t="str">
            <v>B0192900</v>
          </cell>
          <cell r="I1293">
            <v>30522</v>
          </cell>
          <cell r="J1293">
            <v>173</v>
          </cell>
          <cell r="K1293">
            <v>0</v>
          </cell>
          <cell r="L1293">
            <v>0</v>
          </cell>
          <cell r="M1293">
            <v>0</v>
          </cell>
          <cell r="N1293">
            <v>-60067844.310000002</v>
          </cell>
          <cell r="O1293">
            <v>60067844.310000002</v>
          </cell>
          <cell r="P1293">
            <v>0</v>
          </cell>
          <cell r="R1293">
            <v>0</v>
          </cell>
          <cell r="S1293">
            <v>0</v>
          </cell>
          <cell r="T1293">
            <v>0</v>
          </cell>
          <cell r="V1293">
            <v>0</v>
          </cell>
          <cell r="W1293">
            <v>0</v>
          </cell>
          <cell r="X1293">
            <v>0</v>
          </cell>
        </row>
        <row r="1294">
          <cell r="A1294">
            <v>1</v>
          </cell>
          <cell r="B1294" t="str">
            <v>204246060463</v>
          </cell>
          <cell r="C1294">
            <v>80</v>
          </cell>
          <cell r="D1294">
            <v>1</v>
          </cell>
          <cell r="E1294" t="str">
            <v>COMPULSORIO-TRANSITORIA</v>
          </cell>
          <cell r="F1294">
            <v>3</v>
          </cell>
          <cell r="G1294">
            <v>18892004</v>
          </cell>
          <cell r="H1294" t="str">
            <v>B0192900</v>
          </cell>
          <cell r="I1294">
            <v>30525</v>
          </cell>
          <cell r="J1294">
            <v>177</v>
          </cell>
          <cell r="K1294">
            <v>0</v>
          </cell>
          <cell r="L1294">
            <v>0</v>
          </cell>
          <cell r="M1294">
            <v>0</v>
          </cell>
          <cell r="N1294">
            <v>-1986073340.1300001</v>
          </cell>
          <cell r="O1294">
            <v>1986073340.1300001</v>
          </cell>
          <cell r="P1294">
            <v>0</v>
          </cell>
          <cell r="R1294">
            <v>0</v>
          </cell>
          <cell r="S1294">
            <v>0</v>
          </cell>
          <cell r="T1294">
            <v>0</v>
          </cell>
          <cell r="V1294">
            <v>0</v>
          </cell>
          <cell r="W1294">
            <v>0</v>
          </cell>
          <cell r="X1294">
            <v>0</v>
          </cell>
        </row>
        <row r="1295">
          <cell r="A1295">
            <v>1</v>
          </cell>
          <cell r="B1295" t="str">
            <v>218892004156</v>
          </cell>
          <cell r="C1295">
            <v>80</v>
          </cell>
          <cell r="D1295">
            <v>1</v>
          </cell>
          <cell r="E1295" t="str">
            <v>COFINS A COMPENSAR</v>
          </cell>
          <cell r="F1295">
            <v>3</v>
          </cell>
          <cell r="G1295">
            <v>18892004</v>
          </cell>
          <cell r="H1295" t="str">
            <v>B0192900</v>
          </cell>
          <cell r="I1295">
            <v>30123</v>
          </cell>
          <cell r="J1295">
            <v>478</v>
          </cell>
          <cell r="K1295">
            <v>0</v>
          </cell>
          <cell r="L1295">
            <v>-726.06</v>
          </cell>
          <cell r="M1295">
            <v>-726.06</v>
          </cell>
          <cell r="N1295">
            <v>0</v>
          </cell>
          <cell r="O1295">
            <v>710.79</v>
          </cell>
          <cell r="P1295">
            <v>-15.27</v>
          </cell>
          <cell r="R1295">
            <v>0</v>
          </cell>
          <cell r="S1295">
            <v>0</v>
          </cell>
          <cell r="T1295">
            <v>710.79</v>
          </cell>
          <cell r="V1295">
            <v>-726.06</v>
          </cell>
          <cell r="W1295">
            <v>-726.06</v>
          </cell>
          <cell r="X1295">
            <v>-522.98</v>
          </cell>
        </row>
        <row r="1296">
          <cell r="A1296">
            <v>1</v>
          </cell>
          <cell r="B1296" t="str">
            <v>218892004237</v>
          </cell>
          <cell r="C1296">
            <v>80</v>
          </cell>
          <cell r="D1296">
            <v>1</v>
          </cell>
          <cell r="E1296" t="str">
            <v>INTL SEC-DEVED.DIV.-OPERACOES A LIQUIDAR-BRASIL</v>
          </cell>
          <cell r="F1296">
            <v>3</v>
          </cell>
          <cell r="G1296">
            <v>18892004</v>
          </cell>
          <cell r="H1296" t="str">
            <v>B0192900</v>
          </cell>
          <cell r="I1296">
            <v>30031</v>
          </cell>
          <cell r="J1296">
            <v>381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R1296">
            <v>0</v>
          </cell>
          <cell r="S1296">
            <v>0</v>
          </cell>
          <cell r="T1296">
            <v>0</v>
          </cell>
          <cell r="V1296">
            <v>0</v>
          </cell>
          <cell r="W1296">
            <v>0</v>
          </cell>
          <cell r="X1296">
            <v>0</v>
          </cell>
        </row>
        <row r="1297">
          <cell r="A1297">
            <v>1</v>
          </cell>
          <cell r="B1297" t="str">
            <v>218892004369</v>
          </cell>
          <cell r="C1297">
            <v>80</v>
          </cell>
          <cell r="D1297">
            <v>1</v>
          </cell>
          <cell r="E1297" t="str">
            <v>INTL SEC-OUT RDAS A REC-PROXY VOTING</v>
          </cell>
          <cell r="F1297">
            <v>3</v>
          </cell>
          <cell r="G1297">
            <v>18892004</v>
          </cell>
          <cell r="H1297" t="str">
            <v>B0192900</v>
          </cell>
          <cell r="I1297">
            <v>30062</v>
          </cell>
          <cell r="J1297">
            <v>381</v>
          </cell>
          <cell r="K1297">
            <v>0</v>
          </cell>
          <cell r="L1297">
            <v>-11508.7</v>
          </cell>
          <cell r="M1297">
            <v>1671.46</v>
          </cell>
          <cell r="N1297">
            <v>-2884.32</v>
          </cell>
          <cell r="O1297">
            <v>0</v>
          </cell>
          <cell r="P1297">
            <v>-1212.8599999999999</v>
          </cell>
          <cell r="R1297">
            <v>-10726.08</v>
          </cell>
          <cell r="S1297">
            <v>13180.16</v>
          </cell>
          <cell r="T1297">
            <v>-2884.32</v>
          </cell>
          <cell r="V1297">
            <v>-6165.73</v>
          </cell>
          <cell r="W1297">
            <v>-1198.8900000000001</v>
          </cell>
          <cell r="X1297">
            <v>-285.76</v>
          </cell>
        </row>
        <row r="1298">
          <cell r="A1298">
            <v>1</v>
          </cell>
          <cell r="B1298" t="str">
            <v>218892004814</v>
          </cell>
          <cell r="C1298">
            <v>80</v>
          </cell>
          <cell r="D1298">
            <v>1</v>
          </cell>
          <cell r="E1298" t="str">
            <v>INTL SEC.OUT.CRED.LIQ-OUTROS</v>
          </cell>
          <cell r="F1298">
            <v>3</v>
          </cell>
          <cell r="G1298">
            <v>18892004</v>
          </cell>
          <cell r="H1298" t="str">
            <v>B0192900</v>
          </cell>
          <cell r="I1298">
            <v>30163</v>
          </cell>
          <cell r="J1298">
            <v>382</v>
          </cell>
          <cell r="K1298">
            <v>0</v>
          </cell>
          <cell r="L1298">
            <v>-272345.08</v>
          </cell>
          <cell r="M1298">
            <v>-208453.19</v>
          </cell>
          <cell r="N1298">
            <v>0</v>
          </cell>
          <cell r="O1298">
            <v>0</v>
          </cell>
          <cell r="P1298">
            <v>-208453.19</v>
          </cell>
          <cell r="R1298">
            <v>-57550.26</v>
          </cell>
          <cell r="S1298">
            <v>63891.89</v>
          </cell>
          <cell r="T1298">
            <v>0</v>
          </cell>
          <cell r="V1298">
            <v>-244498.18</v>
          </cell>
          <cell r="W1298">
            <v>-212521.09</v>
          </cell>
          <cell r="X1298">
            <v>-208453.19</v>
          </cell>
        </row>
        <row r="1299">
          <cell r="A1299">
            <v>1</v>
          </cell>
          <cell r="B1299" t="str">
            <v>218892004903</v>
          </cell>
          <cell r="C1299">
            <v>80</v>
          </cell>
          <cell r="D1299">
            <v>1</v>
          </cell>
          <cell r="E1299" t="str">
            <v>CONTA DE DIFERENCA - PROVA SISTEMA FAS - PROVA 301</v>
          </cell>
          <cell r="F1299">
            <v>3</v>
          </cell>
          <cell r="G1299">
            <v>18892004</v>
          </cell>
          <cell r="H1299" t="str">
            <v>B0192900</v>
          </cell>
          <cell r="I1299">
            <v>30125</v>
          </cell>
          <cell r="J1299">
            <v>487</v>
          </cell>
          <cell r="K1299">
            <v>0</v>
          </cell>
          <cell r="L1299">
            <v>0</v>
          </cell>
          <cell r="M1299">
            <v>0</v>
          </cell>
          <cell r="N1299">
            <v>-5751514.4199999999</v>
          </cell>
          <cell r="O1299">
            <v>11503028.84</v>
          </cell>
          <cell r="P1299">
            <v>5751514.4199999999</v>
          </cell>
          <cell r="R1299">
            <v>0</v>
          </cell>
          <cell r="S1299">
            <v>0</v>
          </cell>
          <cell r="T1299">
            <v>5751514.4199999999</v>
          </cell>
          <cell r="V1299">
            <v>0</v>
          </cell>
          <cell r="W1299">
            <v>0</v>
          </cell>
          <cell r="X1299">
            <v>0</v>
          </cell>
        </row>
        <row r="1300">
          <cell r="G1300" t="str">
            <v>18892004 Total</v>
          </cell>
          <cell r="L1300">
            <v>-1325684.6499999999</v>
          </cell>
          <cell r="M1300">
            <v>-12044137.58</v>
          </cell>
          <cell r="P1300">
            <v>-10011458.369999997</v>
          </cell>
          <cell r="R1300">
            <v>278769.78000000003</v>
          </cell>
          <cell r="S1300">
            <v>-10718452.930000011</v>
          </cell>
          <cell r="T1300">
            <v>2032679.2100000135</v>
          </cell>
          <cell r="V1300">
            <v>-2570378.19</v>
          </cell>
          <cell r="W1300">
            <v>-14549918.91</v>
          </cell>
          <cell r="X1300">
            <v>-4468307.8099999996</v>
          </cell>
        </row>
        <row r="1301">
          <cell r="A1301">
            <v>1</v>
          </cell>
          <cell r="B1301" t="str">
            <v>204129504012</v>
          </cell>
          <cell r="C1301">
            <v>80</v>
          </cell>
          <cell r="D1301">
            <v>1</v>
          </cell>
          <cell r="E1301" t="str">
            <v>INTL SEC.OUT.CRED.LIQ-OUTROS-CUSTODIA</v>
          </cell>
          <cell r="F1301">
            <v>3</v>
          </cell>
          <cell r="G1301">
            <v>18910993</v>
          </cell>
          <cell r="H1301" t="str">
            <v>B0192900</v>
          </cell>
          <cell r="I1301">
            <v>30163</v>
          </cell>
          <cell r="J1301">
            <v>382</v>
          </cell>
          <cell r="K1301">
            <v>0</v>
          </cell>
          <cell r="L1301">
            <v>0</v>
          </cell>
          <cell r="M1301">
            <v>0</v>
          </cell>
          <cell r="N1301">
            <v>-235461.26</v>
          </cell>
          <cell r="O1301">
            <v>235461.26</v>
          </cell>
          <cell r="P1301">
            <v>0</v>
          </cell>
          <cell r="R1301">
            <v>0</v>
          </cell>
          <cell r="S1301">
            <v>0</v>
          </cell>
          <cell r="T1301">
            <v>0</v>
          </cell>
          <cell r="V1301">
            <v>0</v>
          </cell>
          <cell r="W1301">
            <v>0</v>
          </cell>
          <cell r="X1301">
            <v>4611.08</v>
          </cell>
        </row>
        <row r="1302">
          <cell r="G1302" t="str">
            <v>18910993 Total</v>
          </cell>
          <cell r="L1302">
            <v>0</v>
          </cell>
          <cell r="M1302">
            <v>0</v>
          </cell>
          <cell r="P1302">
            <v>0</v>
          </cell>
          <cell r="R1302">
            <v>0</v>
          </cell>
          <cell r="S1302">
            <v>0</v>
          </cell>
          <cell r="T1302">
            <v>0</v>
          </cell>
          <cell r="V1302">
            <v>0</v>
          </cell>
          <cell r="W1302">
            <v>0</v>
          </cell>
          <cell r="X1302">
            <v>4611.08</v>
          </cell>
        </row>
        <row r="1303">
          <cell r="A1303">
            <v>1</v>
          </cell>
          <cell r="B1303" t="str">
            <v>100045001010</v>
          </cell>
          <cell r="C1303">
            <v>80</v>
          </cell>
          <cell r="D1303">
            <v>4</v>
          </cell>
          <cell r="E1303" t="str">
            <v>PDD-PROVISAO P/OUTR.CREDITOS LIQUID.DUVIDOSA-BR</v>
          </cell>
          <cell r="F1303">
            <v>3</v>
          </cell>
          <cell r="G1303">
            <v>18999000</v>
          </cell>
          <cell r="H1303" t="str">
            <v>0000000</v>
          </cell>
          <cell r="I1303">
            <v>0</v>
          </cell>
          <cell r="J1303">
            <v>515</v>
          </cell>
          <cell r="K1303">
            <v>0</v>
          </cell>
          <cell r="L1303">
            <v>1629947.78</v>
          </cell>
          <cell r="M1303">
            <v>1647837.92</v>
          </cell>
          <cell r="N1303">
            <v>-8076.17</v>
          </cell>
          <cell r="O1303">
            <v>0</v>
          </cell>
          <cell r="P1303">
            <v>1639761.75</v>
          </cell>
          <cell r="R1303">
            <v>299007.28000000003</v>
          </cell>
          <cell r="S1303">
            <v>17890.14</v>
          </cell>
          <cell r="T1303">
            <v>-8076.17</v>
          </cell>
          <cell r="V1303">
            <v>1456330.65</v>
          </cell>
          <cell r="W1303">
            <v>1635141.69</v>
          </cell>
          <cell r="X1303">
            <v>1646395.75</v>
          </cell>
        </row>
        <row r="1304">
          <cell r="A1304">
            <v>1</v>
          </cell>
          <cell r="B1304" t="str">
            <v>100045001029</v>
          </cell>
          <cell r="C1304">
            <v>80</v>
          </cell>
          <cell r="D1304">
            <v>4</v>
          </cell>
          <cell r="E1304" t="str">
            <v>PDD-PERDAS DE OUTROS CREDITOS LIQUID.DUVIDOSA</v>
          </cell>
          <cell r="F1304">
            <v>3</v>
          </cell>
          <cell r="G1304">
            <v>18999000</v>
          </cell>
          <cell r="H1304" t="str">
            <v>B0070200</v>
          </cell>
          <cell r="I1304">
            <v>11496</v>
          </cell>
          <cell r="J1304">
            <v>515</v>
          </cell>
          <cell r="K1304">
            <v>61</v>
          </cell>
          <cell r="L1304">
            <v>-402599.98</v>
          </cell>
          <cell r="M1304">
            <v>-402599.98</v>
          </cell>
          <cell r="N1304">
            <v>0</v>
          </cell>
          <cell r="O1304">
            <v>0</v>
          </cell>
          <cell r="P1304">
            <v>-402599.98</v>
          </cell>
          <cell r="R1304">
            <v>0</v>
          </cell>
          <cell r="S1304">
            <v>0</v>
          </cell>
          <cell r="T1304">
            <v>0</v>
          </cell>
          <cell r="V1304">
            <v>-402599.98</v>
          </cell>
          <cell r="W1304">
            <v>-402599.98</v>
          </cell>
          <cell r="X1304">
            <v>-402599.98</v>
          </cell>
        </row>
        <row r="1305">
          <cell r="A1305">
            <v>1</v>
          </cell>
          <cell r="B1305" t="str">
            <v>218999000026</v>
          </cell>
          <cell r="C1305">
            <v>80</v>
          </cell>
          <cell r="D1305">
            <v>1</v>
          </cell>
          <cell r="E1305" t="str">
            <v>PROVISAO DE OUTROS CREDITOS LIQUID.DUVIDOSA</v>
          </cell>
          <cell r="F1305">
            <v>3</v>
          </cell>
          <cell r="G1305">
            <v>18999000</v>
          </cell>
          <cell r="H1305" t="str">
            <v>B0070200</v>
          </cell>
          <cell r="I1305">
            <v>11496</v>
          </cell>
          <cell r="J1305">
            <v>515</v>
          </cell>
          <cell r="K1305">
            <v>0</v>
          </cell>
          <cell r="L1305">
            <v>572495.24</v>
          </cell>
          <cell r="M1305">
            <v>572495.24</v>
          </cell>
          <cell r="N1305">
            <v>0</v>
          </cell>
          <cell r="O1305">
            <v>0</v>
          </cell>
          <cell r="P1305">
            <v>572495.24</v>
          </cell>
          <cell r="R1305">
            <v>0</v>
          </cell>
          <cell r="S1305">
            <v>0</v>
          </cell>
          <cell r="T1305">
            <v>0</v>
          </cell>
          <cell r="V1305">
            <v>572495.24</v>
          </cell>
          <cell r="W1305">
            <v>572495.24</v>
          </cell>
          <cell r="X1305">
            <v>572495.24</v>
          </cell>
        </row>
        <row r="1306">
          <cell r="A1306">
            <v>1</v>
          </cell>
          <cell r="B1306" t="str">
            <v>218999000042</v>
          </cell>
          <cell r="C1306">
            <v>80</v>
          </cell>
          <cell r="D1306">
            <v>1</v>
          </cell>
          <cell r="E1306" t="str">
            <v>BR-PARA BAIXAR CONTRA PROVISAO OUTROS CREDITOS</v>
          </cell>
          <cell r="F1306">
            <v>3</v>
          </cell>
          <cell r="G1306">
            <v>18999000</v>
          </cell>
          <cell r="H1306" t="str">
            <v>0000000</v>
          </cell>
          <cell r="I1306">
            <v>0</v>
          </cell>
          <cell r="J1306">
            <v>515</v>
          </cell>
          <cell r="K1306">
            <v>0</v>
          </cell>
          <cell r="L1306">
            <v>-294829.90999999997</v>
          </cell>
          <cell r="M1306">
            <v>-294829.90999999997</v>
          </cell>
          <cell r="N1306">
            <v>0</v>
          </cell>
          <cell r="O1306">
            <v>0</v>
          </cell>
          <cell r="P1306">
            <v>-294829.90999999997</v>
          </cell>
          <cell r="R1306">
            <v>0</v>
          </cell>
          <cell r="S1306">
            <v>0</v>
          </cell>
          <cell r="T1306">
            <v>0</v>
          </cell>
          <cell r="V1306">
            <v>-294829.90999999997</v>
          </cell>
          <cell r="W1306">
            <v>-294829.90999999997</v>
          </cell>
          <cell r="X1306">
            <v>-294829.90999999997</v>
          </cell>
        </row>
        <row r="1307">
          <cell r="G1307" t="str">
            <v>18999000 Total</v>
          </cell>
          <cell r="L1307">
            <v>1505013.13</v>
          </cell>
          <cell r="M1307">
            <v>1522903.27</v>
          </cell>
          <cell r="P1307">
            <v>1514827.1</v>
          </cell>
          <cell r="R1307">
            <v>299007.28000000003</v>
          </cell>
          <cell r="S1307">
            <v>17890.14</v>
          </cell>
          <cell r="T1307">
            <v>-8076.17</v>
          </cell>
          <cell r="V1307">
            <v>1331396</v>
          </cell>
          <cell r="W1307">
            <v>1510207.04</v>
          </cell>
          <cell r="X1307">
            <v>1521461.1</v>
          </cell>
        </row>
        <row r="1308">
          <cell r="A1308">
            <v>1</v>
          </cell>
          <cell r="B1308" t="str">
            <v>206400001057</v>
          </cell>
          <cell r="C1308">
            <v>80</v>
          </cell>
          <cell r="D1308">
            <v>1</v>
          </cell>
          <cell r="E1308" t="str">
            <v>BENS NAO DE USO PROPRIO-IMOVEIS-CSG</v>
          </cell>
          <cell r="F1308">
            <v>3</v>
          </cell>
          <cell r="G1308">
            <v>19810102</v>
          </cell>
          <cell r="H1308" t="str">
            <v>B0190100</v>
          </cell>
          <cell r="I1308">
            <v>30902</v>
          </cell>
          <cell r="J1308">
            <v>502</v>
          </cell>
          <cell r="K1308">
            <v>395</v>
          </cell>
          <cell r="L1308">
            <v>-175284</v>
          </cell>
          <cell r="M1308">
            <v>-175284</v>
          </cell>
          <cell r="N1308">
            <v>0</v>
          </cell>
          <cell r="O1308">
            <v>0</v>
          </cell>
          <cell r="P1308">
            <v>-175284</v>
          </cell>
          <cell r="R1308">
            <v>0</v>
          </cell>
          <cell r="S1308">
            <v>0</v>
          </cell>
          <cell r="T1308">
            <v>0</v>
          </cell>
          <cell r="V1308">
            <v>-175284</v>
          </cell>
          <cell r="W1308">
            <v>-175284</v>
          </cell>
          <cell r="X1308">
            <v>-175284</v>
          </cell>
        </row>
        <row r="1309">
          <cell r="G1309" t="str">
            <v>19810102 Total</v>
          </cell>
          <cell r="L1309">
            <v>-175284</v>
          </cell>
          <cell r="M1309">
            <v>-175284</v>
          </cell>
          <cell r="P1309">
            <v>-175284</v>
          </cell>
          <cell r="R1309">
            <v>0</v>
          </cell>
          <cell r="S1309">
            <v>0</v>
          </cell>
          <cell r="T1309">
            <v>0</v>
          </cell>
          <cell r="V1309">
            <v>-175284</v>
          </cell>
          <cell r="W1309">
            <v>-175284</v>
          </cell>
          <cell r="X1309">
            <v>-175284</v>
          </cell>
        </row>
        <row r="1310">
          <cell r="A1310">
            <v>1</v>
          </cell>
          <cell r="B1310" t="str">
            <v>206400001081</v>
          </cell>
          <cell r="C1310">
            <v>80</v>
          </cell>
          <cell r="D1310">
            <v>1</v>
          </cell>
          <cell r="E1310" t="str">
            <v>BENS NAO DE USO PROPRIO-VEICULOS E AFINS-CSG</v>
          </cell>
          <cell r="F1310">
            <v>3</v>
          </cell>
          <cell r="G1310">
            <v>19810308</v>
          </cell>
          <cell r="H1310" t="str">
            <v>B0192900</v>
          </cell>
          <cell r="I1310">
            <v>30123</v>
          </cell>
          <cell r="J1310">
            <v>983</v>
          </cell>
          <cell r="K1310">
            <v>446</v>
          </cell>
          <cell r="L1310">
            <v>-12200</v>
          </cell>
          <cell r="M1310">
            <v>0</v>
          </cell>
          <cell r="N1310">
            <v>-2359</v>
          </cell>
          <cell r="O1310">
            <v>2359</v>
          </cell>
          <cell r="P1310">
            <v>0</v>
          </cell>
          <cell r="R1310">
            <v>0</v>
          </cell>
          <cell r="S1310">
            <v>12200</v>
          </cell>
          <cell r="T1310">
            <v>0</v>
          </cell>
          <cell r="V1310">
            <v>-12200</v>
          </cell>
          <cell r="W1310">
            <v>-3935.48</v>
          </cell>
          <cell r="X1310">
            <v>0</v>
          </cell>
        </row>
        <row r="1311">
          <cell r="G1311" t="str">
            <v>19810308 Total</v>
          </cell>
          <cell r="L1311">
            <v>-12200</v>
          </cell>
          <cell r="M1311">
            <v>0</v>
          </cell>
          <cell r="P1311">
            <v>0</v>
          </cell>
          <cell r="R1311">
            <v>0</v>
          </cell>
          <cell r="S1311">
            <v>12200</v>
          </cell>
          <cell r="T1311">
            <v>0</v>
          </cell>
          <cell r="V1311">
            <v>-12200</v>
          </cell>
          <cell r="W1311">
            <v>-3935.48</v>
          </cell>
          <cell r="X1311">
            <v>0</v>
          </cell>
        </row>
        <row r="1312">
          <cell r="A1312">
            <v>1</v>
          </cell>
          <cell r="B1312" t="str">
            <v>019910000175</v>
          </cell>
          <cell r="C1312">
            <v>80</v>
          </cell>
          <cell r="D1312">
            <v>1</v>
          </cell>
          <cell r="E1312" t="str">
            <v>EURONOTES-DESP ANTEC-COMISSAO S/COLOCACAO-BLU</v>
          </cell>
          <cell r="F1312">
            <v>3</v>
          </cell>
          <cell r="G1312">
            <v>19910002</v>
          </cell>
          <cell r="H1312" t="str">
            <v>B0192900</v>
          </cell>
          <cell r="I1312">
            <v>30075</v>
          </cell>
          <cell r="J1312">
            <v>88</v>
          </cell>
          <cell r="K1312">
            <v>0</v>
          </cell>
          <cell r="L1312">
            <v>-151047.79</v>
          </cell>
          <cell r="M1312">
            <v>-120838.25</v>
          </cell>
          <cell r="N1312">
            <v>0</v>
          </cell>
          <cell r="O1312">
            <v>30209.54</v>
          </cell>
          <cell r="P1312">
            <v>-90628.71</v>
          </cell>
          <cell r="R1312">
            <v>30209.54</v>
          </cell>
          <cell r="S1312">
            <v>30209.54</v>
          </cell>
          <cell r="T1312">
            <v>30209.54</v>
          </cell>
          <cell r="V1312">
            <v>-176384.82</v>
          </cell>
          <cell r="W1312">
            <v>-141302.78</v>
          </cell>
          <cell r="X1312">
            <v>-120838.25</v>
          </cell>
        </row>
        <row r="1313">
          <cell r="A1313">
            <v>1</v>
          </cell>
          <cell r="B1313" t="str">
            <v>204232002385</v>
          </cell>
          <cell r="C1313">
            <v>80</v>
          </cell>
          <cell r="D1313">
            <v>1</v>
          </cell>
          <cell r="E1313" t="str">
            <v>ADTO P/PAGTO N/CONTA-ALUGUEL DE EQUIPAMENTOS DTI-CSG</v>
          </cell>
          <cell r="F1313">
            <v>3</v>
          </cell>
          <cell r="G1313">
            <v>19910002</v>
          </cell>
          <cell r="H1313" t="str">
            <v>B0192900</v>
          </cell>
          <cell r="I1313">
            <v>30122</v>
          </cell>
          <cell r="J1313">
            <v>982</v>
          </cell>
          <cell r="K1313">
            <v>468</v>
          </cell>
          <cell r="L1313">
            <v>-872.97</v>
          </cell>
          <cell r="M1313">
            <v>-872.97</v>
          </cell>
          <cell r="N1313">
            <v>0</v>
          </cell>
          <cell r="O1313">
            <v>0</v>
          </cell>
          <cell r="P1313">
            <v>-872.97</v>
          </cell>
          <cell r="R1313">
            <v>5216.17</v>
          </cell>
          <cell r="S1313">
            <v>0</v>
          </cell>
          <cell r="T1313">
            <v>0</v>
          </cell>
          <cell r="V1313">
            <v>-5416.09</v>
          </cell>
          <cell r="W1313">
            <v>-872.97</v>
          </cell>
          <cell r="X1313">
            <v>-872.97</v>
          </cell>
        </row>
        <row r="1314">
          <cell r="A1314">
            <v>1</v>
          </cell>
          <cell r="B1314" t="str">
            <v>204232102231</v>
          </cell>
          <cell r="C1314">
            <v>80</v>
          </cell>
          <cell r="D1314">
            <v>1</v>
          </cell>
          <cell r="E1314" t="str">
            <v>DESPESAS PAGAS ANTECIPADAMENTE-PRACA N.S.PAZ-GCB</v>
          </cell>
          <cell r="F1314">
            <v>3</v>
          </cell>
          <cell r="G1314">
            <v>19910002</v>
          </cell>
          <cell r="H1314" t="str">
            <v>B0192900</v>
          </cell>
          <cell r="I1314">
            <v>30122</v>
          </cell>
          <cell r="J1314">
            <v>982</v>
          </cell>
          <cell r="K1314">
            <v>0</v>
          </cell>
          <cell r="L1314">
            <v>-37375.01</v>
          </cell>
          <cell r="M1314">
            <v>-34183.18</v>
          </cell>
          <cell r="N1314">
            <v>0</v>
          </cell>
          <cell r="O1314">
            <v>3191.83</v>
          </cell>
          <cell r="P1314">
            <v>-30991.35</v>
          </cell>
          <cell r="R1314">
            <v>3191.83</v>
          </cell>
          <cell r="S1314">
            <v>3191.83</v>
          </cell>
          <cell r="T1314">
            <v>3191.83</v>
          </cell>
          <cell r="V1314">
            <v>-40360.92</v>
          </cell>
          <cell r="W1314">
            <v>-37375.01</v>
          </cell>
          <cell r="X1314">
            <v>-34183.18</v>
          </cell>
        </row>
        <row r="1315">
          <cell r="A1315">
            <v>1</v>
          </cell>
          <cell r="B1315" t="str">
            <v>204232102312</v>
          </cell>
          <cell r="C1315">
            <v>80</v>
          </cell>
          <cell r="D1315">
            <v>1</v>
          </cell>
          <cell r="E1315" t="str">
            <v>FIANCAS-COMISSOES PAGAS ANTECIPADAMENTE P/GAR.RECEBIDA</v>
          </cell>
          <cell r="F1315">
            <v>3</v>
          </cell>
          <cell r="G1315">
            <v>19910002</v>
          </cell>
          <cell r="H1315" t="str">
            <v>B0192900</v>
          </cell>
          <cell r="I1315">
            <v>10123</v>
          </cell>
          <cell r="J1315">
            <v>88</v>
          </cell>
          <cell r="K1315">
            <v>0</v>
          </cell>
          <cell r="L1315">
            <v>-23984.55</v>
          </cell>
          <cell r="M1315">
            <v>-22652.07</v>
          </cell>
          <cell r="N1315">
            <v>0</v>
          </cell>
          <cell r="O1315">
            <v>1332.48</v>
          </cell>
          <cell r="P1315">
            <v>-21319.59</v>
          </cell>
          <cell r="R1315">
            <v>1332.48</v>
          </cell>
          <cell r="S1315">
            <v>1332.48</v>
          </cell>
          <cell r="T1315">
            <v>1332.48</v>
          </cell>
          <cell r="V1315">
            <v>-25102.11</v>
          </cell>
          <cell r="W1315">
            <v>-23554.720000000001</v>
          </cell>
          <cell r="X1315">
            <v>-22652.07</v>
          </cell>
        </row>
        <row r="1316">
          <cell r="A1316">
            <v>1</v>
          </cell>
          <cell r="B1316" t="str">
            <v>204232125029</v>
          </cell>
          <cell r="C1316">
            <v>80</v>
          </cell>
          <cell r="D1316">
            <v>1</v>
          </cell>
          <cell r="E1316" t="str">
            <v>DESPESAS PAGAS ANTECIPADAMENTE-PREMISES-CSG</v>
          </cell>
          <cell r="F1316">
            <v>3</v>
          </cell>
          <cell r="G1316">
            <v>19910002</v>
          </cell>
          <cell r="H1316" t="str">
            <v>B0198500</v>
          </cell>
          <cell r="I1316">
            <v>30334</v>
          </cell>
          <cell r="J1316">
            <v>986</v>
          </cell>
          <cell r="K1316">
            <v>501</v>
          </cell>
          <cell r="L1316">
            <v>-0.02</v>
          </cell>
          <cell r="M1316">
            <v>-10825.86</v>
          </cell>
          <cell r="N1316">
            <v>0</v>
          </cell>
          <cell r="O1316">
            <v>0</v>
          </cell>
          <cell r="P1316">
            <v>-10825.86</v>
          </cell>
          <cell r="R1316">
            <v>1873.57</v>
          </cell>
          <cell r="S1316">
            <v>-10825.84</v>
          </cell>
          <cell r="T1316">
            <v>0</v>
          </cell>
          <cell r="V1316">
            <v>-1752.72</v>
          </cell>
          <cell r="W1316">
            <v>-6455.3</v>
          </cell>
          <cell r="X1316">
            <v>-10825.86</v>
          </cell>
        </row>
        <row r="1317">
          <cell r="A1317">
            <v>1</v>
          </cell>
          <cell r="B1317" t="str">
            <v>204232125037</v>
          </cell>
          <cell r="C1317">
            <v>80</v>
          </cell>
          <cell r="D1317">
            <v>1</v>
          </cell>
          <cell r="E1317" t="str">
            <v>DESPESAS PAGAS ANTEC-TECNOLOGIA BANCARIA-PABS-CSG</v>
          </cell>
          <cell r="F1317">
            <v>3</v>
          </cell>
          <cell r="G1317">
            <v>19910002</v>
          </cell>
          <cell r="H1317" t="str">
            <v>B0198500</v>
          </cell>
          <cell r="I1317">
            <v>30122</v>
          </cell>
          <cell r="J1317">
            <v>982</v>
          </cell>
          <cell r="K1317">
            <v>468</v>
          </cell>
          <cell r="L1317">
            <v>-0.65</v>
          </cell>
          <cell r="M1317">
            <v>-0.65</v>
          </cell>
          <cell r="N1317">
            <v>0</v>
          </cell>
          <cell r="O1317">
            <v>0</v>
          </cell>
          <cell r="P1317">
            <v>-0.65</v>
          </cell>
          <cell r="R1317">
            <v>0</v>
          </cell>
          <cell r="S1317">
            <v>0</v>
          </cell>
          <cell r="T1317">
            <v>0</v>
          </cell>
          <cell r="V1317">
            <v>-0.65</v>
          </cell>
          <cell r="W1317">
            <v>-0.65</v>
          </cell>
          <cell r="X1317">
            <v>-0.65</v>
          </cell>
        </row>
        <row r="1318">
          <cell r="A1318">
            <v>1</v>
          </cell>
          <cell r="B1318" t="str">
            <v>219910002022</v>
          </cell>
          <cell r="C1318">
            <v>80</v>
          </cell>
          <cell r="D1318">
            <v>1</v>
          </cell>
          <cell r="E1318" t="str">
            <v>VENDOR RECURSOS EXTERNOS DESP ANTECIP GAP A APROPRIAR-EX OL</v>
          </cell>
          <cell r="F1318">
            <v>3</v>
          </cell>
          <cell r="G1318">
            <v>19910002</v>
          </cell>
          <cell r="H1318" t="str">
            <v>B0190900</v>
          </cell>
          <cell r="I1318">
            <v>10757</v>
          </cell>
          <cell r="J1318">
            <v>274</v>
          </cell>
          <cell r="K1318">
            <v>0</v>
          </cell>
          <cell r="L1318">
            <v>-26078.13</v>
          </cell>
          <cell r="M1318">
            <v>-54807.3</v>
          </cell>
          <cell r="N1318">
            <v>-8906.1</v>
          </cell>
          <cell r="O1318">
            <v>9972.6200000000008</v>
          </cell>
          <cell r="P1318">
            <v>-53740.78</v>
          </cell>
          <cell r="R1318">
            <v>-12901.47</v>
          </cell>
          <cell r="S1318">
            <v>-28729.17</v>
          </cell>
          <cell r="T1318">
            <v>1066.52</v>
          </cell>
          <cell r="V1318">
            <v>-23465.67</v>
          </cell>
          <cell r="W1318">
            <v>-43825.75</v>
          </cell>
          <cell r="X1318">
            <v>-59270.42</v>
          </cell>
        </row>
        <row r="1319">
          <cell r="A1319">
            <v>1</v>
          </cell>
          <cell r="B1319" t="str">
            <v>219910002030</v>
          </cell>
          <cell r="C1319">
            <v>80</v>
          </cell>
          <cell r="D1319">
            <v>1</v>
          </cell>
          <cell r="E1319" t="str">
            <v>VENDOR RECURSOS EXTERNOS-DESP ANTECIP GAP A APROPRIAR</v>
          </cell>
          <cell r="F1319">
            <v>3</v>
          </cell>
          <cell r="G1319">
            <v>19910002</v>
          </cell>
          <cell r="H1319" t="str">
            <v>B0190900</v>
          </cell>
          <cell r="I1319">
            <v>10757</v>
          </cell>
          <cell r="J1319">
            <v>274</v>
          </cell>
          <cell r="K1319">
            <v>0</v>
          </cell>
          <cell r="L1319">
            <v>-154053.84</v>
          </cell>
          <cell r="M1319">
            <v>-141648.09</v>
          </cell>
          <cell r="N1319">
            <v>0</v>
          </cell>
          <cell r="O1319">
            <v>22613.77</v>
          </cell>
          <cell r="P1319">
            <v>-119034.32</v>
          </cell>
          <cell r="R1319">
            <v>3064.16</v>
          </cell>
          <cell r="S1319">
            <v>12405.75</v>
          </cell>
          <cell r="T1319">
            <v>22613.77</v>
          </cell>
          <cell r="V1319">
            <v>-168933.73</v>
          </cell>
          <cell r="W1319">
            <v>-157596.54999999999</v>
          </cell>
          <cell r="X1319">
            <v>-141648.09</v>
          </cell>
        </row>
        <row r="1320">
          <cell r="A1320">
            <v>1</v>
          </cell>
          <cell r="B1320" t="str">
            <v>219910002189</v>
          </cell>
          <cell r="C1320">
            <v>80</v>
          </cell>
          <cell r="D1320">
            <v>1</v>
          </cell>
          <cell r="E1320" t="str">
            <v>DESC.EURONOTES FIRN.OBRIG.NO EXT-DESAGIO A APROPRIAR</v>
          </cell>
          <cell r="F1320">
            <v>3</v>
          </cell>
          <cell r="G1320">
            <v>19910002</v>
          </cell>
          <cell r="H1320" t="str">
            <v>B0192900</v>
          </cell>
          <cell r="I1320">
            <v>30077</v>
          </cell>
          <cell r="J1320">
            <v>88</v>
          </cell>
          <cell r="K1320">
            <v>0</v>
          </cell>
          <cell r="L1320">
            <v>-8115.16</v>
          </cell>
          <cell r="M1320">
            <v>-7664.33</v>
          </cell>
          <cell r="N1320">
            <v>0</v>
          </cell>
          <cell r="O1320">
            <v>450.83</v>
          </cell>
          <cell r="P1320">
            <v>-7213.5</v>
          </cell>
          <cell r="R1320">
            <v>450.83</v>
          </cell>
          <cell r="S1320">
            <v>450.83</v>
          </cell>
          <cell r="T1320">
            <v>450.83</v>
          </cell>
          <cell r="V1320">
            <v>-8493.2800000000007</v>
          </cell>
          <cell r="W1320">
            <v>-8042.45</v>
          </cell>
          <cell r="X1320">
            <v>-7664.33</v>
          </cell>
        </row>
        <row r="1321">
          <cell r="A1321">
            <v>1</v>
          </cell>
          <cell r="B1321" t="str">
            <v>219910002197</v>
          </cell>
          <cell r="C1321">
            <v>80</v>
          </cell>
          <cell r="D1321">
            <v>1</v>
          </cell>
          <cell r="E1321" t="str">
            <v>RES 63 REC EXT DESP.ANTECIP FIANCAS-COMISSOES P/GAR.RECEBIDA</v>
          </cell>
          <cell r="F1321">
            <v>3</v>
          </cell>
          <cell r="G1321">
            <v>19910002</v>
          </cell>
          <cell r="H1321" t="str">
            <v>B0190900</v>
          </cell>
          <cell r="I1321">
            <v>10757</v>
          </cell>
          <cell r="J1321">
            <v>274</v>
          </cell>
          <cell r="K1321">
            <v>0</v>
          </cell>
          <cell r="L1321">
            <v>-1410254.69</v>
          </cell>
          <cell r="M1321">
            <v>-870904.46</v>
          </cell>
          <cell r="N1321">
            <v>0</v>
          </cell>
          <cell r="O1321">
            <v>487641.48</v>
          </cell>
          <cell r="P1321">
            <v>-383262.98</v>
          </cell>
          <cell r="R1321">
            <v>-1023967.02</v>
          </cell>
          <cell r="S1321">
            <v>539350.23</v>
          </cell>
          <cell r="T1321">
            <v>487641.48</v>
          </cell>
          <cell r="V1321">
            <v>-1053990.74</v>
          </cell>
          <cell r="W1321">
            <v>-1410254.69</v>
          </cell>
          <cell r="X1321">
            <v>-870904.46</v>
          </cell>
        </row>
        <row r="1322">
          <cell r="G1322" t="str">
            <v>19910002 Total</v>
          </cell>
          <cell r="L1322">
            <v>-1811782.81</v>
          </cell>
          <cell r="M1322">
            <v>-1264397.1599999999</v>
          </cell>
          <cell r="P1322">
            <v>-717890.71</v>
          </cell>
          <cell r="R1322">
            <v>-991529.91</v>
          </cell>
          <cell r="S1322">
            <v>547385.65</v>
          </cell>
          <cell r="T1322">
            <v>546506.44999999995</v>
          </cell>
          <cell r="V1322">
            <v>-1503900.73</v>
          </cell>
          <cell r="W1322">
            <v>-1829280.87</v>
          </cell>
          <cell r="X1322">
            <v>-1268860.28</v>
          </cell>
        </row>
        <row r="1323">
          <cell r="A1323">
            <v>1</v>
          </cell>
          <cell r="B1323" t="str">
            <v>206040983430</v>
          </cell>
          <cell r="C1323">
            <v>80</v>
          </cell>
          <cell r="D1323">
            <v>1</v>
          </cell>
          <cell r="E1323" t="str">
            <v>TECBAN-CM DA CME-CSG</v>
          </cell>
          <cell r="F1323">
            <v>3</v>
          </cell>
          <cell r="G1323">
            <v>21990003</v>
          </cell>
          <cell r="H1323" t="str">
            <v>B0490600</v>
          </cell>
          <cell r="I1323">
            <v>50510</v>
          </cell>
          <cell r="J1323">
            <v>992</v>
          </cell>
          <cell r="K1323">
            <v>360</v>
          </cell>
          <cell r="L1323">
            <v>-326231.88</v>
          </cell>
          <cell r="M1323">
            <v>-326231.88</v>
          </cell>
          <cell r="N1323">
            <v>0</v>
          </cell>
          <cell r="O1323">
            <v>0</v>
          </cell>
          <cell r="P1323">
            <v>-326231.88</v>
          </cell>
          <cell r="R1323">
            <v>0</v>
          </cell>
          <cell r="S1323">
            <v>0</v>
          </cell>
          <cell r="T1323">
            <v>0</v>
          </cell>
          <cell r="V1323">
            <v>-326231.88</v>
          </cell>
          <cell r="W1323">
            <v>-326231.88</v>
          </cell>
          <cell r="X1323">
            <v>-326231.88</v>
          </cell>
        </row>
        <row r="1324">
          <cell r="A1324">
            <v>1</v>
          </cell>
          <cell r="B1324" t="str">
            <v>206040983465</v>
          </cell>
          <cell r="C1324">
            <v>80</v>
          </cell>
          <cell r="D1324">
            <v>1</v>
          </cell>
          <cell r="E1324" t="str">
            <v>TECBAN-CUSTO DE AQUISICAO-CSG</v>
          </cell>
          <cell r="F1324">
            <v>3</v>
          </cell>
          <cell r="G1324">
            <v>21990003</v>
          </cell>
          <cell r="H1324" t="str">
            <v>B0030700</v>
          </cell>
          <cell r="I1324">
            <v>30052</v>
          </cell>
          <cell r="J1324">
            <v>820</v>
          </cell>
          <cell r="K1324">
            <v>0</v>
          </cell>
          <cell r="L1324">
            <v>-299362.40999999997</v>
          </cell>
          <cell r="M1324">
            <v>-299362.40999999997</v>
          </cell>
          <cell r="N1324">
            <v>0</v>
          </cell>
          <cell r="O1324">
            <v>0</v>
          </cell>
          <cell r="P1324">
            <v>-299362.40999999997</v>
          </cell>
          <cell r="R1324">
            <v>0</v>
          </cell>
          <cell r="S1324">
            <v>0</v>
          </cell>
          <cell r="T1324">
            <v>0</v>
          </cell>
          <cell r="V1324">
            <v>-299362.40999999997</v>
          </cell>
          <cell r="W1324">
            <v>-299362.40999999997</v>
          </cell>
          <cell r="X1324">
            <v>-299362.40999999997</v>
          </cell>
        </row>
        <row r="1325">
          <cell r="A1325">
            <v>1</v>
          </cell>
          <cell r="B1325" t="str">
            <v>206040983473</v>
          </cell>
          <cell r="C1325">
            <v>80</v>
          </cell>
          <cell r="D1325">
            <v>1</v>
          </cell>
          <cell r="E1325" t="str">
            <v>TECBAN-CORRECAO MONETARIA-CSG</v>
          </cell>
          <cell r="F1325">
            <v>3</v>
          </cell>
          <cell r="G1325">
            <v>21990003</v>
          </cell>
          <cell r="H1325" t="str">
            <v>B0490600</v>
          </cell>
          <cell r="I1325">
            <v>50510</v>
          </cell>
          <cell r="J1325">
            <v>992</v>
          </cell>
          <cell r="K1325">
            <v>360</v>
          </cell>
          <cell r="L1325">
            <v>-661473.26</v>
          </cell>
          <cell r="M1325">
            <v>-661473.26</v>
          </cell>
          <cell r="N1325">
            <v>0</v>
          </cell>
          <cell r="O1325">
            <v>0</v>
          </cell>
          <cell r="P1325">
            <v>-661473.26</v>
          </cell>
          <cell r="R1325">
            <v>0</v>
          </cell>
          <cell r="S1325">
            <v>0</v>
          </cell>
          <cell r="T1325">
            <v>0</v>
          </cell>
          <cell r="V1325">
            <v>-661473.26</v>
          </cell>
          <cell r="W1325">
            <v>-661473.26</v>
          </cell>
          <cell r="X1325">
            <v>-661473.26</v>
          </cell>
        </row>
        <row r="1326">
          <cell r="A1326">
            <v>1</v>
          </cell>
          <cell r="B1326" t="str">
            <v>206040983481</v>
          </cell>
          <cell r="C1326">
            <v>80</v>
          </cell>
          <cell r="D1326">
            <v>1</v>
          </cell>
          <cell r="E1326" t="str">
            <v>TECBAN-CUSTO DE AQUISICAO-CME-CSG</v>
          </cell>
          <cell r="F1326">
            <v>3</v>
          </cell>
          <cell r="G1326">
            <v>21990003</v>
          </cell>
          <cell r="H1326" t="str">
            <v>B0490600</v>
          </cell>
          <cell r="I1326">
            <v>50510</v>
          </cell>
          <cell r="J1326">
            <v>992</v>
          </cell>
          <cell r="K1326">
            <v>360</v>
          </cell>
          <cell r="L1326">
            <v>-14.81</v>
          </cell>
          <cell r="M1326">
            <v>-14.81</v>
          </cell>
          <cell r="N1326">
            <v>0</v>
          </cell>
          <cell r="O1326">
            <v>0</v>
          </cell>
          <cell r="P1326">
            <v>-14.81</v>
          </cell>
          <cell r="R1326">
            <v>0</v>
          </cell>
          <cell r="S1326">
            <v>0</v>
          </cell>
          <cell r="T1326">
            <v>0</v>
          </cell>
          <cell r="V1326">
            <v>-14.81</v>
          </cell>
          <cell r="W1326">
            <v>-14.81</v>
          </cell>
          <cell r="X1326">
            <v>-14.81</v>
          </cell>
        </row>
        <row r="1327">
          <cell r="A1327">
            <v>1</v>
          </cell>
          <cell r="B1327" t="str">
            <v>400200980004</v>
          </cell>
          <cell r="C1327">
            <v>80</v>
          </cell>
          <cell r="D1327">
            <v>1</v>
          </cell>
          <cell r="E1327" t="str">
            <v>OBRAS DE ARTE</v>
          </cell>
          <cell r="F1327">
            <v>3</v>
          </cell>
          <cell r="G1327">
            <v>21990003</v>
          </cell>
          <cell r="H1327" t="str">
            <v>B0110500</v>
          </cell>
          <cell r="I1327">
            <v>30994</v>
          </cell>
          <cell r="J1327">
            <v>484</v>
          </cell>
          <cell r="K1327">
            <v>0</v>
          </cell>
          <cell r="L1327">
            <v>-46635.6</v>
          </cell>
          <cell r="M1327">
            <v>-46635.6</v>
          </cell>
          <cell r="N1327">
            <v>0</v>
          </cell>
          <cell r="O1327">
            <v>0</v>
          </cell>
          <cell r="P1327">
            <v>-46635.6</v>
          </cell>
          <cell r="R1327">
            <v>0</v>
          </cell>
          <cell r="S1327">
            <v>0</v>
          </cell>
          <cell r="T1327">
            <v>0</v>
          </cell>
          <cell r="V1327">
            <v>-46635.61</v>
          </cell>
          <cell r="W1327">
            <v>-46635.6</v>
          </cell>
          <cell r="X1327">
            <v>-46635.6</v>
          </cell>
        </row>
        <row r="1328">
          <cell r="A1328">
            <v>1</v>
          </cell>
          <cell r="B1328" t="str">
            <v>400200980012</v>
          </cell>
          <cell r="C1328">
            <v>80</v>
          </cell>
          <cell r="D1328">
            <v>1</v>
          </cell>
          <cell r="E1328" t="str">
            <v>OBRAS DE ARTE-CORRECAO MONETARIA-DL1598</v>
          </cell>
          <cell r="F1328">
            <v>3</v>
          </cell>
          <cell r="G1328">
            <v>21990003</v>
          </cell>
          <cell r="H1328" t="str">
            <v>B0490600</v>
          </cell>
          <cell r="I1328">
            <v>50510</v>
          </cell>
          <cell r="J1328">
            <v>484</v>
          </cell>
          <cell r="K1328">
            <v>0</v>
          </cell>
          <cell r="L1328">
            <v>-204759.38</v>
          </cell>
          <cell r="M1328">
            <v>-204759.38</v>
          </cell>
          <cell r="N1328">
            <v>0</v>
          </cell>
          <cell r="O1328">
            <v>0</v>
          </cell>
          <cell r="P1328">
            <v>-204759.38</v>
          </cell>
          <cell r="R1328">
            <v>0</v>
          </cell>
          <cell r="S1328">
            <v>0</v>
          </cell>
          <cell r="T1328">
            <v>0</v>
          </cell>
          <cell r="V1328">
            <v>-204759.38</v>
          </cell>
          <cell r="W1328">
            <v>-204759.38</v>
          </cell>
          <cell r="X1328">
            <v>-204759.38</v>
          </cell>
        </row>
        <row r="1329">
          <cell r="G1329" t="str">
            <v>21990003 Total</v>
          </cell>
          <cell r="L1329">
            <v>-1538477.34</v>
          </cell>
          <cell r="M1329">
            <v>-1538477.34</v>
          </cell>
          <cell r="P1329">
            <v>-1538477.34</v>
          </cell>
          <cell r="R1329">
            <v>0</v>
          </cell>
          <cell r="S1329">
            <v>0</v>
          </cell>
          <cell r="T1329">
            <v>0</v>
          </cell>
          <cell r="V1329">
            <v>-1538477.35</v>
          </cell>
          <cell r="W1329">
            <v>-1538477.34</v>
          </cell>
          <cell r="X1329">
            <v>-1538477.34</v>
          </cell>
        </row>
        <row r="1330">
          <cell r="A1330">
            <v>1</v>
          </cell>
          <cell r="B1330" t="str">
            <v>400900000029</v>
          </cell>
          <cell r="C1330">
            <v>80</v>
          </cell>
          <cell r="D1330">
            <v>1</v>
          </cell>
          <cell r="E1330" t="str">
            <v>BAIXAS DE BENS A PROCESSAR-CME</v>
          </cell>
          <cell r="F1330">
            <v>3</v>
          </cell>
          <cell r="G1330">
            <v>22210201</v>
          </cell>
          <cell r="H1330" t="str">
            <v>B0110500</v>
          </cell>
          <cell r="I1330">
            <v>30994</v>
          </cell>
          <cell r="J1330">
            <v>484</v>
          </cell>
          <cell r="K1330">
            <v>370</v>
          </cell>
          <cell r="L1330">
            <v>0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R1330">
            <v>0</v>
          </cell>
          <cell r="S1330">
            <v>0</v>
          </cell>
          <cell r="T1330">
            <v>0</v>
          </cell>
          <cell r="V1330">
            <v>0</v>
          </cell>
          <cell r="W1330">
            <v>0</v>
          </cell>
          <cell r="X1330">
            <v>0</v>
          </cell>
        </row>
        <row r="1331">
          <cell r="A1331">
            <v>1</v>
          </cell>
          <cell r="B1331" t="str">
            <v>600900006160</v>
          </cell>
          <cell r="C1331">
            <v>80</v>
          </cell>
          <cell r="D1331">
            <v>2</v>
          </cell>
          <cell r="E1331" t="str">
            <v>IMOBILIZACOES EM CURSO INSTALACOES</v>
          </cell>
          <cell r="F1331">
            <v>3</v>
          </cell>
          <cell r="G1331">
            <v>22210201</v>
          </cell>
          <cell r="H1331" t="str">
            <v>B0110100</v>
          </cell>
          <cell r="I1331">
            <v>30992</v>
          </cell>
          <cell r="J1331">
            <v>484</v>
          </cell>
          <cell r="K1331">
            <v>370</v>
          </cell>
          <cell r="L1331">
            <v>-554937.16</v>
          </cell>
          <cell r="M1331">
            <v>-603879.05000000005</v>
          </cell>
          <cell r="N1331">
            <v>-30811.27</v>
          </cell>
          <cell r="O1331">
            <v>0</v>
          </cell>
          <cell r="P1331">
            <v>-634690.31999999995</v>
          </cell>
          <cell r="R1331">
            <v>-12393.14</v>
          </cell>
          <cell r="S1331">
            <v>-48941.89</v>
          </cell>
          <cell r="T1331">
            <v>-30811.27</v>
          </cell>
          <cell r="V1331">
            <v>-554537.38</v>
          </cell>
          <cell r="W1331">
            <v>-597154.75</v>
          </cell>
          <cell r="X1331">
            <v>-631070.78</v>
          </cell>
        </row>
        <row r="1332">
          <cell r="A1332">
            <v>1</v>
          </cell>
          <cell r="B1332" t="str">
            <v>600900006216</v>
          </cell>
          <cell r="C1332">
            <v>80</v>
          </cell>
          <cell r="D1332">
            <v>2</v>
          </cell>
          <cell r="E1332" t="str">
            <v>IMOBILIZACOES EM CURSO SISTEMA DE PROCESSAMENTO</v>
          </cell>
          <cell r="F1332">
            <v>3</v>
          </cell>
          <cell r="G1332">
            <v>22210201</v>
          </cell>
          <cell r="H1332" t="str">
            <v>B0193300</v>
          </cell>
          <cell r="I1332">
            <v>30995</v>
          </cell>
          <cell r="J1332">
            <v>484</v>
          </cell>
          <cell r="K1332">
            <v>0</v>
          </cell>
          <cell r="L1332">
            <v>0</v>
          </cell>
          <cell r="M1332">
            <v>0</v>
          </cell>
          <cell r="N1332">
            <v>-43082.22</v>
          </cell>
          <cell r="O1332">
            <v>0</v>
          </cell>
          <cell r="P1332">
            <v>-43082.22</v>
          </cell>
          <cell r="R1332">
            <v>0</v>
          </cell>
          <cell r="S1332">
            <v>0</v>
          </cell>
          <cell r="T1332">
            <v>-43082.22</v>
          </cell>
          <cell r="V1332">
            <v>0</v>
          </cell>
          <cell r="W1332">
            <v>0</v>
          </cell>
          <cell r="X1332">
            <v>-40004.92</v>
          </cell>
        </row>
        <row r="1333">
          <cell r="G1333" t="str">
            <v>22210201 Total</v>
          </cell>
          <cell r="L1333">
            <v>-554937.16</v>
          </cell>
          <cell r="M1333">
            <v>-603879.05000000005</v>
          </cell>
          <cell r="P1333">
            <v>-677772.54</v>
          </cell>
          <cell r="R1333">
            <v>-12393.14</v>
          </cell>
          <cell r="S1333">
            <v>-48941.89</v>
          </cell>
          <cell r="T1333">
            <v>-73893.490000000005</v>
          </cell>
          <cell r="V1333">
            <v>-554537.38</v>
          </cell>
          <cell r="W1333">
            <v>-597154.75</v>
          </cell>
          <cell r="X1333">
            <v>-671075.69999999995</v>
          </cell>
        </row>
        <row r="1334">
          <cell r="A1334">
            <v>1</v>
          </cell>
          <cell r="B1334" t="str">
            <v>400721210053</v>
          </cell>
          <cell r="C1334">
            <v>80</v>
          </cell>
          <cell r="D1334">
            <v>1</v>
          </cell>
          <cell r="E1334" t="str">
            <v>IMOB EM CURSO-VEICULOS</v>
          </cell>
          <cell r="F1334">
            <v>3</v>
          </cell>
          <cell r="G1334">
            <v>22210902</v>
          </cell>
          <cell r="H1334" t="str">
            <v>B0110500</v>
          </cell>
          <cell r="I1334">
            <v>30992</v>
          </cell>
          <cell r="J1334">
            <v>484</v>
          </cell>
          <cell r="K1334">
            <v>0</v>
          </cell>
          <cell r="L1334">
            <v>0</v>
          </cell>
          <cell r="M1334">
            <v>0</v>
          </cell>
          <cell r="N1334">
            <v>-73893.490000000005</v>
          </cell>
          <cell r="O1334">
            <v>73893.490000000005</v>
          </cell>
          <cell r="P1334">
            <v>0</v>
          </cell>
          <cell r="R1334">
            <v>0</v>
          </cell>
          <cell r="S1334">
            <v>0</v>
          </cell>
          <cell r="T1334">
            <v>0</v>
          </cell>
          <cell r="V1334">
            <v>11636.49</v>
          </cell>
          <cell r="W1334">
            <v>19036.240000000002</v>
          </cell>
          <cell r="X1334">
            <v>17962.099999999999</v>
          </cell>
        </row>
        <row r="1335">
          <cell r="G1335" t="str">
            <v>22210902 Total</v>
          </cell>
          <cell r="L1335">
            <v>0</v>
          </cell>
          <cell r="M1335">
            <v>0</v>
          </cell>
          <cell r="P1335">
            <v>0</v>
          </cell>
          <cell r="R1335">
            <v>0</v>
          </cell>
          <cell r="S1335">
            <v>0</v>
          </cell>
          <cell r="T1335">
            <v>0</v>
          </cell>
          <cell r="V1335">
            <v>11636.49</v>
          </cell>
          <cell r="W1335">
            <v>19036.240000000002</v>
          </cell>
          <cell r="X1335">
            <v>17962.099999999999</v>
          </cell>
        </row>
        <row r="1336">
          <cell r="A1336">
            <v>1</v>
          </cell>
          <cell r="B1336" t="str">
            <v>400002020004</v>
          </cell>
          <cell r="C1336">
            <v>80</v>
          </cell>
          <cell r="D1336">
            <v>1</v>
          </cell>
          <cell r="E1336" t="str">
            <v>TERRENOS</v>
          </cell>
          <cell r="F1336">
            <v>3</v>
          </cell>
          <cell r="G1336">
            <v>22310101</v>
          </cell>
          <cell r="H1336" t="str">
            <v>B0110100</v>
          </cell>
          <cell r="I1336">
            <v>30133</v>
          </cell>
          <cell r="J1336">
            <v>484</v>
          </cell>
          <cell r="K1336">
            <v>370</v>
          </cell>
          <cell r="L1336">
            <v>-0.05</v>
          </cell>
          <cell r="M1336">
            <v>-0.05</v>
          </cell>
          <cell r="N1336">
            <v>0</v>
          </cell>
          <cell r="O1336">
            <v>0</v>
          </cell>
          <cell r="P1336">
            <v>-0.05</v>
          </cell>
          <cell r="R1336">
            <v>0</v>
          </cell>
          <cell r="S1336">
            <v>0</v>
          </cell>
          <cell r="T1336">
            <v>0</v>
          </cell>
          <cell r="V1336">
            <v>-0.05</v>
          </cell>
          <cell r="W1336">
            <v>-0.05</v>
          </cell>
          <cell r="X1336">
            <v>-0.05</v>
          </cell>
        </row>
        <row r="1337">
          <cell r="A1337">
            <v>1</v>
          </cell>
          <cell r="B1337" t="str">
            <v>400002020012</v>
          </cell>
          <cell r="C1337">
            <v>80</v>
          </cell>
          <cell r="D1337">
            <v>1</v>
          </cell>
          <cell r="E1337" t="str">
            <v>TERRENOS -CORRECAO MONETARIA-DL1598</v>
          </cell>
          <cell r="F1337">
            <v>3</v>
          </cell>
          <cell r="G1337">
            <v>22310101</v>
          </cell>
          <cell r="H1337" t="str">
            <v>B0490600</v>
          </cell>
          <cell r="I1337">
            <v>50510</v>
          </cell>
          <cell r="J1337">
            <v>484</v>
          </cell>
          <cell r="K1337">
            <v>360</v>
          </cell>
          <cell r="L1337">
            <v>-14274812.050000001</v>
          </cell>
          <cell r="M1337">
            <v>-14274812.050000001</v>
          </cell>
          <cell r="N1337">
            <v>0</v>
          </cell>
          <cell r="O1337">
            <v>0</v>
          </cell>
          <cell r="P1337">
            <v>-14274812.050000001</v>
          </cell>
          <cell r="R1337">
            <v>0</v>
          </cell>
          <cell r="S1337">
            <v>0</v>
          </cell>
          <cell r="T1337">
            <v>0</v>
          </cell>
          <cell r="V1337">
            <v>-14274812.050000001</v>
          </cell>
          <cell r="W1337">
            <v>-14274812.050000001</v>
          </cell>
          <cell r="X1337">
            <v>-14274812.050000001</v>
          </cell>
        </row>
        <row r="1338">
          <cell r="A1338">
            <v>1</v>
          </cell>
          <cell r="B1338" t="str">
            <v>400002020047</v>
          </cell>
          <cell r="C1338">
            <v>80</v>
          </cell>
          <cell r="D1338">
            <v>1</v>
          </cell>
          <cell r="E1338" t="str">
            <v>TERRENOS-CME</v>
          </cell>
          <cell r="F1338">
            <v>3</v>
          </cell>
          <cell r="G1338">
            <v>22310101</v>
          </cell>
          <cell r="H1338" t="str">
            <v>B0490600</v>
          </cell>
          <cell r="I1338">
            <v>50510</v>
          </cell>
          <cell r="J1338">
            <v>484</v>
          </cell>
          <cell r="K1338">
            <v>360</v>
          </cell>
          <cell r="L1338">
            <v>-651.4</v>
          </cell>
          <cell r="M1338">
            <v>-651.4</v>
          </cell>
          <cell r="N1338">
            <v>0</v>
          </cell>
          <cell r="O1338">
            <v>0</v>
          </cell>
          <cell r="P1338">
            <v>-651.4</v>
          </cell>
          <cell r="R1338">
            <v>0</v>
          </cell>
          <cell r="S1338">
            <v>0</v>
          </cell>
          <cell r="T1338">
            <v>0</v>
          </cell>
          <cell r="V1338">
            <v>-651.4</v>
          </cell>
          <cell r="W1338">
            <v>-651.4</v>
          </cell>
          <cell r="X1338">
            <v>-651.4</v>
          </cell>
        </row>
        <row r="1339">
          <cell r="A1339">
            <v>1</v>
          </cell>
          <cell r="B1339" t="str">
            <v>400002020055</v>
          </cell>
          <cell r="C1339">
            <v>80</v>
          </cell>
          <cell r="D1339">
            <v>1</v>
          </cell>
          <cell r="E1339" t="str">
            <v>TERRENOS-CORRECAO MONETARIA-DL1598-CME</v>
          </cell>
          <cell r="F1339">
            <v>3</v>
          </cell>
          <cell r="G1339">
            <v>22310101</v>
          </cell>
          <cell r="H1339" t="str">
            <v>B0490600</v>
          </cell>
          <cell r="I1339">
            <v>50510</v>
          </cell>
          <cell r="J1339">
            <v>484</v>
          </cell>
          <cell r="K1339">
            <v>360</v>
          </cell>
          <cell r="L1339">
            <v>-14341701.48</v>
          </cell>
          <cell r="M1339">
            <v>-14341701.48</v>
          </cell>
          <cell r="N1339">
            <v>0</v>
          </cell>
          <cell r="O1339">
            <v>0</v>
          </cell>
          <cell r="P1339">
            <v>-14341701.48</v>
          </cell>
          <cell r="R1339">
            <v>0</v>
          </cell>
          <cell r="S1339">
            <v>0</v>
          </cell>
          <cell r="T1339">
            <v>0</v>
          </cell>
          <cell r="V1339">
            <v>-14341701.48</v>
          </cell>
          <cell r="W1339">
            <v>-14341701.48</v>
          </cell>
          <cell r="X1339">
            <v>-14341701.48</v>
          </cell>
        </row>
        <row r="1340">
          <cell r="G1340" t="str">
            <v>22310101 Total</v>
          </cell>
          <cell r="L1340">
            <v>-28617164.980000004</v>
          </cell>
          <cell r="M1340">
            <v>-28617164.980000004</v>
          </cell>
          <cell r="P1340">
            <v>-28617164.980000004</v>
          </cell>
          <cell r="R1340">
            <v>0</v>
          </cell>
          <cell r="S1340">
            <v>0</v>
          </cell>
          <cell r="T1340">
            <v>0</v>
          </cell>
          <cell r="V1340">
            <v>-28617164.980000004</v>
          </cell>
          <cell r="W1340">
            <v>-28617164.980000004</v>
          </cell>
          <cell r="X1340">
            <v>-28617164.980000004</v>
          </cell>
        </row>
        <row r="1341">
          <cell r="A1341">
            <v>1</v>
          </cell>
          <cell r="B1341" t="str">
            <v>400002040005</v>
          </cell>
          <cell r="C1341">
            <v>80</v>
          </cell>
          <cell r="D1341">
            <v>1</v>
          </cell>
          <cell r="E1341" t="str">
            <v>EDIFICACOES</v>
          </cell>
          <cell r="F1341">
            <v>3</v>
          </cell>
          <cell r="G1341">
            <v>22310204</v>
          </cell>
          <cell r="H1341" t="str">
            <v>B0110100</v>
          </cell>
          <cell r="I1341">
            <v>30992</v>
          </cell>
          <cell r="J1341">
            <v>484</v>
          </cell>
          <cell r="K1341">
            <v>370</v>
          </cell>
          <cell r="L1341">
            <v>-1122312.6599999999</v>
          </cell>
          <cell r="M1341">
            <v>-1122312.6599999999</v>
          </cell>
          <cell r="N1341">
            <v>-1113147.02</v>
          </cell>
          <cell r="O1341">
            <v>1113147.02</v>
          </cell>
          <cell r="P1341">
            <v>-1122312.6599999999</v>
          </cell>
          <cell r="R1341">
            <v>0</v>
          </cell>
          <cell r="S1341">
            <v>0</v>
          </cell>
          <cell r="T1341">
            <v>0</v>
          </cell>
          <cell r="V1341">
            <v>-1122312.6599999999</v>
          </cell>
          <cell r="W1341">
            <v>-1122312.6599999999</v>
          </cell>
          <cell r="X1341">
            <v>-1122312.6599999999</v>
          </cell>
        </row>
        <row r="1342">
          <cell r="A1342">
            <v>1</v>
          </cell>
          <cell r="B1342" t="str">
            <v>400002040013</v>
          </cell>
          <cell r="C1342">
            <v>80</v>
          </cell>
          <cell r="D1342">
            <v>1</v>
          </cell>
          <cell r="E1342" t="str">
            <v>EDIFICACOES-CORRECAO MONETARIA-DL1598</v>
          </cell>
          <cell r="F1342">
            <v>3</v>
          </cell>
          <cell r="G1342">
            <v>22310204</v>
          </cell>
          <cell r="H1342" t="str">
            <v>B0490600</v>
          </cell>
          <cell r="I1342">
            <v>50510</v>
          </cell>
          <cell r="J1342">
            <v>484</v>
          </cell>
          <cell r="K1342">
            <v>360</v>
          </cell>
          <cell r="L1342">
            <v>-18185536.670000002</v>
          </cell>
          <cell r="M1342">
            <v>-18185536.670000002</v>
          </cell>
          <cell r="N1342">
            <v>-16387822.77</v>
          </cell>
          <cell r="O1342">
            <v>16387822.77</v>
          </cell>
          <cell r="P1342">
            <v>-18185536.670000002</v>
          </cell>
          <cell r="R1342">
            <v>0</v>
          </cell>
          <cell r="S1342">
            <v>0</v>
          </cell>
          <cell r="T1342">
            <v>0</v>
          </cell>
          <cell r="V1342">
            <v>-18185536.670000002</v>
          </cell>
          <cell r="W1342">
            <v>-18185536.670000002</v>
          </cell>
          <cell r="X1342">
            <v>-18185536.670000002</v>
          </cell>
        </row>
        <row r="1343">
          <cell r="A1343">
            <v>1</v>
          </cell>
          <cell r="B1343" t="str">
            <v>400002040048</v>
          </cell>
          <cell r="C1343">
            <v>80</v>
          </cell>
          <cell r="D1343">
            <v>1</v>
          </cell>
          <cell r="E1343" t="str">
            <v>EDIFICACOES-CME</v>
          </cell>
          <cell r="F1343">
            <v>3</v>
          </cell>
          <cell r="G1343">
            <v>22310204</v>
          </cell>
          <cell r="H1343" t="str">
            <v>B0490600</v>
          </cell>
          <cell r="I1343">
            <v>50510</v>
          </cell>
          <cell r="J1343">
            <v>484</v>
          </cell>
          <cell r="K1343">
            <v>360</v>
          </cell>
          <cell r="L1343">
            <v>-827.22</v>
          </cell>
          <cell r="M1343">
            <v>-827.22</v>
          </cell>
          <cell r="N1343">
            <v>0</v>
          </cell>
          <cell r="O1343">
            <v>0</v>
          </cell>
          <cell r="P1343">
            <v>-827.22</v>
          </cell>
          <cell r="R1343">
            <v>0</v>
          </cell>
          <cell r="S1343">
            <v>0</v>
          </cell>
          <cell r="T1343">
            <v>0</v>
          </cell>
          <cell r="V1343">
            <v>-827.22</v>
          </cell>
          <cell r="W1343">
            <v>-827.22</v>
          </cell>
          <cell r="X1343">
            <v>-827.22</v>
          </cell>
        </row>
        <row r="1344">
          <cell r="A1344">
            <v>1</v>
          </cell>
          <cell r="B1344" t="str">
            <v>400002040056</v>
          </cell>
          <cell r="C1344">
            <v>80</v>
          </cell>
          <cell r="D1344">
            <v>1</v>
          </cell>
          <cell r="E1344" t="str">
            <v>EDIFICACOES-CORRECAO MONETARIA-DL1598-CME</v>
          </cell>
          <cell r="F1344">
            <v>3</v>
          </cell>
          <cell r="G1344">
            <v>22310204</v>
          </cell>
          <cell r="H1344" t="str">
            <v>B0490600</v>
          </cell>
          <cell r="I1344">
            <v>50510</v>
          </cell>
          <cell r="J1344">
            <v>484</v>
          </cell>
          <cell r="K1344">
            <v>360</v>
          </cell>
          <cell r="L1344">
            <v>-18270765.16</v>
          </cell>
          <cell r="M1344">
            <v>-18270765.16</v>
          </cell>
          <cell r="N1344">
            <v>-16442546.449999999</v>
          </cell>
          <cell r="O1344">
            <v>16442546.449999999</v>
          </cell>
          <cell r="P1344">
            <v>-18270765.16</v>
          </cell>
          <cell r="R1344">
            <v>0</v>
          </cell>
          <cell r="S1344">
            <v>0</v>
          </cell>
          <cell r="T1344">
            <v>0</v>
          </cell>
          <cell r="V1344">
            <v>-18270765.16</v>
          </cell>
          <cell r="W1344">
            <v>-18270765.16</v>
          </cell>
          <cell r="X1344">
            <v>-18270765.16</v>
          </cell>
        </row>
        <row r="1345">
          <cell r="G1345" t="str">
            <v>22310204 Total</v>
          </cell>
          <cell r="L1345">
            <v>-37579441.710000001</v>
          </cell>
          <cell r="M1345">
            <v>-37579441.710000001</v>
          </cell>
          <cell r="P1345">
            <v>-37579441.710000001</v>
          </cell>
          <cell r="R1345">
            <v>0</v>
          </cell>
          <cell r="S1345">
            <v>0</v>
          </cell>
          <cell r="T1345">
            <v>0</v>
          </cell>
          <cell r="V1345">
            <v>-37579441.710000001</v>
          </cell>
          <cell r="W1345">
            <v>-37579441.710000001</v>
          </cell>
          <cell r="X1345">
            <v>-37579441.710000001</v>
          </cell>
        </row>
        <row r="1346">
          <cell r="A1346">
            <v>1</v>
          </cell>
          <cell r="B1346" t="str">
            <v>100051010000</v>
          </cell>
          <cell r="C1346">
            <v>80</v>
          </cell>
          <cell r="D1346">
            <v>4</v>
          </cell>
          <cell r="E1346" t="str">
            <v>DEPRECIACAO ACUMULADA-EDIFICACOES</v>
          </cell>
          <cell r="F1346">
            <v>3</v>
          </cell>
          <cell r="G1346">
            <v>22399005</v>
          </cell>
          <cell r="H1346" t="str">
            <v>B0110100</v>
          </cell>
          <cell r="I1346">
            <v>30992</v>
          </cell>
          <cell r="J1346">
            <v>484</v>
          </cell>
          <cell r="K1346">
            <v>0</v>
          </cell>
          <cell r="L1346">
            <v>201246.07999999999</v>
          </cell>
          <cell r="M1346">
            <v>207884.12</v>
          </cell>
          <cell r="N1346">
            <v>-8.56</v>
          </cell>
          <cell r="O1346">
            <v>6646.6</v>
          </cell>
          <cell r="P1346">
            <v>214522.16</v>
          </cell>
          <cell r="R1346">
            <v>6638.04</v>
          </cell>
          <cell r="S1346">
            <v>6638.04</v>
          </cell>
          <cell r="T1346">
            <v>6638.04</v>
          </cell>
          <cell r="V1346">
            <v>195036.3</v>
          </cell>
          <cell r="W1346">
            <v>201246.07999999999</v>
          </cell>
          <cell r="X1346">
            <v>207884.12</v>
          </cell>
        </row>
        <row r="1347">
          <cell r="A1347">
            <v>1</v>
          </cell>
          <cell r="B1347" t="str">
            <v>100051010018</v>
          </cell>
          <cell r="C1347">
            <v>80</v>
          </cell>
          <cell r="D1347">
            <v>4</v>
          </cell>
          <cell r="E1347" t="str">
            <v>IMOVEIS DE USO-VALOR ORIGINAL-CME</v>
          </cell>
          <cell r="F1347">
            <v>3</v>
          </cell>
          <cell r="G1347">
            <v>22399005</v>
          </cell>
          <cell r="H1347" t="str">
            <v>B0490600</v>
          </cell>
          <cell r="I1347">
            <v>50510</v>
          </cell>
          <cell r="J1347">
            <v>484</v>
          </cell>
          <cell r="K1347">
            <v>360</v>
          </cell>
          <cell r="L1347">
            <v>462.56</v>
          </cell>
          <cell r="M1347">
            <v>464.9</v>
          </cell>
          <cell r="N1347">
            <v>-416.65</v>
          </cell>
          <cell r="O1347">
            <v>418.99</v>
          </cell>
          <cell r="P1347">
            <v>467.24</v>
          </cell>
          <cell r="R1347">
            <v>2.34</v>
          </cell>
          <cell r="S1347">
            <v>2.34</v>
          </cell>
          <cell r="T1347">
            <v>2.3400000000000318</v>
          </cell>
          <cell r="V1347">
            <v>460.37</v>
          </cell>
          <cell r="W1347">
            <v>462.56</v>
          </cell>
          <cell r="X1347">
            <v>464.9</v>
          </cell>
        </row>
        <row r="1348">
          <cell r="A1348">
            <v>1</v>
          </cell>
          <cell r="B1348" t="str">
            <v>100051030000</v>
          </cell>
          <cell r="C1348">
            <v>80</v>
          </cell>
          <cell r="D1348">
            <v>4</v>
          </cell>
          <cell r="E1348" t="str">
            <v>IMOVEIS DE USO-CORRECAO MONETARIA DEPR.</v>
          </cell>
          <cell r="F1348">
            <v>3</v>
          </cell>
          <cell r="G1348">
            <v>22399005</v>
          </cell>
          <cell r="H1348" t="str">
            <v>B0490600</v>
          </cell>
          <cell r="I1348">
            <v>50510</v>
          </cell>
          <cell r="J1348">
            <v>484</v>
          </cell>
          <cell r="K1348">
            <v>0</v>
          </cell>
          <cell r="L1348">
            <v>10012071.18</v>
          </cell>
          <cell r="M1348">
            <v>10072689.77</v>
          </cell>
          <cell r="N1348">
            <v>-9077959.8000000007</v>
          </cell>
          <cell r="O1348">
            <v>9138578.3900000006</v>
          </cell>
          <cell r="P1348">
            <v>10133308.359999999</v>
          </cell>
          <cell r="R1348">
            <v>60618.59</v>
          </cell>
          <cell r="S1348">
            <v>60618.59</v>
          </cell>
          <cell r="T1348">
            <v>60618.589999999851</v>
          </cell>
          <cell r="V1348">
            <v>9955363.4700000007</v>
          </cell>
          <cell r="W1348">
            <v>10012071.18</v>
          </cell>
          <cell r="X1348">
            <v>10072689.77</v>
          </cell>
        </row>
        <row r="1349">
          <cell r="A1349">
            <v>1</v>
          </cell>
          <cell r="B1349" t="str">
            <v>100051030019</v>
          </cell>
          <cell r="C1349">
            <v>80</v>
          </cell>
          <cell r="D1349">
            <v>4</v>
          </cell>
          <cell r="E1349" t="str">
            <v>IMOVEIS DE USO-CORRECAO MONETARIA-CME</v>
          </cell>
          <cell r="F1349">
            <v>3</v>
          </cell>
          <cell r="G1349">
            <v>22399005</v>
          </cell>
          <cell r="H1349" t="str">
            <v>B0490600</v>
          </cell>
          <cell r="I1349">
            <v>50510</v>
          </cell>
          <cell r="J1349">
            <v>484</v>
          </cell>
          <cell r="K1349">
            <v>360</v>
          </cell>
          <cell r="L1349">
            <v>10916473.9</v>
          </cell>
          <cell r="M1349">
            <v>10977377.060000001</v>
          </cell>
          <cell r="N1349">
            <v>-9793418.4399999995</v>
          </cell>
          <cell r="O1349">
            <v>9854321.5999999996</v>
          </cell>
          <cell r="P1349">
            <v>11038280.220000001</v>
          </cell>
          <cell r="R1349">
            <v>60903.16</v>
          </cell>
          <cell r="S1349">
            <v>60903.16</v>
          </cell>
          <cell r="T1349">
            <v>60903.160000000149</v>
          </cell>
          <cell r="V1349">
            <v>10859499.98</v>
          </cell>
          <cell r="W1349">
            <v>10916473.9</v>
          </cell>
          <cell r="X1349">
            <v>10977377.060000001</v>
          </cell>
        </row>
        <row r="1350">
          <cell r="G1350" t="str">
            <v>22399005 Total</v>
          </cell>
          <cell r="L1350">
            <v>21130253.719999999</v>
          </cell>
          <cell r="M1350">
            <v>21258415.850000001</v>
          </cell>
          <cell r="P1350">
            <v>21386577.98</v>
          </cell>
          <cell r="R1350">
            <v>128162.13</v>
          </cell>
          <cell r="S1350">
            <v>128162.13</v>
          </cell>
          <cell r="T1350">
            <v>128162.13</v>
          </cell>
          <cell r="V1350">
            <v>21010360.120000001</v>
          </cell>
          <cell r="W1350">
            <v>21130253.719999999</v>
          </cell>
          <cell r="X1350">
            <v>21258415.850000001</v>
          </cell>
        </row>
        <row r="1351">
          <cell r="A1351">
            <v>1</v>
          </cell>
          <cell r="B1351" t="str">
            <v>400200044023</v>
          </cell>
          <cell r="C1351">
            <v>80</v>
          </cell>
          <cell r="D1351">
            <v>1</v>
          </cell>
          <cell r="E1351" t="str">
            <v>MOVEIS E MAQUINAS-M&amp;U-VALOR ORIGINAL</v>
          </cell>
          <cell r="F1351">
            <v>3</v>
          </cell>
          <cell r="G1351">
            <v>22420008</v>
          </cell>
          <cell r="H1351" t="str">
            <v>B0110500</v>
          </cell>
          <cell r="I1351">
            <v>30994</v>
          </cell>
          <cell r="J1351">
            <v>484</v>
          </cell>
          <cell r="K1351">
            <v>370</v>
          </cell>
          <cell r="L1351">
            <v>-988045.71</v>
          </cell>
          <cell r="M1351">
            <v>-988045.71</v>
          </cell>
          <cell r="N1351">
            <v>-611135.56999999995</v>
          </cell>
          <cell r="O1351">
            <v>611135.56999999995</v>
          </cell>
          <cell r="P1351">
            <v>-988045.71</v>
          </cell>
          <cell r="R1351">
            <v>348.09000000002561</v>
          </cell>
          <cell r="S1351">
            <v>0</v>
          </cell>
          <cell r="T1351">
            <v>0</v>
          </cell>
          <cell r="V1351">
            <v>-988202.74</v>
          </cell>
          <cell r="W1351">
            <v>-988045.71</v>
          </cell>
          <cell r="X1351">
            <v>-988045.74</v>
          </cell>
        </row>
        <row r="1352">
          <cell r="A1352">
            <v>1</v>
          </cell>
          <cell r="B1352" t="str">
            <v>400200044031</v>
          </cell>
          <cell r="C1352">
            <v>80</v>
          </cell>
          <cell r="D1352">
            <v>1</v>
          </cell>
          <cell r="E1352" t="str">
            <v>MOVEIS E EQUIPS DE USO-CORRECAO MONETARIA DEPR</v>
          </cell>
          <cell r="F1352">
            <v>3</v>
          </cell>
          <cell r="G1352">
            <v>22420008</v>
          </cell>
          <cell r="H1352" t="str">
            <v>B0490600</v>
          </cell>
          <cell r="I1352">
            <v>50510</v>
          </cell>
          <cell r="J1352">
            <v>484</v>
          </cell>
          <cell r="K1352">
            <v>360</v>
          </cell>
          <cell r="L1352">
            <v>-3246119.94</v>
          </cell>
          <cell r="M1352">
            <v>-3246119.94</v>
          </cell>
          <cell r="N1352">
            <v>-650279.24</v>
          </cell>
          <cell r="O1352">
            <v>650279.24</v>
          </cell>
          <cell r="P1352">
            <v>-3246119.94</v>
          </cell>
          <cell r="R1352">
            <v>910525.3</v>
          </cell>
          <cell r="S1352">
            <v>0</v>
          </cell>
          <cell r="T1352">
            <v>0</v>
          </cell>
          <cell r="V1352">
            <v>-3656906.12</v>
          </cell>
          <cell r="W1352">
            <v>-3246119.94</v>
          </cell>
          <cell r="X1352">
            <v>-3246119.94</v>
          </cell>
        </row>
        <row r="1353">
          <cell r="A1353">
            <v>1</v>
          </cell>
          <cell r="B1353" t="str">
            <v>400200044040</v>
          </cell>
          <cell r="C1353">
            <v>80</v>
          </cell>
          <cell r="D1353">
            <v>1</v>
          </cell>
          <cell r="E1353" t="str">
            <v>MOVEIS E MAQUINAS-M&amp;U-VALOR ORIGINAL-CME</v>
          </cell>
          <cell r="F1353">
            <v>3</v>
          </cell>
          <cell r="G1353">
            <v>22420008</v>
          </cell>
          <cell r="H1353" t="str">
            <v>B0490600</v>
          </cell>
          <cell r="I1353">
            <v>50510</v>
          </cell>
          <cell r="J1353">
            <v>484</v>
          </cell>
          <cell r="K1353">
            <v>360</v>
          </cell>
          <cell r="L1353">
            <v>-120.35</v>
          </cell>
          <cell r="M1353">
            <v>-120.35</v>
          </cell>
          <cell r="N1353">
            <v>-63.15</v>
          </cell>
          <cell r="O1353">
            <v>63.15</v>
          </cell>
          <cell r="P1353">
            <v>-120.35</v>
          </cell>
          <cell r="R1353">
            <v>43.33</v>
          </cell>
          <cell r="S1353">
            <v>0</v>
          </cell>
          <cell r="T1353">
            <v>0</v>
          </cell>
          <cell r="V1353">
            <v>-139.9</v>
          </cell>
          <cell r="W1353">
            <v>-120.35</v>
          </cell>
          <cell r="X1353">
            <v>-120.35</v>
          </cell>
        </row>
        <row r="1354">
          <cell r="A1354">
            <v>1</v>
          </cell>
          <cell r="B1354" t="str">
            <v>400200044058</v>
          </cell>
          <cell r="C1354">
            <v>80</v>
          </cell>
          <cell r="D1354">
            <v>1</v>
          </cell>
          <cell r="E1354" t="str">
            <v>MOVEIS E MAQUINAS-M&amp;U-CORRECAO MONETARIA-CME</v>
          </cell>
          <cell r="F1354">
            <v>3</v>
          </cell>
          <cell r="G1354">
            <v>22420008</v>
          </cell>
          <cell r="H1354" t="str">
            <v>B0490600</v>
          </cell>
          <cell r="I1354">
            <v>50510</v>
          </cell>
          <cell r="J1354">
            <v>484</v>
          </cell>
          <cell r="K1354">
            <v>360</v>
          </cell>
          <cell r="L1354">
            <v>-2177702.7200000002</v>
          </cell>
          <cell r="M1354">
            <v>-2177702.7200000002</v>
          </cell>
          <cell r="N1354">
            <v>-515929.38</v>
          </cell>
          <cell r="O1354">
            <v>515929.38</v>
          </cell>
          <cell r="P1354">
            <v>-2177702.7200000002</v>
          </cell>
          <cell r="R1354">
            <v>898106.25</v>
          </cell>
          <cell r="S1354">
            <v>0</v>
          </cell>
          <cell r="T1354">
            <v>0</v>
          </cell>
          <cell r="V1354">
            <v>-2582764.19</v>
          </cell>
          <cell r="W1354">
            <v>-2177702.7200000002</v>
          </cell>
          <cell r="X1354">
            <v>-2177702.7200000002</v>
          </cell>
        </row>
        <row r="1355">
          <cell r="A1355">
            <v>1</v>
          </cell>
          <cell r="B1355" t="str">
            <v>400200980020</v>
          </cell>
          <cell r="C1355">
            <v>80</v>
          </cell>
          <cell r="D1355">
            <v>1</v>
          </cell>
          <cell r="E1355" t="str">
            <v>DIVERSOS-CME</v>
          </cell>
          <cell r="F1355">
            <v>3</v>
          </cell>
          <cell r="G1355">
            <v>22420008</v>
          </cell>
          <cell r="H1355" t="str">
            <v>B0490600</v>
          </cell>
          <cell r="I1355">
            <v>50510</v>
          </cell>
          <cell r="J1355">
            <v>484</v>
          </cell>
          <cell r="K1355">
            <v>360</v>
          </cell>
          <cell r="L1355">
            <v>-12.4</v>
          </cell>
          <cell r="M1355">
            <v>-12.4</v>
          </cell>
          <cell r="N1355">
            <v>0</v>
          </cell>
          <cell r="O1355">
            <v>0</v>
          </cell>
          <cell r="P1355">
            <v>-12.4</v>
          </cell>
          <cell r="R1355">
            <v>0</v>
          </cell>
          <cell r="S1355">
            <v>0</v>
          </cell>
          <cell r="T1355">
            <v>0</v>
          </cell>
          <cell r="V1355">
            <v>-12.4</v>
          </cell>
          <cell r="W1355">
            <v>-12.4</v>
          </cell>
          <cell r="X1355">
            <v>-12.4</v>
          </cell>
        </row>
        <row r="1356">
          <cell r="A1356">
            <v>1</v>
          </cell>
          <cell r="B1356" t="str">
            <v>400200980039</v>
          </cell>
          <cell r="C1356">
            <v>80</v>
          </cell>
          <cell r="D1356">
            <v>1</v>
          </cell>
          <cell r="E1356" t="str">
            <v>DIVERSOS-CORRECAO MONETARIA-DL1598-CME</v>
          </cell>
          <cell r="F1356">
            <v>3</v>
          </cell>
          <cell r="G1356">
            <v>22420008</v>
          </cell>
          <cell r="H1356" t="str">
            <v>B0490600</v>
          </cell>
          <cell r="I1356">
            <v>50510</v>
          </cell>
          <cell r="J1356">
            <v>484</v>
          </cell>
          <cell r="K1356">
            <v>360</v>
          </cell>
          <cell r="L1356">
            <v>-205867.88</v>
          </cell>
          <cell r="M1356">
            <v>-205867.88</v>
          </cell>
          <cell r="N1356">
            <v>0</v>
          </cell>
          <cell r="O1356">
            <v>0</v>
          </cell>
          <cell r="P1356">
            <v>-205867.88</v>
          </cell>
          <cell r="R1356">
            <v>0</v>
          </cell>
          <cell r="S1356">
            <v>0</v>
          </cell>
          <cell r="T1356">
            <v>0</v>
          </cell>
          <cell r="V1356">
            <v>-205867.88</v>
          </cell>
          <cell r="W1356">
            <v>-205867.88</v>
          </cell>
          <cell r="X1356">
            <v>-205867.88</v>
          </cell>
        </row>
        <row r="1357">
          <cell r="G1357" t="str">
            <v>22420008 Total</v>
          </cell>
          <cell r="L1357">
            <v>-6617869.0000000009</v>
          </cell>
          <cell r="M1357">
            <v>-6617869.0000000009</v>
          </cell>
          <cell r="P1357">
            <v>-6617869.0000000009</v>
          </cell>
          <cell r="R1357">
            <v>1809022.97</v>
          </cell>
          <cell r="S1357">
            <v>0</v>
          </cell>
          <cell r="T1357">
            <v>0</v>
          </cell>
          <cell r="V1357">
            <v>-7433893.2300000014</v>
          </cell>
          <cell r="W1357">
            <v>-6617869.0000000009</v>
          </cell>
          <cell r="X1357">
            <v>-6617869.0300000003</v>
          </cell>
        </row>
        <row r="1358">
          <cell r="A1358">
            <v>1</v>
          </cell>
          <cell r="B1358" t="str">
            <v>100051071009</v>
          </cell>
          <cell r="C1358">
            <v>80</v>
          </cell>
          <cell r="D1358">
            <v>4</v>
          </cell>
          <cell r="E1358" t="str">
            <v>MOVEIS E UTENSILIOS - CORRECAO MONETARIA</v>
          </cell>
          <cell r="F1358">
            <v>3</v>
          </cell>
          <cell r="G1358">
            <v>22499008</v>
          </cell>
          <cell r="H1358" t="str">
            <v>B0490600</v>
          </cell>
          <cell r="I1358">
            <v>50510</v>
          </cell>
          <cell r="J1358">
            <v>484</v>
          </cell>
          <cell r="K1358">
            <v>360</v>
          </cell>
          <cell r="L1358">
            <v>3084945.24</v>
          </cell>
          <cell r="M1358">
            <v>3093026.59</v>
          </cell>
          <cell r="N1358">
            <v>-633672.03</v>
          </cell>
          <cell r="O1358">
            <v>641481.67000000004</v>
          </cell>
          <cell r="P1358">
            <v>3100836.23</v>
          </cell>
          <cell r="R1358">
            <v>-901710.62</v>
          </cell>
          <cell r="S1358">
            <v>8081.35</v>
          </cell>
          <cell r="T1358">
            <v>7809.640000000014</v>
          </cell>
          <cell r="V1358">
            <v>3487788.64</v>
          </cell>
          <cell r="W1358">
            <v>3084945.24</v>
          </cell>
          <cell r="X1358">
            <v>3093026.59</v>
          </cell>
        </row>
        <row r="1359">
          <cell r="A1359">
            <v>1</v>
          </cell>
          <cell r="B1359" t="str">
            <v>100051071017</v>
          </cell>
          <cell r="C1359">
            <v>80</v>
          </cell>
          <cell r="D1359">
            <v>4</v>
          </cell>
          <cell r="E1359" t="str">
            <v>MOVEIS E UTENSILIOS-CORRECAO MONETARIA-CME</v>
          </cell>
          <cell r="F1359">
            <v>3</v>
          </cell>
          <cell r="G1359">
            <v>22499008</v>
          </cell>
          <cell r="H1359" t="str">
            <v>B0490600</v>
          </cell>
          <cell r="I1359">
            <v>50510</v>
          </cell>
          <cell r="J1359">
            <v>484</v>
          </cell>
          <cell r="K1359">
            <v>360</v>
          </cell>
          <cell r="L1359">
            <v>2164524.85</v>
          </cell>
          <cell r="M1359">
            <v>2164759.52</v>
          </cell>
          <cell r="N1359">
            <v>-513951.91</v>
          </cell>
          <cell r="O1359">
            <v>514186.58</v>
          </cell>
          <cell r="P1359">
            <v>2164994.19</v>
          </cell>
          <cell r="R1359">
            <v>-897825.52</v>
          </cell>
          <cell r="S1359">
            <v>234.67</v>
          </cell>
          <cell r="T1359">
            <v>234.67000000004191</v>
          </cell>
          <cell r="V1359">
            <v>2569346</v>
          </cell>
          <cell r="W1359">
            <v>2164524.85</v>
          </cell>
          <cell r="X1359">
            <v>2164759.52</v>
          </cell>
        </row>
        <row r="1360">
          <cell r="A1360">
            <v>1</v>
          </cell>
          <cell r="B1360" t="str">
            <v>100051071203</v>
          </cell>
          <cell r="C1360">
            <v>80</v>
          </cell>
          <cell r="D1360">
            <v>4</v>
          </cell>
          <cell r="E1360" t="str">
            <v>DEPRECIACAO ACUMULADA-MOVEIS E UTENSILIOS</v>
          </cell>
          <cell r="F1360">
            <v>3</v>
          </cell>
          <cell r="G1360">
            <v>22499008</v>
          </cell>
          <cell r="H1360" t="str">
            <v>B0110500</v>
          </cell>
          <cell r="I1360">
            <v>30994</v>
          </cell>
          <cell r="J1360">
            <v>484</v>
          </cell>
          <cell r="K1360">
            <v>370</v>
          </cell>
          <cell r="L1360">
            <v>391669.45</v>
          </cell>
          <cell r="M1360">
            <v>399901.69</v>
          </cell>
          <cell r="N1360">
            <v>-51897.69</v>
          </cell>
          <cell r="O1360">
            <v>60129.88</v>
          </cell>
          <cell r="P1360">
            <v>408133.88</v>
          </cell>
          <cell r="R1360">
            <v>8002.66</v>
          </cell>
          <cell r="S1360">
            <v>8232.24</v>
          </cell>
          <cell r="T1360">
            <v>8232.19</v>
          </cell>
          <cell r="V1360">
            <v>384071.91</v>
          </cell>
          <cell r="W1360">
            <v>391669.45</v>
          </cell>
          <cell r="X1360">
            <v>399901.74</v>
          </cell>
        </row>
        <row r="1361">
          <cell r="A1361">
            <v>1</v>
          </cell>
          <cell r="B1361" t="str">
            <v>100051071211</v>
          </cell>
          <cell r="C1361">
            <v>80</v>
          </cell>
          <cell r="D1361">
            <v>4</v>
          </cell>
          <cell r="E1361" t="str">
            <v>MOVEIS E UTENSILIOS-VALOR ORIGINAL-CME</v>
          </cell>
          <cell r="F1361">
            <v>3</v>
          </cell>
          <cell r="G1361">
            <v>22499008</v>
          </cell>
          <cell r="H1361" t="str">
            <v>B0490600</v>
          </cell>
          <cell r="I1361">
            <v>50510</v>
          </cell>
          <cell r="J1361">
            <v>484</v>
          </cell>
          <cell r="K1361">
            <v>360</v>
          </cell>
          <cell r="L1361">
            <v>108.41</v>
          </cell>
          <cell r="M1361">
            <v>108.41</v>
          </cell>
          <cell r="N1361">
            <v>-23.8</v>
          </cell>
          <cell r="O1361">
            <v>23.8</v>
          </cell>
          <cell r="P1361">
            <v>108.41</v>
          </cell>
          <cell r="R1361">
            <v>-37.479999999999997</v>
          </cell>
          <cell r="S1361">
            <v>0</v>
          </cell>
          <cell r="T1361">
            <v>0</v>
          </cell>
          <cell r="V1361">
            <v>125.34</v>
          </cell>
          <cell r="W1361">
            <v>108.41</v>
          </cell>
          <cell r="X1361">
            <v>108.41</v>
          </cell>
        </row>
        <row r="1362">
          <cell r="G1362" t="str">
            <v>22499008 Total</v>
          </cell>
          <cell r="L1362">
            <v>5641247.9500000002</v>
          </cell>
          <cell r="M1362">
            <v>5657796.21</v>
          </cell>
          <cell r="P1362">
            <v>5674072.71</v>
          </cell>
          <cell r="R1362">
            <v>-1791570.96</v>
          </cell>
          <cell r="S1362">
            <v>16548.259999999998</v>
          </cell>
          <cell r="T1362">
            <v>16276.500000000056</v>
          </cell>
          <cell r="V1362">
            <v>6441331.8900000006</v>
          </cell>
          <cell r="W1362">
            <v>5641247.9500000002</v>
          </cell>
          <cell r="X1362">
            <v>5657796.2599999998</v>
          </cell>
        </row>
        <row r="1363">
          <cell r="A1363">
            <v>1</v>
          </cell>
          <cell r="B1363" t="str">
            <v>400500000005</v>
          </cell>
          <cell r="C1363">
            <v>80</v>
          </cell>
          <cell r="D1363">
            <v>1</v>
          </cell>
          <cell r="E1363" t="str">
            <v>SISTEMA DE COMUNICACAO</v>
          </cell>
          <cell r="F1363">
            <v>3</v>
          </cell>
          <cell r="G1363">
            <v>22910109</v>
          </cell>
          <cell r="H1363" t="str">
            <v>B0110500</v>
          </cell>
          <cell r="I1363">
            <v>30994</v>
          </cell>
          <cell r="J1363">
            <v>484</v>
          </cell>
          <cell r="K1363">
            <v>370</v>
          </cell>
          <cell r="L1363">
            <v>-4545468.49</v>
          </cell>
          <cell r="M1363">
            <v>-4545468.49</v>
          </cell>
          <cell r="N1363">
            <v>0</v>
          </cell>
          <cell r="O1363">
            <v>0</v>
          </cell>
          <cell r="P1363">
            <v>-4545468.49</v>
          </cell>
          <cell r="R1363">
            <v>69769.31</v>
          </cell>
          <cell r="S1363">
            <v>0</v>
          </cell>
          <cell r="T1363">
            <v>0</v>
          </cell>
          <cell r="V1363">
            <v>-4585952.71</v>
          </cell>
          <cell r="W1363">
            <v>-4545468.49</v>
          </cell>
          <cell r="X1363">
            <v>-4545468.49</v>
          </cell>
        </row>
        <row r="1364">
          <cell r="A1364">
            <v>1</v>
          </cell>
          <cell r="B1364" t="str">
            <v>400500000013</v>
          </cell>
          <cell r="C1364">
            <v>80</v>
          </cell>
          <cell r="D1364">
            <v>1</v>
          </cell>
          <cell r="E1364" t="str">
            <v>CORRECAO MONETARIA-DL1598</v>
          </cell>
          <cell r="F1364">
            <v>3</v>
          </cell>
          <cell r="G1364">
            <v>22910109</v>
          </cell>
          <cell r="H1364" t="str">
            <v>B0490600</v>
          </cell>
          <cell r="I1364">
            <v>50510</v>
          </cell>
          <cell r="J1364">
            <v>484</v>
          </cell>
          <cell r="K1364">
            <v>360</v>
          </cell>
          <cell r="L1364">
            <v>-10345290.890000001</v>
          </cell>
          <cell r="M1364">
            <v>-10345290.890000001</v>
          </cell>
          <cell r="N1364">
            <v>0</v>
          </cell>
          <cell r="O1364">
            <v>0</v>
          </cell>
          <cell r="P1364">
            <v>-10345290.890000001</v>
          </cell>
          <cell r="R1364">
            <v>2971693.03</v>
          </cell>
          <cell r="S1364">
            <v>0</v>
          </cell>
          <cell r="T1364">
            <v>0</v>
          </cell>
          <cell r="V1364">
            <v>-12017214.16</v>
          </cell>
          <cell r="W1364">
            <v>-10345290.890000001</v>
          </cell>
          <cell r="X1364">
            <v>-10345290.890000001</v>
          </cell>
        </row>
        <row r="1365">
          <cell r="A1365">
            <v>1</v>
          </cell>
          <cell r="B1365" t="str">
            <v>400500000080</v>
          </cell>
          <cell r="C1365">
            <v>80</v>
          </cell>
          <cell r="D1365">
            <v>1</v>
          </cell>
          <cell r="E1365" t="str">
            <v>SISTEMA DE COMUNICACAO-CME</v>
          </cell>
          <cell r="F1365">
            <v>3</v>
          </cell>
          <cell r="G1365">
            <v>22910109</v>
          </cell>
          <cell r="H1365" t="str">
            <v>B0490600</v>
          </cell>
          <cell r="I1365">
            <v>50510</v>
          </cell>
          <cell r="J1365">
            <v>484</v>
          </cell>
          <cell r="K1365">
            <v>360</v>
          </cell>
          <cell r="L1365">
            <v>-98.96</v>
          </cell>
          <cell r="M1365">
            <v>-98.96</v>
          </cell>
          <cell r="N1365">
            <v>-0.04</v>
          </cell>
          <cell r="O1365">
            <v>0.04</v>
          </cell>
          <cell r="P1365">
            <v>-98.96</v>
          </cell>
          <cell r="R1365">
            <v>55.61</v>
          </cell>
          <cell r="S1365">
            <v>0</v>
          </cell>
          <cell r="T1365">
            <v>0</v>
          </cell>
          <cell r="V1365">
            <v>-131.25</v>
          </cell>
          <cell r="W1365">
            <v>-98.96</v>
          </cell>
          <cell r="X1365">
            <v>-98.96</v>
          </cell>
        </row>
        <row r="1366">
          <cell r="A1366">
            <v>1</v>
          </cell>
          <cell r="B1366" t="str">
            <v>400500000099</v>
          </cell>
          <cell r="C1366">
            <v>80</v>
          </cell>
          <cell r="D1366">
            <v>1</v>
          </cell>
          <cell r="E1366" t="str">
            <v>CORRECAO MONETARIA-DL 1598-CME</v>
          </cell>
          <cell r="F1366">
            <v>3</v>
          </cell>
          <cell r="G1366">
            <v>22910109</v>
          </cell>
          <cell r="H1366" t="str">
            <v>B0490600</v>
          </cell>
          <cell r="I1366">
            <v>50510</v>
          </cell>
          <cell r="J1366">
            <v>484</v>
          </cell>
          <cell r="K1366">
            <v>360</v>
          </cell>
          <cell r="L1366">
            <v>-2197056.77</v>
          </cell>
          <cell r="M1366">
            <v>-2197056.77</v>
          </cell>
          <cell r="N1366">
            <v>0</v>
          </cell>
          <cell r="O1366">
            <v>0</v>
          </cell>
          <cell r="P1366">
            <v>-2197056.77</v>
          </cell>
          <cell r="R1366">
            <v>1277493.8400000001</v>
          </cell>
          <cell r="S1366">
            <v>0</v>
          </cell>
          <cell r="T1366">
            <v>0</v>
          </cell>
          <cell r="V1366">
            <v>-2938806.59</v>
          </cell>
          <cell r="W1366">
            <v>-2197056.77</v>
          </cell>
          <cell r="X1366">
            <v>-2197056.77</v>
          </cell>
        </row>
        <row r="1367">
          <cell r="G1367" t="str">
            <v>22910109 Total</v>
          </cell>
          <cell r="L1367">
            <v>-17087915.110000003</v>
          </cell>
          <cell r="M1367">
            <v>-17087915.110000003</v>
          </cell>
          <cell r="P1367">
            <v>-17087915.110000003</v>
          </cell>
          <cell r="R1367">
            <v>4319011.79</v>
          </cell>
          <cell r="S1367">
            <v>0</v>
          </cell>
          <cell r="T1367">
            <v>0</v>
          </cell>
          <cell r="V1367">
            <v>-19542104.710000001</v>
          </cell>
          <cell r="W1367">
            <v>-17087915.110000003</v>
          </cell>
          <cell r="X1367">
            <v>-17087915.110000003</v>
          </cell>
        </row>
        <row r="1368">
          <cell r="A1368">
            <v>1</v>
          </cell>
          <cell r="B1368" t="str">
            <v>229102020001</v>
          </cell>
          <cell r="C1368">
            <v>80</v>
          </cell>
          <cell r="D1368">
            <v>1</v>
          </cell>
          <cell r="E1368" t="str">
            <v>PROVISAO P/PERDAS S/LINHAS TELEFONICAS-BR</v>
          </cell>
          <cell r="F1368">
            <v>3</v>
          </cell>
          <cell r="G1368">
            <v>22910202</v>
          </cell>
          <cell r="H1368" t="str">
            <v>0000000</v>
          </cell>
          <cell r="I1368">
            <v>0</v>
          </cell>
          <cell r="J1368">
            <v>491</v>
          </cell>
          <cell r="K1368">
            <v>0</v>
          </cell>
          <cell r="L1368">
            <v>1766087.01</v>
          </cell>
          <cell r="M1368">
            <v>1766087.01</v>
          </cell>
          <cell r="N1368">
            <v>0</v>
          </cell>
          <cell r="O1368">
            <v>0</v>
          </cell>
          <cell r="P1368">
            <v>1766087.01</v>
          </cell>
          <cell r="R1368">
            <v>0</v>
          </cell>
          <cell r="S1368">
            <v>0</v>
          </cell>
          <cell r="T1368">
            <v>0</v>
          </cell>
          <cell r="V1368">
            <v>1766087.01</v>
          </cell>
          <cell r="W1368">
            <v>1766087.01</v>
          </cell>
          <cell r="X1368">
            <v>1766087.01</v>
          </cell>
        </row>
        <row r="1369">
          <cell r="A1369">
            <v>1</v>
          </cell>
          <cell r="B1369" t="str">
            <v>400500000021</v>
          </cell>
          <cell r="C1369">
            <v>80</v>
          </cell>
          <cell r="D1369">
            <v>1</v>
          </cell>
          <cell r="E1369" t="str">
            <v>SISTEMA DE COMUNICACAO LINHAS TELEFONICAS</v>
          </cell>
          <cell r="F1369">
            <v>3</v>
          </cell>
          <cell r="G1369">
            <v>22910202</v>
          </cell>
          <cell r="H1369" t="str">
            <v>B0110500</v>
          </cell>
          <cell r="I1369">
            <v>30994</v>
          </cell>
          <cell r="J1369">
            <v>484</v>
          </cell>
          <cell r="K1369">
            <v>370</v>
          </cell>
          <cell r="L1369">
            <v>-150880.93</v>
          </cell>
          <cell r="M1369">
            <v>-150880.93</v>
          </cell>
          <cell r="N1369">
            <v>0</v>
          </cell>
          <cell r="O1369">
            <v>0</v>
          </cell>
          <cell r="P1369">
            <v>-150880.93</v>
          </cell>
          <cell r="R1369">
            <v>0</v>
          </cell>
          <cell r="S1369">
            <v>0</v>
          </cell>
          <cell r="T1369">
            <v>0</v>
          </cell>
          <cell r="V1369">
            <v>-150880.92000000001</v>
          </cell>
          <cell r="W1369">
            <v>-150880.93</v>
          </cell>
          <cell r="X1369">
            <v>-150880.93</v>
          </cell>
        </row>
        <row r="1370">
          <cell r="A1370">
            <v>1</v>
          </cell>
          <cell r="B1370" t="str">
            <v>400500000030</v>
          </cell>
          <cell r="C1370">
            <v>80</v>
          </cell>
          <cell r="D1370">
            <v>1</v>
          </cell>
          <cell r="E1370" t="str">
            <v>CORRECAO MONETARIA LINHAS TELEFONICAS DL 1598</v>
          </cell>
          <cell r="F1370">
            <v>3</v>
          </cell>
          <cell r="G1370">
            <v>22910202</v>
          </cell>
          <cell r="H1370" t="str">
            <v>B0490600</v>
          </cell>
          <cell r="I1370">
            <v>50510</v>
          </cell>
          <cell r="J1370">
            <v>484</v>
          </cell>
          <cell r="K1370">
            <v>360</v>
          </cell>
          <cell r="L1370">
            <v>-1271331.3700000001</v>
          </cell>
          <cell r="M1370">
            <v>-1271331.3700000001</v>
          </cell>
          <cell r="N1370">
            <v>0</v>
          </cell>
          <cell r="O1370">
            <v>0</v>
          </cell>
          <cell r="P1370">
            <v>-1271331.3700000001</v>
          </cell>
          <cell r="R1370">
            <v>0</v>
          </cell>
          <cell r="S1370">
            <v>0</v>
          </cell>
          <cell r="T1370">
            <v>0</v>
          </cell>
          <cell r="V1370">
            <v>-1271331.3700000001</v>
          </cell>
          <cell r="W1370">
            <v>-1271331.3700000001</v>
          </cell>
          <cell r="X1370">
            <v>-1271331.3700000001</v>
          </cell>
        </row>
        <row r="1371">
          <cell r="A1371">
            <v>1</v>
          </cell>
          <cell r="B1371" t="str">
            <v>400500000048</v>
          </cell>
          <cell r="C1371">
            <v>80</v>
          </cell>
          <cell r="D1371">
            <v>1</v>
          </cell>
          <cell r="E1371" t="str">
            <v>SISTEMA DE COMUNICACAO LINHAS TELEFONICAS-CME</v>
          </cell>
          <cell r="F1371">
            <v>3</v>
          </cell>
          <cell r="G1371">
            <v>22910202</v>
          </cell>
          <cell r="H1371" t="str">
            <v>B0490600</v>
          </cell>
          <cell r="I1371">
            <v>50510</v>
          </cell>
          <cell r="J1371">
            <v>484</v>
          </cell>
          <cell r="K1371">
            <v>360</v>
          </cell>
          <cell r="L1371">
            <v>-15.33</v>
          </cell>
          <cell r="M1371">
            <v>-15.33</v>
          </cell>
          <cell r="N1371">
            <v>0</v>
          </cell>
          <cell r="O1371">
            <v>0</v>
          </cell>
          <cell r="P1371">
            <v>-15.33</v>
          </cell>
          <cell r="R1371">
            <v>0</v>
          </cell>
          <cell r="S1371">
            <v>0</v>
          </cell>
          <cell r="T1371">
            <v>0</v>
          </cell>
          <cell r="V1371">
            <v>-15.33</v>
          </cell>
          <cell r="W1371">
            <v>-15.33</v>
          </cell>
          <cell r="X1371">
            <v>-15.33</v>
          </cell>
        </row>
        <row r="1372">
          <cell r="A1372">
            <v>1</v>
          </cell>
          <cell r="B1372" t="str">
            <v>400500000110</v>
          </cell>
          <cell r="C1372">
            <v>80</v>
          </cell>
          <cell r="D1372">
            <v>1</v>
          </cell>
          <cell r="E1372" t="str">
            <v>CORRECAO MONETARIA LINHAS TELEFONICAS DL 1598-CME</v>
          </cell>
          <cell r="F1372">
            <v>3</v>
          </cell>
          <cell r="G1372">
            <v>22910202</v>
          </cell>
          <cell r="H1372" t="str">
            <v>B0490600</v>
          </cell>
          <cell r="I1372">
            <v>50510</v>
          </cell>
          <cell r="J1372">
            <v>484</v>
          </cell>
          <cell r="K1372">
            <v>360</v>
          </cell>
          <cell r="L1372">
            <v>-343859.38</v>
          </cell>
          <cell r="M1372">
            <v>-343859.38</v>
          </cell>
          <cell r="N1372">
            <v>0</v>
          </cell>
          <cell r="O1372">
            <v>0</v>
          </cell>
          <cell r="P1372">
            <v>-343859.38</v>
          </cell>
          <cell r="R1372">
            <v>0</v>
          </cell>
          <cell r="S1372">
            <v>0</v>
          </cell>
          <cell r="T1372">
            <v>0</v>
          </cell>
          <cell r="V1372">
            <v>-343859.38</v>
          </cell>
          <cell r="W1372">
            <v>-343859.38</v>
          </cell>
          <cell r="X1372">
            <v>-343859.38</v>
          </cell>
        </row>
        <row r="1373">
          <cell r="G1373" t="str">
            <v>22910202 Total</v>
          </cell>
          <cell r="L1373">
            <v>0</v>
          </cell>
          <cell r="M1373">
            <v>0</v>
          </cell>
          <cell r="P1373">
            <v>0</v>
          </cell>
          <cell r="R1373">
            <v>0</v>
          </cell>
          <cell r="S1373">
            <v>0</v>
          </cell>
          <cell r="T1373">
            <v>0</v>
          </cell>
          <cell r="V1373">
            <v>9.9999999511055648E-3</v>
          </cell>
          <cell r="W1373">
            <v>0</v>
          </cell>
          <cell r="X1373">
            <v>0</v>
          </cell>
        </row>
        <row r="1374">
          <cell r="A1374">
            <v>1</v>
          </cell>
          <cell r="B1374" t="str">
            <v>400600000007</v>
          </cell>
          <cell r="C1374">
            <v>80</v>
          </cell>
          <cell r="D1374">
            <v>1</v>
          </cell>
          <cell r="E1374" t="str">
            <v>SISTEMA DE MECANIZACAO AVANCADA</v>
          </cell>
          <cell r="F1374">
            <v>3</v>
          </cell>
          <cell r="G1374">
            <v>22930000</v>
          </cell>
          <cell r="H1374" t="str">
            <v>B0110500</v>
          </cell>
          <cell r="I1374">
            <v>30994</v>
          </cell>
          <cell r="J1374">
            <v>484</v>
          </cell>
          <cell r="K1374">
            <v>370</v>
          </cell>
          <cell r="L1374">
            <v>-3010713.07</v>
          </cell>
          <cell r="M1374">
            <v>-3002838.07</v>
          </cell>
          <cell r="N1374">
            <v>-8022.08</v>
          </cell>
          <cell r="O1374">
            <v>8022.08</v>
          </cell>
          <cell r="P1374">
            <v>-3002838.07</v>
          </cell>
          <cell r="R1374">
            <v>461131.93</v>
          </cell>
          <cell r="S1374">
            <v>7875</v>
          </cell>
          <cell r="T1374">
            <v>0</v>
          </cell>
          <cell r="V1374">
            <v>-3236099.61</v>
          </cell>
          <cell r="W1374">
            <v>-3006902.59</v>
          </cell>
          <cell r="X1374">
            <v>-3002838.07</v>
          </cell>
        </row>
        <row r="1375">
          <cell r="A1375">
            <v>1</v>
          </cell>
          <cell r="B1375" t="str">
            <v>400600000015</v>
          </cell>
          <cell r="C1375">
            <v>80</v>
          </cell>
          <cell r="D1375">
            <v>1</v>
          </cell>
          <cell r="E1375" t="str">
            <v>CORRECAO MONETARIA-DL1598</v>
          </cell>
          <cell r="F1375">
            <v>3</v>
          </cell>
          <cell r="G1375">
            <v>22930000</v>
          </cell>
          <cell r="H1375" t="str">
            <v>B0490600</v>
          </cell>
          <cell r="I1375">
            <v>50510</v>
          </cell>
          <cell r="J1375">
            <v>484</v>
          </cell>
          <cell r="K1375">
            <v>360</v>
          </cell>
          <cell r="L1375">
            <v>-3125737.24</v>
          </cell>
          <cell r="M1375">
            <v>-3125737.24</v>
          </cell>
          <cell r="N1375">
            <v>0</v>
          </cell>
          <cell r="O1375">
            <v>0</v>
          </cell>
          <cell r="P1375">
            <v>-3125737.24</v>
          </cell>
          <cell r="R1375">
            <v>2067387.17</v>
          </cell>
          <cell r="S1375">
            <v>0</v>
          </cell>
          <cell r="T1375">
            <v>0</v>
          </cell>
          <cell r="V1375">
            <v>-4130215.99</v>
          </cell>
          <cell r="W1375">
            <v>-3125737.24</v>
          </cell>
          <cell r="X1375">
            <v>-3125737.24</v>
          </cell>
        </row>
        <row r="1376">
          <cell r="A1376">
            <v>1</v>
          </cell>
          <cell r="B1376" t="str">
            <v>400600000023</v>
          </cell>
          <cell r="C1376">
            <v>80</v>
          </cell>
          <cell r="D1376">
            <v>1</v>
          </cell>
          <cell r="E1376" t="str">
            <v>SISTEMA DE MECANIZACAO AVANCADA-CME</v>
          </cell>
          <cell r="F1376">
            <v>3</v>
          </cell>
          <cell r="G1376">
            <v>22930000</v>
          </cell>
          <cell r="H1376" t="str">
            <v>B0490600</v>
          </cell>
          <cell r="I1376">
            <v>50510</v>
          </cell>
          <cell r="J1376">
            <v>484</v>
          </cell>
          <cell r="K1376">
            <v>360</v>
          </cell>
          <cell r="L1376">
            <v>-31.89</v>
          </cell>
          <cell r="M1376">
            <v>-31.89</v>
          </cell>
          <cell r="N1376">
            <v>-0.14000000000000001</v>
          </cell>
          <cell r="O1376">
            <v>0.14000000000000001</v>
          </cell>
          <cell r="P1376">
            <v>-31.89</v>
          </cell>
          <cell r="R1376">
            <v>8.9600000000000009</v>
          </cell>
          <cell r="S1376">
            <v>0</v>
          </cell>
          <cell r="T1376">
            <v>0</v>
          </cell>
          <cell r="V1376">
            <v>-36.229999999999997</v>
          </cell>
          <cell r="W1376">
            <v>-31.89</v>
          </cell>
          <cell r="X1376">
            <v>-31.89</v>
          </cell>
        </row>
        <row r="1377">
          <cell r="A1377">
            <v>1</v>
          </cell>
          <cell r="B1377" t="str">
            <v>400600000031</v>
          </cell>
          <cell r="C1377">
            <v>80</v>
          </cell>
          <cell r="D1377">
            <v>1</v>
          </cell>
          <cell r="E1377" t="str">
            <v>CORRECAO MONETARIA-DL 1598-CME</v>
          </cell>
          <cell r="F1377">
            <v>3</v>
          </cell>
          <cell r="G1377">
            <v>22930000</v>
          </cell>
          <cell r="H1377" t="str">
            <v>B0490600</v>
          </cell>
          <cell r="I1377">
            <v>50510</v>
          </cell>
          <cell r="J1377">
            <v>484</v>
          </cell>
          <cell r="K1377">
            <v>360</v>
          </cell>
          <cell r="L1377">
            <v>-740727.54</v>
          </cell>
          <cell r="M1377">
            <v>-740727.54</v>
          </cell>
          <cell r="N1377">
            <v>0</v>
          </cell>
          <cell r="O1377">
            <v>0</v>
          </cell>
          <cell r="P1377">
            <v>-740727.54</v>
          </cell>
          <cell r="R1377">
            <v>201865.97</v>
          </cell>
          <cell r="S1377">
            <v>0</v>
          </cell>
          <cell r="T1377">
            <v>0</v>
          </cell>
          <cell r="V1377">
            <v>-838404.63</v>
          </cell>
          <cell r="W1377">
            <v>-740727.54</v>
          </cell>
          <cell r="X1377">
            <v>-740727.54</v>
          </cell>
        </row>
        <row r="1378">
          <cell r="A1378">
            <v>1</v>
          </cell>
          <cell r="B1378" t="str">
            <v>400600000040</v>
          </cell>
          <cell r="C1378">
            <v>80</v>
          </cell>
          <cell r="D1378">
            <v>1</v>
          </cell>
          <cell r="E1378" t="str">
            <v>SISTEMA DE PROCESSAMENTO DE DADOS-VO-BRASIL</v>
          </cell>
          <cell r="F1378">
            <v>3</v>
          </cell>
          <cell r="G1378">
            <v>22930000</v>
          </cell>
          <cell r="H1378" t="str">
            <v>0000000</v>
          </cell>
          <cell r="I1378">
            <v>0</v>
          </cell>
          <cell r="J1378">
            <v>484</v>
          </cell>
          <cell r="K1378">
            <v>0</v>
          </cell>
          <cell r="L1378">
            <v>-2974.35</v>
          </cell>
          <cell r="M1378">
            <v>-2974.35</v>
          </cell>
          <cell r="N1378">
            <v>0</v>
          </cell>
          <cell r="O1378">
            <v>0</v>
          </cell>
          <cell r="P1378">
            <v>-2974.35</v>
          </cell>
          <cell r="R1378">
            <v>0</v>
          </cell>
          <cell r="S1378">
            <v>0</v>
          </cell>
          <cell r="T1378">
            <v>0</v>
          </cell>
          <cell r="V1378">
            <v>-2974.35</v>
          </cell>
          <cell r="W1378">
            <v>-2974.35</v>
          </cell>
          <cell r="X1378">
            <v>-2974.35</v>
          </cell>
        </row>
        <row r="1379">
          <cell r="A1379">
            <v>1</v>
          </cell>
          <cell r="B1379" t="str">
            <v>400600000058</v>
          </cell>
          <cell r="C1379">
            <v>80</v>
          </cell>
          <cell r="D1379">
            <v>1</v>
          </cell>
          <cell r="E1379" t="str">
            <v>SISTEMA DE PROCESSAMENTO DE DADOS CORR MONETARIA-VO-BRASIL</v>
          </cell>
          <cell r="F1379">
            <v>3</v>
          </cell>
          <cell r="G1379">
            <v>22930000</v>
          </cell>
          <cell r="H1379" t="str">
            <v>0000000</v>
          </cell>
          <cell r="I1379">
            <v>0</v>
          </cell>
          <cell r="J1379">
            <v>484</v>
          </cell>
          <cell r="K1379">
            <v>0</v>
          </cell>
          <cell r="L1379">
            <v>-3659779.86</v>
          </cell>
          <cell r="M1379">
            <v>-3659779.86</v>
          </cell>
          <cell r="N1379">
            <v>0</v>
          </cell>
          <cell r="O1379">
            <v>0</v>
          </cell>
          <cell r="P1379">
            <v>-3659779.86</v>
          </cell>
          <cell r="R1379">
            <v>0</v>
          </cell>
          <cell r="S1379">
            <v>0</v>
          </cell>
          <cell r="T1379">
            <v>0</v>
          </cell>
          <cell r="V1379">
            <v>-3659779.86</v>
          </cell>
          <cell r="W1379">
            <v>-3659779.86</v>
          </cell>
          <cell r="X1379">
            <v>-3659779.86</v>
          </cell>
        </row>
        <row r="1380">
          <cell r="G1380" t="str">
            <v>22930000 Total</v>
          </cell>
          <cell r="L1380">
            <v>-10539963.949999999</v>
          </cell>
          <cell r="M1380">
            <v>-10532088.949999999</v>
          </cell>
          <cell r="P1380">
            <v>-10532088.949999999</v>
          </cell>
          <cell r="R1380">
            <v>2730394.03</v>
          </cell>
          <cell r="S1380">
            <v>7875</v>
          </cell>
          <cell r="T1380">
            <v>0</v>
          </cell>
          <cell r="V1380">
            <v>-11867510.67</v>
          </cell>
          <cell r="W1380">
            <v>-10536153.469999999</v>
          </cell>
          <cell r="X1380">
            <v>-10532088.949999999</v>
          </cell>
        </row>
        <row r="1381">
          <cell r="A1381">
            <v>1</v>
          </cell>
          <cell r="B1381" t="str">
            <v>400700000009</v>
          </cell>
          <cell r="C1381">
            <v>80</v>
          </cell>
          <cell r="D1381">
            <v>1</v>
          </cell>
          <cell r="E1381" t="str">
            <v>SISTEMA DE SEGURANCA</v>
          </cell>
          <cell r="F1381">
            <v>3</v>
          </cell>
          <cell r="G1381">
            <v>22950004</v>
          </cell>
          <cell r="H1381" t="str">
            <v>B0110100</v>
          </cell>
          <cell r="I1381">
            <v>30992</v>
          </cell>
          <cell r="J1381">
            <v>484</v>
          </cell>
          <cell r="K1381">
            <v>370</v>
          </cell>
          <cell r="L1381">
            <v>-476338.99</v>
          </cell>
          <cell r="M1381">
            <v>-476338.99</v>
          </cell>
          <cell r="N1381">
            <v>0</v>
          </cell>
          <cell r="O1381">
            <v>0</v>
          </cell>
          <cell r="P1381">
            <v>-476338.99</v>
          </cell>
          <cell r="R1381">
            <v>0</v>
          </cell>
          <cell r="S1381">
            <v>0</v>
          </cell>
          <cell r="T1381">
            <v>0</v>
          </cell>
          <cell r="V1381">
            <v>-476338.99</v>
          </cell>
          <cell r="W1381">
            <v>-476338.99</v>
          </cell>
          <cell r="X1381">
            <v>-476338.99</v>
          </cell>
        </row>
        <row r="1382">
          <cell r="A1382">
            <v>1</v>
          </cell>
          <cell r="B1382" t="str">
            <v>400700000017</v>
          </cell>
          <cell r="C1382">
            <v>80</v>
          </cell>
          <cell r="D1382">
            <v>1</v>
          </cell>
          <cell r="E1382" t="str">
            <v>CORRECAO MONETARIA-DL1598</v>
          </cell>
          <cell r="F1382">
            <v>3</v>
          </cell>
          <cell r="G1382">
            <v>22950004</v>
          </cell>
          <cell r="H1382" t="str">
            <v>B0490600</v>
          </cell>
          <cell r="I1382">
            <v>50510</v>
          </cell>
          <cell r="J1382">
            <v>484</v>
          </cell>
          <cell r="K1382">
            <v>360</v>
          </cell>
          <cell r="L1382">
            <v>-2780838.84</v>
          </cell>
          <cell r="M1382">
            <v>-2780838.84</v>
          </cell>
          <cell r="N1382">
            <v>0</v>
          </cell>
          <cell r="O1382">
            <v>0</v>
          </cell>
          <cell r="P1382">
            <v>-2780838.84</v>
          </cell>
          <cell r="R1382">
            <v>0</v>
          </cell>
          <cell r="S1382">
            <v>0</v>
          </cell>
          <cell r="T1382">
            <v>0</v>
          </cell>
          <cell r="V1382">
            <v>-2780838.84</v>
          </cell>
          <cell r="W1382">
            <v>-2780838.84</v>
          </cell>
          <cell r="X1382">
            <v>-2780838.84</v>
          </cell>
        </row>
        <row r="1383">
          <cell r="A1383">
            <v>1</v>
          </cell>
          <cell r="B1383" t="str">
            <v>400700000025</v>
          </cell>
          <cell r="C1383">
            <v>80</v>
          </cell>
          <cell r="D1383">
            <v>1</v>
          </cell>
          <cell r="E1383" t="str">
            <v>SISTEMAS DE SEGURANCA-CME</v>
          </cell>
          <cell r="F1383">
            <v>3</v>
          </cell>
          <cell r="G1383">
            <v>22950004</v>
          </cell>
          <cell r="H1383" t="str">
            <v>B0490600</v>
          </cell>
          <cell r="I1383">
            <v>50510</v>
          </cell>
          <cell r="J1383">
            <v>484</v>
          </cell>
          <cell r="K1383">
            <v>360</v>
          </cell>
          <cell r="L1383">
            <v>-124.56</v>
          </cell>
          <cell r="M1383">
            <v>-124.56</v>
          </cell>
          <cell r="N1383">
            <v>0</v>
          </cell>
          <cell r="O1383">
            <v>0</v>
          </cell>
          <cell r="P1383">
            <v>-124.56</v>
          </cell>
          <cell r="R1383">
            <v>0</v>
          </cell>
          <cell r="S1383">
            <v>0</v>
          </cell>
          <cell r="T1383">
            <v>0</v>
          </cell>
          <cell r="V1383">
            <v>-124.56</v>
          </cell>
          <cell r="W1383">
            <v>-124.56</v>
          </cell>
          <cell r="X1383">
            <v>-124.56</v>
          </cell>
        </row>
        <row r="1384">
          <cell r="A1384">
            <v>1</v>
          </cell>
          <cell r="B1384" t="str">
            <v>400700000033</v>
          </cell>
          <cell r="C1384">
            <v>80</v>
          </cell>
          <cell r="D1384">
            <v>1</v>
          </cell>
          <cell r="E1384" t="str">
            <v>CORRECAO MONETARIA-DL 1598-CME</v>
          </cell>
          <cell r="F1384">
            <v>3</v>
          </cell>
          <cell r="G1384">
            <v>22950004</v>
          </cell>
          <cell r="H1384" t="str">
            <v>B0490600</v>
          </cell>
          <cell r="I1384">
            <v>50510</v>
          </cell>
          <cell r="J1384">
            <v>484</v>
          </cell>
          <cell r="K1384">
            <v>360</v>
          </cell>
          <cell r="L1384">
            <v>-2754972.96</v>
          </cell>
          <cell r="M1384">
            <v>-2754972.96</v>
          </cell>
          <cell r="N1384">
            <v>0</v>
          </cell>
          <cell r="O1384">
            <v>0</v>
          </cell>
          <cell r="P1384">
            <v>-2754972.96</v>
          </cell>
          <cell r="R1384">
            <v>0</v>
          </cell>
          <cell r="S1384">
            <v>0</v>
          </cell>
          <cell r="T1384">
            <v>0</v>
          </cell>
          <cell r="V1384">
            <v>-2754972.96</v>
          </cell>
          <cell r="W1384">
            <v>-2754972.96</v>
          </cell>
          <cell r="X1384">
            <v>-2754972.96</v>
          </cell>
        </row>
        <row r="1385">
          <cell r="G1385" t="str">
            <v>22950004 Total</v>
          </cell>
          <cell r="L1385">
            <v>-6012275.3499999996</v>
          </cell>
          <cell r="M1385">
            <v>-6012275.3499999996</v>
          </cell>
          <cell r="P1385">
            <v>-6012275.3499999996</v>
          </cell>
          <cell r="R1385">
            <v>0</v>
          </cell>
          <cell r="S1385">
            <v>0</v>
          </cell>
          <cell r="T1385">
            <v>0</v>
          </cell>
          <cell r="V1385">
            <v>-6012275.3499999996</v>
          </cell>
          <cell r="W1385">
            <v>-6012275.3499999996</v>
          </cell>
          <cell r="X1385">
            <v>-6012275.3499999996</v>
          </cell>
        </row>
        <row r="1386">
          <cell r="A1386">
            <v>1</v>
          </cell>
          <cell r="B1386" t="str">
            <v>400200064008</v>
          </cell>
          <cell r="C1386">
            <v>80</v>
          </cell>
          <cell r="D1386">
            <v>1</v>
          </cell>
          <cell r="E1386" t="str">
            <v>VEICULOS-VALOR ORIGINAL</v>
          </cell>
          <cell r="F1386">
            <v>3</v>
          </cell>
          <cell r="G1386">
            <v>22970008</v>
          </cell>
          <cell r="H1386" t="str">
            <v>B0110500</v>
          </cell>
          <cell r="I1386">
            <v>30994</v>
          </cell>
          <cell r="J1386">
            <v>484</v>
          </cell>
          <cell r="K1386">
            <v>370</v>
          </cell>
          <cell r="L1386">
            <v>-533123.68000000005</v>
          </cell>
          <cell r="M1386">
            <v>-533123.68000000005</v>
          </cell>
          <cell r="N1386">
            <v>-129028.84</v>
          </cell>
          <cell r="O1386">
            <v>129028.84</v>
          </cell>
          <cell r="P1386">
            <v>-533123.68000000005</v>
          </cell>
          <cell r="R1386">
            <v>37035.96</v>
          </cell>
          <cell r="S1386">
            <v>0</v>
          </cell>
          <cell r="T1386">
            <v>0</v>
          </cell>
          <cell r="V1386">
            <v>-572433.64</v>
          </cell>
          <cell r="W1386">
            <v>-533123.68000000005</v>
          </cell>
          <cell r="X1386">
            <v>-533123.68000000005</v>
          </cell>
        </row>
        <row r="1387">
          <cell r="A1387">
            <v>1</v>
          </cell>
          <cell r="B1387" t="str">
            <v>400200064032</v>
          </cell>
          <cell r="C1387">
            <v>80</v>
          </cell>
          <cell r="D1387">
            <v>1</v>
          </cell>
          <cell r="E1387" t="str">
            <v>VEICULOS-CORRECAO MONETARIA-DL1598</v>
          </cell>
          <cell r="F1387">
            <v>3</v>
          </cell>
          <cell r="G1387">
            <v>22970008</v>
          </cell>
          <cell r="H1387" t="str">
            <v>B0490600</v>
          </cell>
          <cell r="I1387">
            <v>50510</v>
          </cell>
          <cell r="J1387">
            <v>484</v>
          </cell>
          <cell r="K1387">
            <v>360</v>
          </cell>
          <cell r="L1387">
            <v>-173333.87</v>
          </cell>
          <cell r="M1387">
            <v>-173333.87</v>
          </cell>
          <cell r="N1387">
            <v>-4020.6</v>
          </cell>
          <cell r="O1387">
            <v>4020.6</v>
          </cell>
          <cell r="P1387">
            <v>-173333.87</v>
          </cell>
          <cell r="R1387">
            <v>0</v>
          </cell>
          <cell r="S1387">
            <v>0</v>
          </cell>
          <cell r="T1387">
            <v>0</v>
          </cell>
          <cell r="V1387">
            <v>-173333.87</v>
          </cell>
          <cell r="W1387">
            <v>-173333.87</v>
          </cell>
          <cell r="X1387">
            <v>-173333.87</v>
          </cell>
        </row>
        <row r="1388">
          <cell r="A1388">
            <v>1</v>
          </cell>
          <cell r="B1388" t="str">
            <v>400200064040</v>
          </cell>
          <cell r="C1388">
            <v>80</v>
          </cell>
          <cell r="D1388">
            <v>1</v>
          </cell>
          <cell r="E1388" t="str">
            <v>VEICULOS-VALOR ORIGINAL-CME</v>
          </cell>
          <cell r="F1388">
            <v>3</v>
          </cell>
          <cell r="G1388">
            <v>22970008</v>
          </cell>
          <cell r="H1388" t="str">
            <v>B0490600</v>
          </cell>
          <cell r="I1388">
            <v>50097</v>
          </cell>
          <cell r="J1388">
            <v>484</v>
          </cell>
          <cell r="K1388">
            <v>360</v>
          </cell>
          <cell r="L1388">
            <v>-0.01</v>
          </cell>
          <cell r="M1388">
            <v>-0.01</v>
          </cell>
          <cell r="N1388">
            <v>-0.01</v>
          </cell>
          <cell r="O1388">
            <v>0.01</v>
          </cell>
          <cell r="P1388">
            <v>-0.01</v>
          </cell>
          <cell r="R1388">
            <v>0</v>
          </cell>
          <cell r="S1388">
            <v>0</v>
          </cell>
          <cell r="T1388">
            <v>0</v>
          </cell>
          <cell r="V1388">
            <v>-0.01</v>
          </cell>
          <cell r="W1388">
            <v>-0.01</v>
          </cell>
          <cell r="X1388">
            <v>-0.01</v>
          </cell>
        </row>
        <row r="1389">
          <cell r="A1389">
            <v>1</v>
          </cell>
          <cell r="B1389" t="str">
            <v>400200064059</v>
          </cell>
          <cell r="C1389">
            <v>80</v>
          </cell>
          <cell r="D1389">
            <v>1</v>
          </cell>
          <cell r="E1389" t="str">
            <v>VEICULOS-CORRECAO MONETARIA-DL1598-CME-</v>
          </cell>
          <cell r="F1389">
            <v>3</v>
          </cell>
          <cell r="G1389">
            <v>22970008</v>
          </cell>
          <cell r="H1389" t="str">
            <v>B0490600</v>
          </cell>
          <cell r="I1389">
            <v>50510</v>
          </cell>
          <cell r="J1389">
            <v>484</v>
          </cell>
          <cell r="K1389">
            <v>360</v>
          </cell>
          <cell r="L1389">
            <v>-132.96</v>
          </cell>
          <cell r="M1389">
            <v>-132.96</v>
          </cell>
          <cell r="N1389">
            <v>-132.96</v>
          </cell>
          <cell r="O1389">
            <v>132.96</v>
          </cell>
          <cell r="P1389">
            <v>-132.96</v>
          </cell>
          <cell r="R1389">
            <v>0</v>
          </cell>
          <cell r="S1389">
            <v>0</v>
          </cell>
          <cell r="T1389">
            <v>0</v>
          </cell>
          <cell r="V1389">
            <v>-132.96</v>
          </cell>
          <cell r="W1389">
            <v>-132.96</v>
          </cell>
          <cell r="X1389">
            <v>-132.96</v>
          </cell>
        </row>
        <row r="1390">
          <cell r="A1390">
            <v>1</v>
          </cell>
          <cell r="B1390" t="str">
            <v>400200065004</v>
          </cell>
          <cell r="C1390">
            <v>80</v>
          </cell>
          <cell r="D1390">
            <v>1</v>
          </cell>
          <cell r="E1390" t="str">
            <v>VEICULOS-CAR PLAN-VALOR ORIGINAL</v>
          </cell>
          <cell r="F1390">
            <v>3</v>
          </cell>
          <cell r="G1390">
            <v>22970008</v>
          </cell>
          <cell r="H1390" t="str">
            <v>B0110500</v>
          </cell>
          <cell r="I1390">
            <v>30996</v>
          </cell>
          <cell r="J1390">
            <v>484</v>
          </cell>
          <cell r="K1390">
            <v>370</v>
          </cell>
          <cell r="L1390">
            <v>0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R1390">
            <v>0</v>
          </cell>
          <cell r="S1390">
            <v>0</v>
          </cell>
          <cell r="T1390">
            <v>0</v>
          </cell>
          <cell r="V1390">
            <v>0</v>
          </cell>
          <cell r="W1390">
            <v>0</v>
          </cell>
          <cell r="X1390">
            <v>0</v>
          </cell>
        </row>
        <row r="1391">
          <cell r="A1391">
            <v>1</v>
          </cell>
          <cell r="B1391" t="str">
            <v>400200065012</v>
          </cell>
          <cell r="C1391">
            <v>80</v>
          </cell>
          <cell r="D1391">
            <v>1</v>
          </cell>
          <cell r="E1391" t="str">
            <v>VEICULOS-CORRECAO MONETARIA-CAR PLAN</v>
          </cell>
          <cell r="F1391">
            <v>3</v>
          </cell>
          <cell r="G1391">
            <v>22970008</v>
          </cell>
          <cell r="H1391" t="str">
            <v>B0490600</v>
          </cell>
          <cell r="I1391">
            <v>50097</v>
          </cell>
          <cell r="J1391">
            <v>484</v>
          </cell>
          <cell r="K1391">
            <v>360</v>
          </cell>
          <cell r="L1391">
            <v>0.01</v>
          </cell>
          <cell r="M1391">
            <v>0.01</v>
          </cell>
          <cell r="N1391">
            <v>0</v>
          </cell>
          <cell r="O1391">
            <v>0</v>
          </cell>
          <cell r="P1391">
            <v>0.01</v>
          </cell>
          <cell r="R1391">
            <v>0</v>
          </cell>
          <cell r="S1391">
            <v>0</v>
          </cell>
          <cell r="T1391">
            <v>0</v>
          </cell>
          <cell r="V1391">
            <v>0.01</v>
          </cell>
          <cell r="W1391">
            <v>0.01</v>
          </cell>
          <cell r="X1391">
            <v>0.01</v>
          </cell>
        </row>
        <row r="1392">
          <cell r="A1392">
            <v>1</v>
          </cell>
          <cell r="B1392" t="str">
            <v>400900000010</v>
          </cell>
          <cell r="C1392">
            <v>80</v>
          </cell>
          <cell r="D1392">
            <v>1</v>
          </cell>
          <cell r="E1392" t="str">
            <v>BAIXAS DE BENS A PROCESSAR-VEICULOS</v>
          </cell>
          <cell r="F1392">
            <v>3</v>
          </cell>
          <cell r="G1392">
            <v>22970008</v>
          </cell>
          <cell r="H1392" t="str">
            <v>B0110500</v>
          </cell>
          <cell r="I1392">
            <v>30994</v>
          </cell>
          <cell r="J1392">
            <v>484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R1392">
            <v>0</v>
          </cell>
          <cell r="S1392">
            <v>0</v>
          </cell>
          <cell r="T1392">
            <v>0</v>
          </cell>
          <cell r="V1392">
            <v>0</v>
          </cell>
          <cell r="W1392">
            <v>0</v>
          </cell>
          <cell r="X1392">
            <v>0</v>
          </cell>
        </row>
        <row r="1393">
          <cell r="G1393" t="str">
            <v>22970008 Total</v>
          </cell>
          <cell r="L1393">
            <v>-706590.51</v>
          </cell>
          <cell r="M1393">
            <v>-706590.51</v>
          </cell>
          <cell r="P1393">
            <v>-706590.51</v>
          </cell>
          <cell r="R1393">
            <v>37035.96</v>
          </cell>
          <cell r="S1393">
            <v>0</v>
          </cell>
          <cell r="T1393">
            <v>0</v>
          </cell>
          <cell r="V1393">
            <v>-745900.47</v>
          </cell>
          <cell r="W1393">
            <v>-706590.51</v>
          </cell>
          <cell r="X1393">
            <v>-706590.51</v>
          </cell>
        </row>
        <row r="1394">
          <cell r="A1394">
            <v>1</v>
          </cell>
          <cell r="B1394" t="str">
            <v>100051071505</v>
          </cell>
          <cell r="C1394">
            <v>80</v>
          </cell>
          <cell r="D1394">
            <v>4</v>
          </cell>
          <cell r="E1394" t="str">
            <v>DEPR.ACUM-SISTEMA DE COMUNICACAO</v>
          </cell>
          <cell r="F1394">
            <v>3</v>
          </cell>
          <cell r="G1394">
            <v>22999106</v>
          </cell>
          <cell r="H1394" t="str">
            <v>B0110500</v>
          </cell>
          <cell r="I1394">
            <v>30994</v>
          </cell>
          <cell r="J1394">
            <v>484</v>
          </cell>
          <cell r="K1394">
            <v>0</v>
          </cell>
          <cell r="L1394">
            <v>3709518.89</v>
          </cell>
          <cell r="M1394">
            <v>3764388.16</v>
          </cell>
          <cell r="N1394">
            <v>0</v>
          </cell>
          <cell r="O1394">
            <v>54291.11</v>
          </cell>
          <cell r="P1394">
            <v>3818679.27</v>
          </cell>
          <cell r="R1394">
            <v>-14747.15</v>
          </cell>
          <cell r="S1394">
            <v>54869.27</v>
          </cell>
          <cell r="T1394">
            <v>54291.11</v>
          </cell>
          <cell r="V1394">
            <v>3698532.44</v>
          </cell>
          <cell r="W1394">
            <v>3709518.89</v>
          </cell>
          <cell r="X1394">
            <v>3764388.16</v>
          </cell>
        </row>
        <row r="1395">
          <cell r="A1395">
            <v>1</v>
          </cell>
          <cell r="B1395" t="str">
            <v>100051071530</v>
          </cell>
          <cell r="C1395">
            <v>80</v>
          </cell>
          <cell r="D1395">
            <v>4</v>
          </cell>
          <cell r="E1395" t="str">
            <v>SISTEMA DE COMUNICACAO-CORRECAO MONETARIA-DL 1598-DEPR</v>
          </cell>
          <cell r="F1395">
            <v>3</v>
          </cell>
          <cell r="G1395">
            <v>22999106</v>
          </cell>
          <cell r="H1395" t="str">
            <v>B0490600</v>
          </cell>
          <cell r="I1395">
            <v>50510</v>
          </cell>
          <cell r="J1395">
            <v>484</v>
          </cell>
          <cell r="K1395">
            <v>0</v>
          </cell>
          <cell r="L1395">
            <v>10331037.92</v>
          </cell>
          <cell r="M1395">
            <v>10331910.34</v>
          </cell>
          <cell r="N1395">
            <v>0</v>
          </cell>
          <cell r="O1395">
            <v>872.48</v>
          </cell>
          <cell r="P1395">
            <v>10332782.82</v>
          </cell>
          <cell r="R1395">
            <v>-2970781.6</v>
          </cell>
          <cell r="S1395">
            <v>872.42</v>
          </cell>
          <cell r="T1395">
            <v>872.48</v>
          </cell>
          <cell r="V1395">
            <v>12002106.880000001</v>
          </cell>
          <cell r="W1395">
            <v>10331037.92</v>
          </cell>
          <cell r="X1395">
            <v>10331910.34</v>
          </cell>
        </row>
        <row r="1396">
          <cell r="A1396">
            <v>1</v>
          </cell>
          <cell r="B1396" t="str">
            <v>100051071599</v>
          </cell>
          <cell r="C1396">
            <v>80</v>
          </cell>
          <cell r="D1396">
            <v>4</v>
          </cell>
          <cell r="E1396" t="str">
            <v>SISTEMAS DE COMUNICACAO-CME</v>
          </cell>
          <cell r="F1396">
            <v>3</v>
          </cell>
          <cell r="G1396">
            <v>22999106</v>
          </cell>
          <cell r="H1396" t="str">
            <v>B0490600</v>
          </cell>
          <cell r="I1396">
            <v>50510</v>
          </cell>
          <cell r="J1396">
            <v>484</v>
          </cell>
          <cell r="K1396">
            <v>360</v>
          </cell>
          <cell r="L1396">
            <v>94.62</v>
          </cell>
          <cell r="M1396">
            <v>94.62</v>
          </cell>
          <cell r="N1396">
            <v>0</v>
          </cell>
          <cell r="O1396">
            <v>0</v>
          </cell>
          <cell r="P1396">
            <v>94.62</v>
          </cell>
          <cell r="R1396">
            <v>-53.07</v>
          </cell>
          <cell r="S1396">
            <v>0</v>
          </cell>
          <cell r="T1396">
            <v>0</v>
          </cell>
          <cell r="V1396">
            <v>125.43</v>
          </cell>
          <cell r="W1396">
            <v>94.62</v>
          </cell>
          <cell r="X1396">
            <v>94.62</v>
          </cell>
        </row>
        <row r="1397">
          <cell r="A1397">
            <v>1</v>
          </cell>
          <cell r="B1397" t="str">
            <v>100051071602</v>
          </cell>
          <cell r="C1397">
            <v>80</v>
          </cell>
          <cell r="D1397">
            <v>4</v>
          </cell>
          <cell r="E1397" t="str">
            <v>SISTEMA DE COMUNICACAO-CORRECAO MONETARIA-DL 1598-CME</v>
          </cell>
          <cell r="F1397">
            <v>3</v>
          </cell>
          <cell r="G1397">
            <v>22999106</v>
          </cell>
          <cell r="H1397" t="str">
            <v>B0490600</v>
          </cell>
          <cell r="I1397">
            <v>50510</v>
          </cell>
          <cell r="J1397">
            <v>484</v>
          </cell>
          <cell r="K1397">
            <v>360</v>
          </cell>
          <cell r="L1397">
            <v>2247363.2000000002</v>
          </cell>
          <cell r="M1397">
            <v>2247723.06</v>
          </cell>
          <cell r="N1397">
            <v>0</v>
          </cell>
          <cell r="O1397">
            <v>359.86</v>
          </cell>
          <cell r="P1397">
            <v>2248082.92</v>
          </cell>
          <cell r="R1397">
            <v>-1276458.19</v>
          </cell>
          <cell r="S1397">
            <v>359.86</v>
          </cell>
          <cell r="T1397">
            <v>359.86</v>
          </cell>
          <cell r="V1397">
            <v>2988383.98</v>
          </cell>
          <cell r="W1397">
            <v>2247363.2000000002</v>
          </cell>
          <cell r="X1397">
            <v>2247723.06</v>
          </cell>
        </row>
        <row r="1398">
          <cell r="G1398" t="str">
            <v>22999106 Total</v>
          </cell>
          <cell r="L1398">
            <v>16288014.629999999</v>
          </cell>
          <cell r="M1398">
            <v>16344116.18</v>
          </cell>
          <cell r="P1398">
            <v>16399639.629999999</v>
          </cell>
          <cell r="R1398">
            <v>-4262040.01</v>
          </cell>
          <cell r="S1398">
            <v>56101.55</v>
          </cell>
          <cell r="T1398">
            <v>55523.45</v>
          </cell>
          <cell r="V1398">
            <v>18689148.73</v>
          </cell>
          <cell r="W1398">
            <v>16288014.629999999</v>
          </cell>
          <cell r="X1398">
            <v>16344116.18</v>
          </cell>
        </row>
        <row r="1399">
          <cell r="A1399">
            <v>1</v>
          </cell>
          <cell r="B1399" t="str">
            <v>100051000012</v>
          </cell>
          <cell r="C1399">
            <v>80</v>
          </cell>
          <cell r="D1399">
            <v>4</v>
          </cell>
          <cell r="E1399" t="str">
            <v>DEPRECIACAO ACUMUALDA-VO-SIST.PROCESSAMENTO DADOS-BR</v>
          </cell>
          <cell r="F1399">
            <v>3</v>
          </cell>
          <cell r="G1399">
            <v>22999302</v>
          </cell>
          <cell r="H1399" t="str">
            <v>0000000</v>
          </cell>
          <cell r="I1399">
            <v>0</v>
          </cell>
          <cell r="J1399">
            <v>484</v>
          </cell>
          <cell r="K1399">
            <v>0</v>
          </cell>
          <cell r="L1399">
            <v>2974.35</v>
          </cell>
          <cell r="M1399">
            <v>2974.35</v>
          </cell>
          <cell r="N1399">
            <v>0</v>
          </cell>
          <cell r="O1399">
            <v>0</v>
          </cell>
          <cell r="P1399">
            <v>2974.35</v>
          </cell>
          <cell r="R1399">
            <v>0</v>
          </cell>
          <cell r="S1399">
            <v>0</v>
          </cell>
          <cell r="T1399">
            <v>0</v>
          </cell>
          <cell r="V1399">
            <v>2974.35</v>
          </cell>
          <cell r="W1399">
            <v>2974.35</v>
          </cell>
          <cell r="X1399">
            <v>2974.35</v>
          </cell>
        </row>
        <row r="1400">
          <cell r="A1400">
            <v>1</v>
          </cell>
          <cell r="B1400" t="str">
            <v>100051000020</v>
          </cell>
          <cell r="C1400">
            <v>80</v>
          </cell>
          <cell r="D1400">
            <v>4</v>
          </cell>
          <cell r="E1400" t="str">
            <v>DEPRECIACAO ACUMULADA-CM-SIST.PROCESSAMENTO DADOS-BRASIL</v>
          </cell>
          <cell r="F1400">
            <v>3</v>
          </cell>
          <cell r="G1400">
            <v>22999302</v>
          </cell>
          <cell r="H1400" t="str">
            <v>0000000</v>
          </cell>
          <cell r="I1400">
            <v>0</v>
          </cell>
          <cell r="J1400">
            <v>484</v>
          </cell>
          <cell r="K1400">
            <v>0</v>
          </cell>
          <cell r="L1400">
            <v>3659779.86</v>
          </cell>
          <cell r="M1400">
            <v>3659779.86</v>
          </cell>
          <cell r="N1400">
            <v>0</v>
          </cell>
          <cell r="O1400">
            <v>0</v>
          </cell>
          <cell r="P1400">
            <v>3659779.86</v>
          </cell>
          <cell r="R1400">
            <v>0</v>
          </cell>
          <cell r="S1400">
            <v>0</v>
          </cell>
          <cell r="T1400">
            <v>0</v>
          </cell>
          <cell r="V1400">
            <v>3659779.86</v>
          </cell>
          <cell r="W1400">
            <v>3659779.86</v>
          </cell>
          <cell r="X1400">
            <v>3659779.86</v>
          </cell>
        </row>
        <row r="1401">
          <cell r="A1401">
            <v>1</v>
          </cell>
          <cell r="B1401" t="str">
            <v>100051071513</v>
          </cell>
          <cell r="C1401">
            <v>80</v>
          </cell>
          <cell r="D1401">
            <v>4</v>
          </cell>
          <cell r="E1401" t="str">
            <v>DEPRECIACAO ACUMULADA-SISTEMA DE PROCESSAMENTO DE DADOS</v>
          </cell>
          <cell r="F1401">
            <v>3</v>
          </cell>
          <cell r="G1401">
            <v>22999302</v>
          </cell>
          <cell r="H1401" t="str">
            <v>B0110500</v>
          </cell>
          <cell r="I1401">
            <v>30994</v>
          </cell>
          <cell r="J1401">
            <v>484</v>
          </cell>
          <cell r="K1401">
            <v>370</v>
          </cell>
          <cell r="L1401">
            <v>2710506.83</v>
          </cell>
          <cell r="M1401">
            <v>2737854.71</v>
          </cell>
          <cell r="N1401">
            <v>0</v>
          </cell>
          <cell r="O1401">
            <v>25690.9</v>
          </cell>
          <cell r="P1401">
            <v>2763545.61</v>
          </cell>
          <cell r="R1401">
            <v>-436707.4</v>
          </cell>
          <cell r="S1401">
            <v>27347.88</v>
          </cell>
          <cell r="T1401">
            <v>25690.9</v>
          </cell>
          <cell r="V1401">
            <v>2914733.74</v>
          </cell>
          <cell r="W1401">
            <v>2710506.83</v>
          </cell>
          <cell r="X1401">
            <v>2737854.71</v>
          </cell>
        </row>
        <row r="1402">
          <cell r="A1402">
            <v>1</v>
          </cell>
          <cell r="B1402" t="str">
            <v>100051071556</v>
          </cell>
          <cell r="C1402">
            <v>80</v>
          </cell>
          <cell r="D1402">
            <v>4</v>
          </cell>
          <cell r="E1402" t="str">
            <v>SISTEMA DE PROCES.DE DADOS-CORRECAO MONETARIA DEPR-DL 1598</v>
          </cell>
          <cell r="F1402">
            <v>3</v>
          </cell>
          <cell r="G1402">
            <v>22999302</v>
          </cell>
          <cell r="H1402" t="str">
            <v>B0490600</v>
          </cell>
          <cell r="I1402">
            <v>50510</v>
          </cell>
          <cell r="J1402">
            <v>484</v>
          </cell>
          <cell r="K1402">
            <v>360</v>
          </cell>
          <cell r="L1402">
            <v>3059967.61</v>
          </cell>
          <cell r="M1402">
            <v>3062368.93</v>
          </cell>
          <cell r="N1402">
            <v>-0.2</v>
          </cell>
          <cell r="O1402">
            <v>2380.88</v>
          </cell>
          <cell r="P1402">
            <v>3064749.61</v>
          </cell>
          <cell r="R1402">
            <v>-2064953.01</v>
          </cell>
          <cell r="S1402">
            <v>2401.3200000000002</v>
          </cell>
          <cell r="T1402">
            <v>2380.6799999999998</v>
          </cell>
          <cell r="V1402">
            <v>4062174.77</v>
          </cell>
          <cell r="W1402">
            <v>3059967.61</v>
          </cell>
          <cell r="X1402">
            <v>3062368.93</v>
          </cell>
        </row>
        <row r="1403">
          <cell r="A1403">
            <v>1</v>
          </cell>
          <cell r="B1403" t="str">
            <v>100051071610</v>
          </cell>
          <cell r="C1403">
            <v>80</v>
          </cell>
          <cell r="D1403">
            <v>4</v>
          </cell>
          <cell r="E1403" t="str">
            <v>SISTEMA DE PROCESSAMENTO DE DADOS-CME</v>
          </cell>
          <cell r="F1403">
            <v>3</v>
          </cell>
          <cell r="G1403">
            <v>22999302</v>
          </cell>
          <cell r="H1403" t="str">
            <v>B0490600</v>
          </cell>
          <cell r="I1403">
            <v>50510</v>
          </cell>
          <cell r="J1403">
            <v>484</v>
          </cell>
          <cell r="K1403">
            <v>360</v>
          </cell>
          <cell r="L1403">
            <v>32</v>
          </cell>
          <cell r="M1403">
            <v>32</v>
          </cell>
          <cell r="N1403">
            <v>0</v>
          </cell>
          <cell r="O1403">
            <v>0</v>
          </cell>
          <cell r="P1403">
            <v>32</v>
          </cell>
          <cell r="R1403">
            <v>-8.7799999999999994</v>
          </cell>
          <cell r="S1403">
            <v>0</v>
          </cell>
          <cell r="T1403">
            <v>0</v>
          </cell>
          <cell r="V1403">
            <v>36.25</v>
          </cell>
          <cell r="W1403">
            <v>32</v>
          </cell>
          <cell r="X1403">
            <v>32</v>
          </cell>
        </row>
        <row r="1404">
          <cell r="A1404">
            <v>1</v>
          </cell>
          <cell r="B1404" t="str">
            <v>100051071629</v>
          </cell>
          <cell r="C1404">
            <v>80</v>
          </cell>
          <cell r="D1404">
            <v>4</v>
          </cell>
          <cell r="E1404" t="str">
            <v>SISTEMA DE PROCESSAMENTO DE DADOS-C.MONET-DL1598-CME</v>
          </cell>
          <cell r="F1404">
            <v>3</v>
          </cell>
          <cell r="G1404">
            <v>22999302</v>
          </cell>
          <cell r="H1404" t="str">
            <v>B0490600</v>
          </cell>
          <cell r="I1404">
            <v>50510</v>
          </cell>
          <cell r="J1404">
            <v>484</v>
          </cell>
          <cell r="K1404">
            <v>360</v>
          </cell>
          <cell r="L1404">
            <v>749923.95</v>
          </cell>
          <cell r="M1404">
            <v>749923.95</v>
          </cell>
          <cell r="N1404">
            <v>0</v>
          </cell>
          <cell r="O1404">
            <v>0</v>
          </cell>
          <cell r="P1404">
            <v>749923.95</v>
          </cell>
          <cell r="R1404">
            <v>-201786.5</v>
          </cell>
          <cell r="S1404">
            <v>0</v>
          </cell>
          <cell r="T1404">
            <v>0</v>
          </cell>
          <cell r="V1404">
            <v>847562.58</v>
          </cell>
          <cell r="W1404">
            <v>749923.95</v>
          </cell>
          <cell r="X1404">
            <v>749923.95</v>
          </cell>
        </row>
        <row r="1405">
          <cell r="G1405" t="str">
            <v>22999302 Total</v>
          </cell>
          <cell r="L1405">
            <v>10183184.6</v>
          </cell>
          <cell r="M1405">
            <v>10212933.799999999</v>
          </cell>
          <cell r="P1405">
            <v>10241005.379999999</v>
          </cell>
          <cell r="R1405">
            <v>-2703455.69</v>
          </cell>
          <cell r="S1405">
            <v>29749.200000000001</v>
          </cell>
          <cell r="T1405">
            <v>28071.58</v>
          </cell>
          <cell r="V1405">
            <v>11487261.550000001</v>
          </cell>
          <cell r="W1405">
            <v>10183184.6</v>
          </cell>
          <cell r="X1405">
            <v>10212933.799999999</v>
          </cell>
        </row>
        <row r="1406">
          <cell r="A1406">
            <v>1</v>
          </cell>
          <cell r="B1406" t="str">
            <v>100051071521</v>
          </cell>
          <cell r="C1406">
            <v>80</v>
          </cell>
          <cell r="D1406">
            <v>4</v>
          </cell>
          <cell r="E1406" t="str">
            <v>DEPRECIACAO ACUMULADA-SISTEMA DE SEGURANCA</v>
          </cell>
          <cell r="F1406">
            <v>3</v>
          </cell>
          <cell r="G1406">
            <v>22999508</v>
          </cell>
          <cell r="H1406" t="str">
            <v>B0110100</v>
          </cell>
          <cell r="I1406">
            <v>30992</v>
          </cell>
          <cell r="J1406">
            <v>484</v>
          </cell>
          <cell r="K1406">
            <v>0</v>
          </cell>
          <cell r="L1406">
            <v>222344.34</v>
          </cell>
          <cell r="M1406">
            <v>226313.78</v>
          </cell>
          <cell r="N1406">
            <v>0</v>
          </cell>
          <cell r="O1406">
            <v>3969.44</v>
          </cell>
          <cell r="P1406">
            <v>230283.22</v>
          </cell>
          <cell r="R1406">
            <v>3969.44</v>
          </cell>
          <cell r="S1406">
            <v>3969.44</v>
          </cell>
          <cell r="T1406">
            <v>3969.44</v>
          </cell>
          <cell r="V1406">
            <v>218630.99</v>
          </cell>
          <cell r="W1406">
            <v>222344.34</v>
          </cell>
          <cell r="X1406">
            <v>226313.78</v>
          </cell>
        </row>
        <row r="1407">
          <cell r="A1407">
            <v>1</v>
          </cell>
          <cell r="B1407" t="str">
            <v>100051071564</v>
          </cell>
          <cell r="C1407">
            <v>80</v>
          </cell>
          <cell r="D1407">
            <v>4</v>
          </cell>
          <cell r="E1407" t="str">
            <v>SISTEMA DE SEGURANCA-CORRECAO MONETARIA-DL1598-DEPR</v>
          </cell>
          <cell r="F1407">
            <v>3</v>
          </cell>
          <cell r="G1407">
            <v>22999508</v>
          </cell>
          <cell r="H1407" t="str">
            <v>B0490600</v>
          </cell>
          <cell r="I1407">
            <v>50510</v>
          </cell>
          <cell r="J1407">
            <v>484</v>
          </cell>
          <cell r="K1407">
            <v>0</v>
          </cell>
          <cell r="L1407">
            <v>2767634.62</v>
          </cell>
          <cell r="M1407">
            <v>2767957.27</v>
          </cell>
          <cell r="N1407">
            <v>0</v>
          </cell>
          <cell r="O1407">
            <v>322.64999999999998</v>
          </cell>
          <cell r="P1407">
            <v>2768279.92</v>
          </cell>
          <cell r="R1407">
            <v>322.64999999999782</v>
          </cell>
          <cell r="S1407">
            <v>322.64999999999998</v>
          </cell>
          <cell r="T1407">
            <v>322.64999999999998</v>
          </cell>
          <cell r="V1407">
            <v>2767332.79</v>
          </cell>
          <cell r="W1407">
            <v>2767634.62</v>
          </cell>
          <cell r="X1407">
            <v>2767957.27</v>
          </cell>
        </row>
        <row r="1408">
          <cell r="A1408">
            <v>1</v>
          </cell>
          <cell r="B1408" t="str">
            <v>100051071572</v>
          </cell>
          <cell r="C1408">
            <v>80</v>
          </cell>
          <cell r="D1408">
            <v>4</v>
          </cell>
          <cell r="E1408" t="str">
            <v>SISTEMA DE SEGURANCA-CME</v>
          </cell>
          <cell r="F1408">
            <v>3</v>
          </cell>
          <cell r="G1408">
            <v>22999508</v>
          </cell>
          <cell r="H1408" t="str">
            <v>B0490600</v>
          </cell>
          <cell r="I1408">
            <v>50510</v>
          </cell>
          <cell r="J1408">
            <v>484</v>
          </cell>
          <cell r="K1408">
            <v>360</v>
          </cell>
          <cell r="L1408">
            <v>122.21</v>
          </cell>
          <cell r="M1408">
            <v>122.21</v>
          </cell>
          <cell r="N1408">
            <v>0</v>
          </cell>
          <cell r="O1408">
            <v>0</v>
          </cell>
          <cell r="P1408">
            <v>122.21</v>
          </cell>
          <cell r="R1408">
            <v>0</v>
          </cell>
          <cell r="S1408">
            <v>0</v>
          </cell>
          <cell r="T1408">
            <v>0</v>
          </cell>
          <cell r="V1408">
            <v>122.21</v>
          </cell>
          <cell r="W1408">
            <v>122.21</v>
          </cell>
          <cell r="X1408">
            <v>122.21</v>
          </cell>
        </row>
        <row r="1409">
          <cell r="A1409">
            <v>1</v>
          </cell>
          <cell r="B1409" t="str">
            <v>100051071580</v>
          </cell>
          <cell r="C1409">
            <v>80</v>
          </cell>
          <cell r="D1409">
            <v>4</v>
          </cell>
          <cell r="E1409" t="str">
            <v>SISTEMA DE SEGURANCA-CORRECAO MONETARIA-DL1598-CME</v>
          </cell>
          <cell r="F1409">
            <v>3</v>
          </cell>
          <cell r="G1409">
            <v>22999508</v>
          </cell>
          <cell r="H1409" t="str">
            <v>B0490600</v>
          </cell>
          <cell r="I1409">
            <v>50510</v>
          </cell>
          <cell r="J1409">
            <v>484</v>
          </cell>
          <cell r="K1409">
            <v>360</v>
          </cell>
          <cell r="L1409">
            <v>2754975.31</v>
          </cell>
          <cell r="M1409">
            <v>2754975.31</v>
          </cell>
          <cell r="N1409">
            <v>0</v>
          </cell>
          <cell r="O1409">
            <v>0</v>
          </cell>
          <cell r="P1409">
            <v>2754975.31</v>
          </cell>
          <cell r="R1409">
            <v>0</v>
          </cell>
          <cell r="S1409">
            <v>0</v>
          </cell>
          <cell r="T1409">
            <v>0</v>
          </cell>
          <cell r="V1409">
            <v>2754975.31</v>
          </cell>
          <cell r="W1409">
            <v>2754975.31</v>
          </cell>
          <cell r="X1409">
            <v>2754975.31</v>
          </cell>
        </row>
        <row r="1410">
          <cell r="G1410" t="str">
            <v>22999508 Total</v>
          </cell>
          <cell r="L1410">
            <v>5745076.4800000004</v>
          </cell>
          <cell r="M1410">
            <v>5749368.5700000003</v>
          </cell>
          <cell r="P1410">
            <v>5753660.6600000001</v>
          </cell>
          <cell r="R1410">
            <v>4292.09</v>
          </cell>
          <cell r="S1410">
            <v>4292.09</v>
          </cell>
          <cell r="T1410">
            <v>4292.09</v>
          </cell>
          <cell r="V1410">
            <v>5741061.3000000007</v>
          </cell>
          <cell r="W1410">
            <v>5745076.4800000004</v>
          </cell>
          <cell r="X1410">
            <v>5749368.5700000003</v>
          </cell>
        </row>
        <row r="1411">
          <cell r="A1411">
            <v>1</v>
          </cell>
          <cell r="B1411" t="str">
            <v>100051071408</v>
          </cell>
          <cell r="C1411">
            <v>80</v>
          </cell>
          <cell r="D1411">
            <v>4</v>
          </cell>
          <cell r="E1411" t="str">
            <v>DEPRECIACAO ACUMULADA DE VEICULOS</v>
          </cell>
          <cell r="F1411">
            <v>3</v>
          </cell>
          <cell r="G1411">
            <v>22999704</v>
          </cell>
          <cell r="H1411" t="str">
            <v>B0110500</v>
          </cell>
          <cell r="I1411">
            <v>30994</v>
          </cell>
          <cell r="J1411">
            <v>484</v>
          </cell>
          <cell r="K1411">
            <v>0</v>
          </cell>
          <cell r="L1411">
            <v>505561.59999999998</v>
          </cell>
          <cell r="M1411">
            <v>510067.27</v>
          </cell>
          <cell r="N1411">
            <v>-76789.570000000007</v>
          </cell>
          <cell r="O1411">
            <v>80908.63</v>
          </cell>
          <cell r="P1411">
            <v>514186.33</v>
          </cell>
          <cell r="R1411">
            <v>-34198.11</v>
          </cell>
          <cell r="S1411">
            <v>4505.67</v>
          </cell>
          <cell r="T1411">
            <v>4119.0600000000004</v>
          </cell>
          <cell r="V1411">
            <v>536294.61</v>
          </cell>
          <cell r="W1411">
            <v>505561.59999999998</v>
          </cell>
          <cell r="X1411">
            <v>510067.28</v>
          </cell>
        </row>
        <row r="1412">
          <cell r="A1412">
            <v>1</v>
          </cell>
          <cell r="B1412" t="str">
            <v>100051071424</v>
          </cell>
          <cell r="C1412">
            <v>80</v>
          </cell>
          <cell r="D1412">
            <v>4</v>
          </cell>
          <cell r="E1412" t="str">
            <v>MOVEIS E UTENSILIOS-VEICULOS-CORRECAO MONETARIA-DL1598</v>
          </cell>
          <cell r="F1412">
            <v>3</v>
          </cell>
          <cell r="G1412">
            <v>22999704</v>
          </cell>
          <cell r="H1412" t="str">
            <v>B0490600</v>
          </cell>
          <cell r="I1412">
            <v>50510</v>
          </cell>
          <cell r="J1412">
            <v>484</v>
          </cell>
          <cell r="K1412">
            <v>360</v>
          </cell>
          <cell r="L1412">
            <v>173334.23</v>
          </cell>
          <cell r="M1412">
            <v>173334.22</v>
          </cell>
          <cell r="N1412">
            <v>-4020.95</v>
          </cell>
          <cell r="O1412">
            <v>4020.95</v>
          </cell>
          <cell r="P1412">
            <v>173334.22</v>
          </cell>
          <cell r="R1412">
            <v>0</v>
          </cell>
          <cell r="S1412">
            <v>-0.01</v>
          </cell>
          <cell r="T1412">
            <v>0</v>
          </cell>
          <cell r="V1412">
            <v>173334.23</v>
          </cell>
          <cell r="W1412">
            <v>173334.23</v>
          </cell>
          <cell r="X1412">
            <v>173334.22</v>
          </cell>
        </row>
        <row r="1413">
          <cell r="A1413">
            <v>1</v>
          </cell>
          <cell r="B1413" t="str">
            <v>100051071432</v>
          </cell>
          <cell r="C1413">
            <v>80</v>
          </cell>
          <cell r="D1413">
            <v>4</v>
          </cell>
          <cell r="E1413" t="str">
            <v>DEPRECIACAO ACUMULADA DE VEICULOS-CAR PLAN</v>
          </cell>
          <cell r="F1413">
            <v>3</v>
          </cell>
          <cell r="G1413">
            <v>22999704</v>
          </cell>
          <cell r="H1413" t="str">
            <v>B0110500</v>
          </cell>
          <cell r="I1413">
            <v>30996</v>
          </cell>
          <cell r="J1413">
            <v>484</v>
          </cell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R1413">
            <v>0</v>
          </cell>
          <cell r="S1413">
            <v>0</v>
          </cell>
          <cell r="T1413">
            <v>0</v>
          </cell>
          <cell r="V1413">
            <v>-0.03</v>
          </cell>
          <cell r="W1413">
            <v>0</v>
          </cell>
          <cell r="X1413">
            <v>0</v>
          </cell>
        </row>
        <row r="1414">
          <cell r="A1414">
            <v>1</v>
          </cell>
          <cell r="B1414" t="str">
            <v>100051071440</v>
          </cell>
          <cell r="C1414">
            <v>80</v>
          </cell>
          <cell r="D1414">
            <v>4</v>
          </cell>
          <cell r="E1414" t="str">
            <v>MOVEIS E UTENSILIOS-VEICULOS-CORR. MONET-CAR PLAN</v>
          </cell>
          <cell r="F1414">
            <v>3</v>
          </cell>
          <cell r="G1414">
            <v>22999704</v>
          </cell>
          <cell r="H1414" t="str">
            <v>B0490600</v>
          </cell>
          <cell r="I1414">
            <v>50097</v>
          </cell>
          <cell r="J1414">
            <v>484</v>
          </cell>
          <cell r="K1414">
            <v>360</v>
          </cell>
          <cell r="L1414">
            <v>-0.01</v>
          </cell>
          <cell r="M1414">
            <v>-0.01</v>
          </cell>
          <cell r="N1414">
            <v>0</v>
          </cell>
          <cell r="O1414">
            <v>0</v>
          </cell>
          <cell r="P1414">
            <v>-0.01</v>
          </cell>
          <cell r="R1414">
            <v>0</v>
          </cell>
          <cell r="S1414">
            <v>0</v>
          </cell>
          <cell r="T1414">
            <v>0</v>
          </cell>
          <cell r="V1414">
            <v>-0.01</v>
          </cell>
          <cell r="W1414">
            <v>-0.01</v>
          </cell>
          <cell r="X1414">
            <v>-0.01</v>
          </cell>
        </row>
        <row r="1415">
          <cell r="A1415">
            <v>1</v>
          </cell>
          <cell r="B1415" t="str">
            <v>100051071475</v>
          </cell>
          <cell r="C1415">
            <v>80</v>
          </cell>
          <cell r="D1415">
            <v>4</v>
          </cell>
          <cell r="E1415" t="str">
            <v>MOVEIS E UTENSILIOS-VEICULOS-VALOR ORIGINAL-CME</v>
          </cell>
          <cell r="F1415">
            <v>3</v>
          </cell>
          <cell r="G1415">
            <v>22999704</v>
          </cell>
          <cell r="H1415" t="str">
            <v>B0490600</v>
          </cell>
          <cell r="I1415">
            <v>50097</v>
          </cell>
          <cell r="J1415">
            <v>484</v>
          </cell>
          <cell r="K1415">
            <v>360</v>
          </cell>
          <cell r="L1415">
            <v>0.01</v>
          </cell>
          <cell r="M1415">
            <v>0.01</v>
          </cell>
          <cell r="N1415">
            <v>-0.01</v>
          </cell>
          <cell r="O1415">
            <v>0.01</v>
          </cell>
          <cell r="P1415">
            <v>0.01</v>
          </cell>
          <cell r="R1415">
            <v>0</v>
          </cell>
          <cell r="S1415">
            <v>0</v>
          </cell>
          <cell r="T1415">
            <v>0</v>
          </cell>
          <cell r="V1415">
            <v>0.01</v>
          </cell>
          <cell r="W1415">
            <v>0.01</v>
          </cell>
          <cell r="X1415">
            <v>0.01</v>
          </cell>
        </row>
        <row r="1416">
          <cell r="A1416">
            <v>1</v>
          </cell>
          <cell r="B1416" t="str">
            <v>100051071483</v>
          </cell>
          <cell r="C1416">
            <v>80</v>
          </cell>
          <cell r="D1416">
            <v>4</v>
          </cell>
          <cell r="E1416" t="str">
            <v>MOVEIS E UTENSILIOS-VEICULOS-CORRECAO MONETARIA-DL1598-CME</v>
          </cell>
          <cell r="F1416">
            <v>3</v>
          </cell>
          <cell r="G1416">
            <v>22999704</v>
          </cell>
          <cell r="H1416" t="str">
            <v>B0490600</v>
          </cell>
          <cell r="I1416">
            <v>50510</v>
          </cell>
          <cell r="J1416">
            <v>484</v>
          </cell>
          <cell r="K1416">
            <v>360</v>
          </cell>
          <cell r="L1416">
            <v>132.96</v>
          </cell>
          <cell r="M1416">
            <v>132.96</v>
          </cell>
          <cell r="N1416">
            <v>-132.96</v>
          </cell>
          <cell r="O1416">
            <v>132.96</v>
          </cell>
          <cell r="P1416">
            <v>132.96</v>
          </cell>
          <cell r="R1416">
            <v>0</v>
          </cell>
          <cell r="S1416">
            <v>0</v>
          </cell>
          <cell r="T1416">
            <v>0</v>
          </cell>
          <cell r="V1416">
            <v>132.96</v>
          </cell>
          <cell r="W1416">
            <v>132.96</v>
          </cell>
          <cell r="X1416">
            <v>132.96</v>
          </cell>
        </row>
        <row r="1417">
          <cell r="G1417" t="str">
            <v>22999704 Total</v>
          </cell>
          <cell r="L1417">
            <v>679028.79</v>
          </cell>
          <cell r="M1417">
            <v>683534.45</v>
          </cell>
          <cell r="P1417">
            <v>687653.51</v>
          </cell>
          <cell r="R1417">
            <v>-34198.11</v>
          </cell>
          <cell r="S1417">
            <v>4505.66</v>
          </cell>
          <cell r="T1417">
            <v>4119.0600000000004</v>
          </cell>
          <cell r="V1417">
            <v>709761.77</v>
          </cell>
          <cell r="W1417">
            <v>679028.79</v>
          </cell>
          <cell r="X1417">
            <v>683534.46</v>
          </cell>
        </row>
        <row r="1418">
          <cell r="A1418">
            <v>1</v>
          </cell>
          <cell r="B1418" t="str">
            <v>600901001005</v>
          </cell>
          <cell r="C1418">
            <v>80</v>
          </cell>
          <cell r="D1418">
            <v>2</v>
          </cell>
          <cell r="E1418" t="str">
            <v>BENFEITORIAS EM IMOVEIS DE TERCEIROS-VALOR ORIGINAL</v>
          </cell>
          <cell r="F1418">
            <v>3</v>
          </cell>
          <cell r="G1418">
            <v>24120100</v>
          </cell>
          <cell r="H1418" t="str">
            <v>B0110100</v>
          </cell>
          <cell r="I1418">
            <v>30992</v>
          </cell>
          <cell r="J1418">
            <v>484</v>
          </cell>
          <cell r="K1418">
            <v>370</v>
          </cell>
          <cell r="L1418">
            <v>-37760.35</v>
          </cell>
          <cell r="M1418">
            <v>-37760.35</v>
          </cell>
          <cell r="N1418">
            <v>-3331.77</v>
          </cell>
          <cell r="O1418">
            <v>3331.77</v>
          </cell>
          <cell r="P1418">
            <v>-37760.35</v>
          </cell>
          <cell r="R1418">
            <v>0</v>
          </cell>
          <cell r="S1418">
            <v>0</v>
          </cell>
          <cell r="T1418">
            <v>0</v>
          </cell>
          <cell r="V1418">
            <v>-37760.36</v>
          </cell>
          <cell r="W1418">
            <v>-37760.35</v>
          </cell>
          <cell r="X1418">
            <v>-37760.35</v>
          </cell>
        </row>
        <row r="1419">
          <cell r="A1419">
            <v>1</v>
          </cell>
          <cell r="B1419" t="str">
            <v>600901001013</v>
          </cell>
          <cell r="C1419">
            <v>80</v>
          </cell>
          <cell r="D1419">
            <v>2</v>
          </cell>
          <cell r="E1419" t="str">
            <v>BENFEITORIAS EM IMOVEIS DE TERCEIROS-CORRECAO MONETARIA</v>
          </cell>
          <cell r="F1419">
            <v>3</v>
          </cell>
          <cell r="G1419">
            <v>24120100</v>
          </cell>
          <cell r="H1419" t="str">
            <v>B0490600</v>
          </cell>
          <cell r="I1419">
            <v>50510</v>
          </cell>
          <cell r="J1419">
            <v>484</v>
          </cell>
          <cell r="K1419">
            <v>360</v>
          </cell>
          <cell r="L1419">
            <v>-1803.91</v>
          </cell>
          <cell r="M1419">
            <v>-1803.91</v>
          </cell>
          <cell r="N1419">
            <v>-183.24</v>
          </cell>
          <cell r="O1419">
            <v>183.24</v>
          </cell>
          <cell r="P1419">
            <v>-1803.91</v>
          </cell>
          <cell r="R1419">
            <v>0</v>
          </cell>
          <cell r="S1419">
            <v>0</v>
          </cell>
          <cell r="T1419">
            <v>0</v>
          </cell>
          <cell r="V1419">
            <v>-1803.91</v>
          </cell>
          <cell r="W1419">
            <v>-1803.91</v>
          </cell>
          <cell r="X1419">
            <v>-1803.91</v>
          </cell>
        </row>
        <row r="1420">
          <cell r="G1420" t="str">
            <v>24120100 Total</v>
          </cell>
          <cell r="L1420">
            <v>-39564.26</v>
          </cell>
          <cell r="M1420">
            <v>-39564.26</v>
          </cell>
          <cell r="P1420">
            <v>-39564.26</v>
          </cell>
          <cell r="R1420">
            <v>0</v>
          </cell>
          <cell r="S1420">
            <v>0</v>
          </cell>
          <cell r="T1420">
            <v>0</v>
          </cell>
          <cell r="V1420">
            <v>-39564.269999999997</v>
          </cell>
          <cell r="W1420">
            <v>-39564.26</v>
          </cell>
          <cell r="X1420">
            <v>-39564.26</v>
          </cell>
        </row>
        <row r="1421">
          <cell r="A1421">
            <v>1</v>
          </cell>
          <cell r="B1421" t="str">
            <v>600901001021</v>
          </cell>
          <cell r="C1421">
            <v>80</v>
          </cell>
          <cell r="D1421">
            <v>2</v>
          </cell>
          <cell r="E1421" t="str">
            <v>DESPESAS A APROPRIAR-AQUISICAO DE SOFTWARE-VALOR ORIGINAL</v>
          </cell>
          <cell r="F1421">
            <v>3</v>
          </cell>
          <cell r="G1421">
            <v>24160005</v>
          </cell>
          <cell r="H1421" t="str">
            <v>B0110500</v>
          </cell>
          <cell r="I1421">
            <v>30994</v>
          </cell>
          <cell r="J1421">
            <v>484</v>
          </cell>
          <cell r="K1421">
            <v>370</v>
          </cell>
          <cell r="L1421">
            <v>-258928.11</v>
          </cell>
          <cell r="M1421">
            <v>-258928.11</v>
          </cell>
          <cell r="N1421">
            <v>-568921.15</v>
          </cell>
          <cell r="O1421">
            <v>827849.26</v>
          </cell>
          <cell r="P1421">
            <v>0</v>
          </cell>
          <cell r="R1421">
            <v>0</v>
          </cell>
          <cell r="S1421">
            <v>0</v>
          </cell>
          <cell r="T1421">
            <v>258928.11</v>
          </cell>
          <cell r="V1421">
            <v>-258928.11</v>
          </cell>
          <cell r="W1421">
            <v>-258928.11</v>
          </cell>
          <cell r="X1421">
            <v>-147958.93</v>
          </cell>
        </row>
        <row r="1422">
          <cell r="A1422">
            <v>1</v>
          </cell>
          <cell r="B1422" t="str">
            <v>600901001030</v>
          </cell>
          <cell r="C1422">
            <v>80</v>
          </cell>
          <cell r="D1422">
            <v>2</v>
          </cell>
          <cell r="E1422" t="str">
            <v>DESPESAS A APROPRIAR-CORR MONETARIA-AQUISICAO DE SOFTWARE</v>
          </cell>
          <cell r="F1422">
            <v>3</v>
          </cell>
          <cell r="G1422">
            <v>24160005</v>
          </cell>
          <cell r="H1422" t="str">
            <v>B0490600</v>
          </cell>
          <cell r="I1422">
            <v>50510</v>
          </cell>
          <cell r="J1422">
            <v>484</v>
          </cell>
          <cell r="K1422">
            <v>360</v>
          </cell>
          <cell r="L1422">
            <v>-1907996.51</v>
          </cell>
          <cell r="M1422">
            <v>-1907996.51</v>
          </cell>
          <cell r="N1422">
            <v>0</v>
          </cell>
          <cell r="O1422">
            <v>0</v>
          </cell>
          <cell r="P1422">
            <v>-1907996.51</v>
          </cell>
          <cell r="R1422">
            <v>0</v>
          </cell>
          <cell r="S1422">
            <v>0</v>
          </cell>
          <cell r="T1422">
            <v>0</v>
          </cell>
          <cell r="V1422">
            <v>-1907996.51</v>
          </cell>
          <cell r="W1422">
            <v>-1907996.51</v>
          </cell>
          <cell r="X1422">
            <v>-1907996.51</v>
          </cell>
        </row>
        <row r="1423">
          <cell r="A1423">
            <v>1</v>
          </cell>
          <cell r="B1423" t="str">
            <v>600901001064</v>
          </cell>
          <cell r="C1423">
            <v>80</v>
          </cell>
          <cell r="D1423">
            <v>2</v>
          </cell>
          <cell r="E1423" t="str">
            <v>DESPESAS A APROP.AQUISICAO DE SOFTWARE-VALOR ORIGINAL-CME</v>
          </cell>
          <cell r="F1423">
            <v>3</v>
          </cell>
          <cell r="G1423">
            <v>24160005</v>
          </cell>
          <cell r="H1423" t="str">
            <v>B0490600</v>
          </cell>
          <cell r="I1423">
            <v>50510</v>
          </cell>
          <cell r="J1423">
            <v>484</v>
          </cell>
          <cell r="K1423">
            <v>360</v>
          </cell>
          <cell r="L1423">
            <v>-22.54</v>
          </cell>
          <cell r="M1423">
            <v>-22.54</v>
          </cell>
          <cell r="N1423">
            <v>-0.46</v>
          </cell>
          <cell r="O1423">
            <v>0.46</v>
          </cell>
          <cell r="P1423">
            <v>-22.54</v>
          </cell>
          <cell r="R1423">
            <v>0</v>
          </cell>
          <cell r="S1423">
            <v>0</v>
          </cell>
          <cell r="T1423">
            <v>0</v>
          </cell>
          <cell r="V1423">
            <v>-22.54</v>
          </cell>
          <cell r="W1423">
            <v>-22.54</v>
          </cell>
          <cell r="X1423">
            <v>-22.54</v>
          </cell>
        </row>
        <row r="1424">
          <cell r="A1424">
            <v>1</v>
          </cell>
          <cell r="B1424" t="str">
            <v>600901001072</v>
          </cell>
          <cell r="C1424">
            <v>80</v>
          </cell>
          <cell r="D1424">
            <v>2</v>
          </cell>
          <cell r="E1424" t="str">
            <v>DESPESAS A APROPRIAR-C.MONET-AQUISICAO DE SOFTWARE-CME</v>
          </cell>
          <cell r="F1424">
            <v>3</v>
          </cell>
          <cell r="G1424">
            <v>24160005</v>
          </cell>
          <cell r="H1424" t="str">
            <v>B0490600</v>
          </cell>
          <cell r="I1424">
            <v>50510</v>
          </cell>
          <cell r="J1424">
            <v>484</v>
          </cell>
          <cell r="K1424">
            <v>360</v>
          </cell>
          <cell r="L1424">
            <v>-449152.36</v>
          </cell>
          <cell r="M1424">
            <v>-449152.36</v>
          </cell>
          <cell r="N1424">
            <v>0</v>
          </cell>
          <cell r="O1424">
            <v>0</v>
          </cell>
          <cell r="P1424">
            <v>-449152.36</v>
          </cell>
          <cell r="R1424">
            <v>0</v>
          </cell>
          <cell r="S1424">
            <v>0</v>
          </cell>
          <cell r="T1424">
            <v>0</v>
          </cell>
          <cell r="V1424">
            <v>-449152.36</v>
          </cell>
          <cell r="W1424">
            <v>-449152.36</v>
          </cell>
          <cell r="X1424">
            <v>-449152.36</v>
          </cell>
        </row>
        <row r="1425">
          <cell r="A1425">
            <v>1</v>
          </cell>
          <cell r="B1425" t="str">
            <v>600901001080</v>
          </cell>
          <cell r="C1425">
            <v>80</v>
          </cell>
          <cell r="D1425">
            <v>2</v>
          </cell>
          <cell r="E1425" t="str">
            <v>DESPESAS A APROPRIAR-AQUISICAO DE SOFTWARE-ACIMA US$ 500</v>
          </cell>
          <cell r="F1425">
            <v>3</v>
          </cell>
          <cell r="G1425">
            <v>24160005</v>
          </cell>
          <cell r="H1425" t="str">
            <v>B0193200</v>
          </cell>
          <cell r="I1425">
            <v>30995</v>
          </cell>
          <cell r="J1425">
            <v>484</v>
          </cell>
          <cell r="K1425">
            <v>0</v>
          </cell>
          <cell r="L1425">
            <v>-1434360.09</v>
          </cell>
          <cell r="M1425">
            <v>-1434360.09</v>
          </cell>
          <cell r="N1425">
            <v>0</v>
          </cell>
          <cell r="O1425">
            <v>0</v>
          </cell>
          <cell r="P1425">
            <v>-1434360.09</v>
          </cell>
          <cell r="R1425">
            <v>0</v>
          </cell>
          <cell r="S1425">
            <v>0</v>
          </cell>
          <cell r="T1425">
            <v>0</v>
          </cell>
          <cell r="V1425">
            <v>-1434360.09</v>
          </cell>
          <cell r="W1425">
            <v>-1434360.09</v>
          </cell>
          <cell r="X1425">
            <v>-1434360.09</v>
          </cell>
        </row>
        <row r="1426">
          <cell r="A1426">
            <v>1</v>
          </cell>
          <cell r="B1426" t="str">
            <v>624160005006</v>
          </cell>
          <cell r="C1426">
            <v>80</v>
          </cell>
          <cell r="D1426">
            <v>2</v>
          </cell>
          <cell r="E1426" t="str">
            <v>DESPESAS A APROPRIAR - AQUISICAO DE SOFTWARE-VALOR ORIGINAL</v>
          </cell>
          <cell r="F1426">
            <v>3</v>
          </cell>
          <cell r="G1426">
            <v>24160005</v>
          </cell>
          <cell r="H1426" t="str">
            <v>B0193200</v>
          </cell>
          <cell r="I1426">
            <v>30994</v>
          </cell>
          <cell r="J1426">
            <v>484</v>
          </cell>
          <cell r="K1426">
            <v>0</v>
          </cell>
          <cell r="L1426">
            <v>0</v>
          </cell>
          <cell r="M1426">
            <v>0</v>
          </cell>
          <cell r="N1426">
            <v>-260519.71</v>
          </cell>
          <cell r="O1426">
            <v>1591.6</v>
          </cell>
          <cell r="P1426">
            <v>-258928.11</v>
          </cell>
          <cell r="R1426">
            <v>0</v>
          </cell>
          <cell r="S1426">
            <v>0</v>
          </cell>
          <cell r="T1426">
            <v>-258928.11</v>
          </cell>
          <cell r="V1426">
            <v>0</v>
          </cell>
          <cell r="W1426">
            <v>0</v>
          </cell>
          <cell r="X1426">
            <v>-110969.18</v>
          </cell>
        </row>
        <row r="1427">
          <cell r="G1427" t="str">
            <v>24160005 Total</v>
          </cell>
          <cell r="L1427">
            <v>-4050459.61</v>
          </cell>
          <cell r="M1427">
            <v>-4050459.61</v>
          </cell>
          <cell r="P1427">
            <v>-4050459.61</v>
          </cell>
          <cell r="R1427">
            <v>0</v>
          </cell>
          <cell r="S1427">
            <v>0</v>
          </cell>
          <cell r="T1427">
            <v>0</v>
          </cell>
          <cell r="V1427">
            <v>-4050459.61</v>
          </cell>
          <cell r="W1427">
            <v>-4050459.61</v>
          </cell>
          <cell r="X1427">
            <v>-4050459.61</v>
          </cell>
        </row>
        <row r="1428">
          <cell r="A1428">
            <v>1</v>
          </cell>
          <cell r="B1428" t="str">
            <v>600900006097</v>
          </cell>
          <cell r="C1428">
            <v>80</v>
          </cell>
          <cell r="D1428">
            <v>2</v>
          </cell>
          <cell r="E1428" t="str">
            <v>INSTALACOES VALOR ORIGINAL</v>
          </cell>
          <cell r="F1428">
            <v>3</v>
          </cell>
          <cell r="G1428">
            <v>24170002</v>
          </cell>
          <cell r="H1428" t="str">
            <v>B0110100</v>
          </cell>
          <cell r="I1428">
            <v>30992</v>
          </cell>
          <cell r="J1428">
            <v>484</v>
          </cell>
          <cell r="K1428">
            <v>370</v>
          </cell>
          <cell r="L1428">
            <v>-10689583.550000001</v>
          </cell>
          <cell r="M1428">
            <v>-10689583.550000001</v>
          </cell>
          <cell r="N1428">
            <v>-7749148.1500000004</v>
          </cell>
          <cell r="O1428">
            <v>7749148.1500000004</v>
          </cell>
          <cell r="P1428">
            <v>-10689583.550000001</v>
          </cell>
          <cell r="R1428">
            <v>4305.3199999999488</v>
          </cell>
          <cell r="S1428">
            <v>0</v>
          </cell>
          <cell r="T1428">
            <v>0</v>
          </cell>
          <cell r="V1428">
            <v>-10691389.02</v>
          </cell>
          <cell r="W1428">
            <v>-10689583.550000001</v>
          </cell>
          <cell r="X1428">
            <v>-10689583.539999999</v>
          </cell>
        </row>
        <row r="1429">
          <cell r="A1429">
            <v>1</v>
          </cell>
          <cell r="B1429" t="str">
            <v>600900006143</v>
          </cell>
          <cell r="C1429">
            <v>80</v>
          </cell>
          <cell r="D1429">
            <v>2</v>
          </cell>
          <cell r="E1429" t="str">
            <v>INSTALACOES-CORRECAO MONETARIA-DL1598</v>
          </cell>
          <cell r="F1429">
            <v>3</v>
          </cell>
          <cell r="G1429">
            <v>24170002</v>
          </cell>
          <cell r="H1429" t="str">
            <v>B0490600</v>
          </cell>
          <cell r="I1429">
            <v>50510</v>
          </cell>
          <cell r="J1429">
            <v>484</v>
          </cell>
          <cell r="K1429">
            <v>360</v>
          </cell>
          <cell r="L1429">
            <v>-22612193.469999999</v>
          </cell>
          <cell r="M1429">
            <v>-22612193.469999999</v>
          </cell>
          <cell r="N1429">
            <v>-5932085.75</v>
          </cell>
          <cell r="O1429">
            <v>5932085.75</v>
          </cell>
          <cell r="P1429">
            <v>-22612193.469999999</v>
          </cell>
          <cell r="R1429">
            <v>59851.49</v>
          </cell>
          <cell r="S1429">
            <v>0</v>
          </cell>
          <cell r="T1429">
            <v>0</v>
          </cell>
          <cell r="V1429">
            <v>-22637292.48</v>
          </cell>
          <cell r="W1429">
            <v>-22612193.469999999</v>
          </cell>
          <cell r="X1429">
            <v>-22612193.469999999</v>
          </cell>
        </row>
        <row r="1430">
          <cell r="A1430">
            <v>1</v>
          </cell>
          <cell r="B1430" t="str">
            <v>600900007000</v>
          </cell>
          <cell r="C1430">
            <v>80</v>
          </cell>
          <cell r="D1430">
            <v>2</v>
          </cell>
          <cell r="E1430" t="str">
            <v>INSTALACOES VALOR ORIGINAL-CME</v>
          </cell>
          <cell r="F1430">
            <v>3</v>
          </cell>
          <cell r="G1430">
            <v>24170002</v>
          </cell>
          <cell r="H1430" t="str">
            <v>B0490600</v>
          </cell>
          <cell r="I1430">
            <v>50510</v>
          </cell>
          <cell r="J1430">
            <v>484</v>
          </cell>
          <cell r="K1430">
            <v>360</v>
          </cell>
          <cell r="L1430">
            <v>-836.66</v>
          </cell>
          <cell r="M1430">
            <v>-836.66</v>
          </cell>
          <cell r="N1430">
            <v>-819.67</v>
          </cell>
          <cell r="O1430">
            <v>819.67</v>
          </cell>
          <cell r="P1430">
            <v>-836.66</v>
          </cell>
          <cell r="R1430">
            <v>0</v>
          </cell>
          <cell r="S1430">
            <v>0</v>
          </cell>
          <cell r="T1430">
            <v>0</v>
          </cell>
          <cell r="V1430">
            <v>-836.66</v>
          </cell>
          <cell r="W1430">
            <v>-836.66</v>
          </cell>
          <cell r="X1430">
            <v>-836.66</v>
          </cell>
        </row>
        <row r="1431">
          <cell r="A1431">
            <v>1</v>
          </cell>
          <cell r="B1431" t="str">
            <v>600900007034</v>
          </cell>
          <cell r="C1431">
            <v>80</v>
          </cell>
          <cell r="D1431">
            <v>2</v>
          </cell>
          <cell r="E1431" t="str">
            <v>INSTALACOES-CORRECAO MONETARIA-DL1598-CME</v>
          </cell>
          <cell r="F1431">
            <v>3</v>
          </cell>
          <cell r="G1431">
            <v>24170002</v>
          </cell>
          <cell r="H1431" t="str">
            <v>B0490600</v>
          </cell>
          <cell r="I1431">
            <v>50510</v>
          </cell>
          <cell r="J1431">
            <v>484</v>
          </cell>
          <cell r="K1431">
            <v>360</v>
          </cell>
          <cell r="L1431">
            <v>-18602848.899999999</v>
          </cell>
          <cell r="M1431">
            <v>-18602848.899999999</v>
          </cell>
          <cell r="N1431">
            <v>-5334354.62</v>
          </cell>
          <cell r="O1431">
            <v>5334354.62</v>
          </cell>
          <cell r="P1431">
            <v>-18602848.899999999</v>
          </cell>
          <cell r="R1431">
            <v>0</v>
          </cell>
          <cell r="S1431">
            <v>0</v>
          </cell>
          <cell r="T1431">
            <v>0</v>
          </cell>
          <cell r="V1431">
            <v>-18602848.899999999</v>
          </cell>
          <cell r="W1431">
            <v>-18602848.899999999</v>
          </cell>
          <cell r="X1431">
            <v>-18602848.899999999</v>
          </cell>
        </row>
        <row r="1432">
          <cell r="G1432" t="str">
            <v>24170002 Total</v>
          </cell>
          <cell r="L1432">
            <v>-51905462.579999998</v>
          </cell>
          <cell r="M1432">
            <v>-51905462.579999998</v>
          </cell>
          <cell r="P1432">
            <v>-51905462.579999998</v>
          </cell>
          <cell r="R1432">
            <v>64156.809999999947</v>
          </cell>
          <cell r="S1432">
            <v>0</v>
          </cell>
          <cell r="T1432">
            <v>0</v>
          </cell>
          <cell r="V1432">
            <v>-51932367.060000002</v>
          </cell>
          <cell r="W1432">
            <v>-51905462.579999998</v>
          </cell>
          <cell r="X1432">
            <v>-51905462.569999993</v>
          </cell>
        </row>
        <row r="1433">
          <cell r="A1433">
            <v>1</v>
          </cell>
          <cell r="B1433" t="str">
            <v>600902001009</v>
          </cell>
          <cell r="C1433">
            <v>80</v>
          </cell>
          <cell r="D1433">
            <v>2</v>
          </cell>
          <cell r="E1433" t="str">
            <v>AMORTIZACAO ACUMULADA-BENFEITORIAS EM IMOVEIS DE TERCEIROS</v>
          </cell>
          <cell r="F1433">
            <v>3</v>
          </cell>
          <cell r="G1433">
            <v>24199203</v>
          </cell>
          <cell r="H1433" t="str">
            <v>B0110100</v>
          </cell>
          <cell r="I1433">
            <v>30992</v>
          </cell>
          <cell r="J1433">
            <v>484</v>
          </cell>
          <cell r="K1433">
            <v>370</v>
          </cell>
          <cell r="L1433">
            <v>6785.18</v>
          </cell>
          <cell r="M1433">
            <v>7127.63</v>
          </cell>
          <cell r="N1433">
            <v>-2776.5</v>
          </cell>
          <cell r="O1433">
            <v>3118.95</v>
          </cell>
          <cell r="P1433">
            <v>7470.08</v>
          </cell>
          <cell r="R1433">
            <v>342.45</v>
          </cell>
          <cell r="S1433">
            <v>342.45</v>
          </cell>
          <cell r="T1433">
            <v>342.45</v>
          </cell>
          <cell r="V1433">
            <v>6464.82</v>
          </cell>
          <cell r="W1433">
            <v>6785.18</v>
          </cell>
          <cell r="X1433">
            <v>7127.63</v>
          </cell>
        </row>
        <row r="1434">
          <cell r="A1434">
            <v>1</v>
          </cell>
          <cell r="B1434" t="str">
            <v>600902001017</v>
          </cell>
          <cell r="C1434">
            <v>80</v>
          </cell>
          <cell r="D1434">
            <v>2</v>
          </cell>
          <cell r="E1434" t="str">
            <v>CORR.MON.DA AMORTIZACAO-BENFEITORIAS EM IMOVEIS DE TERCEIROS</v>
          </cell>
          <cell r="F1434">
            <v>3</v>
          </cell>
          <cell r="G1434">
            <v>24199203</v>
          </cell>
          <cell r="H1434" t="str">
            <v>B0490600</v>
          </cell>
          <cell r="I1434">
            <v>50510</v>
          </cell>
          <cell r="J1434">
            <v>484</v>
          </cell>
          <cell r="K1434">
            <v>360</v>
          </cell>
          <cell r="L1434">
            <v>338.03</v>
          </cell>
          <cell r="M1434">
            <v>354.55</v>
          </cell>
          <cell r="N1434">
            <v>-152.5</v>
          </cell>
          <cell r="O1434">
            <v>169.02</v>
          </cell>
          <cell r="P1434">
            <v>371.07</v>
          </cell>
          <cell r="R1434">
            <v>16.52</v>
          </cell>
          <cell r="S1434">
            <v>16.52</v>
          </cell>
          <cell r="T1434">
            <v>16.52</v>
          </cell>
          <cell r="V1434">
            <v>322.58</v>
          </cell>
          <cell r="W1434">
            <v>338.03</v>
          </cell>
          <cell r="X1434">
            <v>354.55</v>
          </cell>
        </row>
        <row r="1435">
          <cell r="G1435" t="str">
            <v>24199203 Total</v>
          </cell>
          <cell r="L1435">
            <v>7123.21</v>
          </cell>
          <cell r="M1435">
            <v>7482.18</v>
          </cell>
          <cell r="P1435">
            <v>7841.15</v>
          </cell>
          <cell r="R1435">
            <v>358.97</v>
          </cell>
          <cell r="S1435">
            <v>358.97</v>
          </cell>
          <cell r="T1435">
            <v>358.97</v>
          </cell>
          <cell r="V1435">
            <v>6787.4</v>
          </cell>
          <cell r="W1435">
            <v>7123.21</v>
          </cell>
          <cell r="X1435">
            <v>7482.18</v>
          </cell>
        </row>
        <row r="1436">
          <cell r="A1436">
            <v>1</v>
          </cell>
          <cell r="B1436" t="str">
            <v>600902001025</v>
          </cell>
          <cell r="C1436">
            <v>80</v>
          </cell>
          <cell r="D1436">
            <v>2</v>
          </cell>
          <cell r="E1436" t="str">
            <v>AMORTIZACAO ACUMULADA-AQUISICAO DE SOFTWARE-VALOR ORIGINAL</v>
          </cell>
          <cell r="F1436">
            <v>3</v>
          </cell>
          <cell r="G1436">
            <v>24199605</v>
          </cell>
          <cell r="H1436" t="str">
            <v>B0193200</v>
          </cell>
          <cell r="I1436">
            <v>30995</v>
          </cell>
          <cell r="J1436">
            <v>484</v>
          </cell>
          <cell r="K1436">
            <v>0</v>
          </cell>
          <cell r="L1436">
            <v>1241566.99</v>
          </cell>
          <cell r="M1436">
            <v>1257093.21</v>
          </cell>
          <cell r="N1436">
            <v>0</v>
          </cell>
          <cell r="O1436">
            <v>15446.25</v>
          </cell>
          <cell r="P1436">
            <v>1272539.46</v>
          </cell>
          <cell r="R1436">
            <v>15630.52</v>
          </cell>
          <cell r="S1436">
            <v>15526.22</v>
          </cell>
          <cell r="T1436">
            <v>15446.25</v>
          </cell>
          <cell r="V1436">
            <v>1226944.8799999999</v>
          </cell>
          <cell r="W1436">
            <v>1241566.99</v>
          </cell>
          <cell r="X1436">
            <v>1257093.21</v>
          </cell>
        </row>
        <row r="1437">
          <cell r="A1437">
            <v>1</v>
          </cell>
          <cell r="B1437" t="str">
            <v>600902001033</v>
          </cell>
          <cell r="C1437">
            <v>80</v>
          </cell>
          <cell r="D1437">
            <v>2</v>
          </cell>
          <cell r="E1437" t="str">
            <v>AMORTIZACAO DA CORR MONETARIA-AQUISICAO DE SOFTWARE-CM</v>
          </cell>
          <cell r="F1437">
            <v>3</v>
          </cell>
          <cell r="G1437">
            <v>24199605</v>
          </cell>
          <cell r="H1437" t="str">
            <v>B0490600</v>
          </cell>
          <cell r="I1437">
            <v>50510</v>
          </cell>
          <cell r="J1437">
            <v>484</v>
          </cell>
          <cell r="K1437">
            <v>360</v>
          </cell>
          <cell r="L1437">
            <v>1903502.21</v>
          </cell>
          <cell r="M1437">
            <v>1903910.44</v>
          </cell>
          <cell r="N1437">
            <v>-0.4</v>
          </cell>
          <cell r="O1437">
            <v>413.58</v>
          </cell>
          <cell r="P1437">
            <v>1904323.62</v>
          </cell>
          <cell r="R1437">
            <v>412.91</v>
          </cell>
          <cell r="S1437">
            <v>408.23</v>
          </cell>
          <cell r="T1437">
            <v>413.18</v>
          </cell>
          <cell r="V1437">
            <v>1903115.94</v>
          </cell>
          <cell r="W1437">
            <v>1903502.21</v>
          </cell>
          <cell r="X1437">
            <v>1903910.44</v>
          </cell>
        </row>
        <row r="1438">
          <cell r="A1438">
            <v>1</v>
          </cell>
          <cell r="B1438" t="str">
            <v>600902001068</v>
          </cell>
          <cell r="C1438">
            <v>80</v>
          </cell>
          <cell r="D1438">
            <v>2</v>
          </cell>
          <cell r="E1438" t="str">
            <v>AMORTIZACAO ACUMULADA-AQUISICAO DE SOFT.VALOR ORIGINAL-CME</v>
          </cell>
          <cell r="F1438">
            <v>3</v>
          </cell>
          <cell r="G1438">
            <v>24199605</v>
          </cell>
          <cell r="H1438" t="str">
            <v>B0490600</v>
          </cell>
          <cell r="I1438">
            <v>50510</v>
          </cell>
          <cell r="J1438">
            <v>484</v>
          </cell>
          <cell r="K1438">
            <v>360</v>
          </cell>
          <cell r="L1438">
            <v>22.24</v>
          </cell>
          <cell r="M1438">
            <v>22.24</v>
          </cell>
          <cell r="N1438">
            <v>0</v>
          </cell>
          <cell r="O1438">
            <v>0</v>
          </cell>
          <cell r="P1438">
            <v>22.24</v>
          </cell>
          <cell r="R1438">
            <v>0</v>
          </cell>
          <cell r="S1438">
            <v>0</v>
          </cell>
          <cell r="T1438">
            <v>0</v>
          </cell>
          <cell r="V1438">
            <v>22.24</v>
          </cell>
          <cell r="W1438">
            <v>22.24</v>
          </cell>
          <cell r="X1438">
            <v>22.24</v>
          </cell>
        </row>
        <row r="1439">
          <cell r="A1439">
            <v>1</v>
          </cell>
          <cell r="B1439" t="str">
            <v>600902001076</v>
          </cell>
          <cell r="C1439">
            <v>80</v>
          </cell>
          <cell r="D1439">
            <v>2</v>
          </cell>
          <cell r="E1439" t="str">
            <v>AMORTIZACAO DA C.MONET.AQUISICAO DE SOFT-CM-CME</v>
          </cell>
          <cell r="F1439">
            <v>3</v>
          </cell>
          <cell r="G1439">
            <v>24199605</v>
          </cell>
          <cell r="H1439" t="str">
            <v>B0490600</v>
          </cell>
          <cell r="I1439">
            <v>50510</v>
          </cell>
          <cell r="J1439">
            <v>484</v>
          </cell>
          <cell r="K1439">
            <v>360</v>
          </cell>
          <cell r="L1439">
            <v>449152.66</v>
          </cell>
          <cell r="M1439">
            <v>449152.66</v>
          </cell>
          <cell r="N1439">
            <v>0</v>
          </cell>
          <cell r="O1439">
            <v>0</v>
          </cell>
          <cell r="P1439">
            <v>449152.66</v>
          </cell>
          <cell r="R1439">
            <v>0</v>
          </cell>
          <cell r="S1439">
            <v>0</v>
          </cell>
          <cell r="T1439">
            <v>0</v>
          </cell>
          <cell r="V1439">
            <v>449152.66</v>
          </cell>
          <cell r="W1439">
            <v>449152.66</v>
          </cell>
          <cell r="X1439">
            <v>449152.66</v>
          </cell>
        </row>
        <row r="1440">
          <cell r="A1440">
            <v>1</v>
          </cell>
          <cell r="B1440" t="str">
            <v>600902201016</v>
          </cell>
          <cell r="C1440">
            <v>80</v>
          </cell>
          <cell r="D1440">
            <v>2</v>
          </cell>
          <cell r="E1440" t="str">
            <v>AMORTIZACAO ACUMULADA-AQUIS.SOFTWARE CENTRALIZADO-V.O.</v>
          </cell>
          <cell r="F1440">
            <v>3</v>
          </cell>
          <cell r="G1440">
            <v>24199605</v>
          </cell>
          <cell r="H1440" t="str">
            <v>B0193200</v>
          </cell>
          <cell r="I1440">
            <v>30995</v>
          </cell>
          <cell r="J1440">
            <v>484</v>
          </cell>
          <cell r="K1440">
            <v>0</v>
          </cell>
          <cell r="L1440">
            <v>251472.57</v>
          </cell>
          <cell r="M1440">
            <v>252689.32</v>
          </cell>
          <cell r="N1440">
            <v>0</v>
          </cell>
          <cell r="O1440">
            <v>764.11</v>
          </cell>
          <cell r="P1440">
            <v>253453.43</v>
          </cell>
          <cell r="R1440">
            <v>1272.6099999999999</v>
          </cell>
          <cell r="S1440">
            <v>1216.75</v>
          </cell>
          <cell r="T1440">
            <v>764.11</v>
          </cell>
          <cell r="V1440">
            <v>250282.07</v>
          </cell>
          <cell r="W1440">
            <v>251472.57</v>
          </cell>
          <cell r="X1440">
            <v>252689.32</v>
          </cell>
        </row>
        <row r="1441">
          <cell r="G1441" t="str">
            <v>24199605 Total</v>
          </cell>
          <cell r="L1441">
            <v>3845716.67</v>
          </cell>
          <cell r="M1441">
            <v>3862867.87</v>
          </cell>
          <cell r="P1441">
            <v>3879491.41</v>
          </cell>
          <cell r="R1441">
            <v>17316.04</v>
          </cell>
          <cell r="S1441">
            <v>17151.2</v>
          </cell>
          <cell r="T1441">
            <v>16623.54</v>
          </cell>
          <cell r="V1441">
            <v>3829517.79</v>
          </cell>
          <cell r="W1441">
            <v>3845716.67</v>
          </cell>
          <cell r="X1441">
            <v>3862867.87</v>
          </cell>
        </row>
        <row r="1442">
          <cell r="A1442">
            <v>1</v>
          </cell>
          <cell r="B1442" t="str">
            <v>600900006038</v>
          </cell>
          <cell r="C1442">
            <v>80</v>
          </cell>
          <cell r="D1442">
            <v>2</v>
          </cell>
          <cell r="E1442" t="str">
            <v>FUNDO P/DEPREC DE INSTALACOES DO BANCO</v>
          </cell>
          <cell r="F1442">
            <v>3</v>
          </cell>
          <cell r="G1442">
            <v>24199708</v>
          </cell>
          <cell r="H1442" t="str">
            <v>B0110100</v>
          </cell>
          <cell r="I1442">
            <v>30992</v>
          </cell>
          <cell r="J1442">
            <v>484</v>
          </cell>
          <cell r="K1442">
            <v>370</v>
          </cell>
          <cell r="L1442">
            <v>3160179.24</v>
          </cell>
          <cell r="M1442">
            <v>3249256.64</v>
          </cell>
          <cell r="N1442">
            <v>-1173337.02</v>
          </cell>
          <cell r="O1442">
            <v>1262414.42</v>
          </cell>
          <cell r="P1442">
            <v>3338334.04</v>
          </cell>
          <cell r="R1442">
            <v>-345874.78</v>
          </cell>
          <cell r="S1442">
            <v>89077.4</v>
          </cell>
          <cell r="T1442">
            <v>89077.399999999907</v>
          </cell>
          <cell r="V1442">
            <v>3342911.53</v>
          </cell>
          <cell r="W1442">
            <v>3160179.24</v>
          </cell>
          <cell r="X1442">
            <v>3249256.64</v>
          </cell>
        </row>
        <row r="1443">
          <cell r="A1443">
            <v>1</v>
          </cell>
          <cell r="B1443" t="str">
            <v>600900006054</v>
          </cell>
          <cell r="C1443">
            <v>80</v>
          </cell>
          <cell r="D1443">
            <v>2</v>
          </cell>
          <cell r="E1443" t="str">
            <v>FUNDO P/DEPREC DE INSTAL BANCO CORR MONETARIA DL 1598</v>
          </cell>
          <cell r="F1443">
            <v>3</v>
          </cell>
          <cell r="G1443">
            <v>24199708</v>
          </cell>
          <cell r="H1443" t="str">
            <v>B0490600</v>
          </cell>
          <cell r="I1443">
            <v>50510</v>
          </cell>
          <cell r="J1443">
            <v>484</v>
          </cell>
          <cell r="K1443">
            <v>360</v>
          </cell>
          <cell r="L1443">
            <v>21201459.66</v>
          </cell>
          <cell r="M1443">
            <v>21231838.859999999</v>
          </cell>
          <cell r="N1443">
            <v>-5874553.5300000003</v>
          </cell>
          <cell r="O1443">
            <v>5904774.0700000003</v>
          </cell>
          <cell r="P1443">
            <v>21262059.399999999</v>
          </cell>
          <cell r="R1443">
            <v>-6441.7700000000186</v>
          </cell>
          <cell r="S1443">
            <v>30379.200000000001</v>
          </cell>
          <cell r="T1443">
            <v>30220.54</v>
          </cell>
          <cell r="V1443">
            <v>21188178.989999998</v>
          </cell>
          <cell r="W1443">
            <v>21201459.66</v>
          </cell>
          <cell r="X1443">
            <v>21231838.859999999</v>
          </cell>
        </row>
        <row r="1444">
          <cell r="A1444">
            <v>1</v>
          </cell>
          <cell r="B1444" t="str">
            <v>600900007050</v>
          </cell>
          <cell r="C1444">
            <v>80</v>
          </cell>
          <cell r="D1444">
            <v>2</v>
          </cell>
          <cell r="E1444" t="str">
            <v>FUNDO P/DEPREC DE INSTALACOES NO BANCO-CME</v>
          </cell>
          <cell r="F1444">
            <v>3</v>
          </cell>
          <cell r="G1444">
            <v>24199708</v>
          </cell>
          <cell r="H1444" t="str">
            <v>B0490600</v>
          </cell>
          <cell r="I1444">
            <v>50510</v>
          </cell>
          <cell r="J1444">
            <v>484</v>
          </cell>
          <cell r="K1444">
            <v>360</v>
          </cell>
          <cell r="L1444">
            <v>772.18</v>
          </cell>
          <cell r="M1444">
            <v>772.18</v>
          </cell>
          <cell r="N1444">
            <v>-198.73</v>
          </cell>
          <cell r="O1444">
            <v>198.73</v>
          </cell>
          <cell r="P1444">
            <v>772.18</v>
          </cell>
          <cell r="R1444">
            <v>1.0000000000000231E-2</v>
          </cell>
          <cell r="S1444">
            <v>0</v>
          </cell>
          <cell r="T1444">
            <v>0</v>
          </cell>
          <cell r="V1444">
            <v>772.17</v>
          </cell>
          <cell r="W1444">
            <v>772.18</v>
          </cell>
          <cell r="X1444">
            <v>772.18</v>
          </cell>
        </row>
        <row r="1445">
          <cell r="A1445">
            <v>1</v>
          </cell>
          <cell r="B1445" t="str">
            <v>600900007069</v>
          </cell>
          <cell r="C1445">
            <v>80</v>
          </cell>
          <cell r="D1445">
            <v>2</v>
          </cell>
          <cell r="E1445" t="str">
            <v>FUNDO P/DEPREC DE INSTAL BANCO C.MONET DL 1598-CME</v>
          </cell>
          <cell r="F1445">
            <v>3</v>
          </cell>
          <cell r="G1445">
            <v>24199708</v>
          </cell>
          <cell r="H1445" t="str">
            <v>B0490600</v>
          </cell>
          <cell r="I1445">
            <v>50510</v>
          </cell>
          <cell r="J1445">
            <v>484</v>
          </cell>
          <cell r="K1445">
            <v>360</v>
          </cell>
          <cell r="L1445">
            <v>18599651.77</v>
          </cell>
          <cell r="M1445">
            <v>18599756.989999998</v>
          </cell>
          <cell r="N1445">
            <v>-5334388.9800000004</v>
          </cell>
          <cell r="O1445">
            <v>5334494.2</v>
          </cell>
          <cell r="P1445">
            <v>18599862.210000001</v>
          </cell>
          <cell r="R1445">
            <v>106.11999999999534</v>
          </cell>
          <cell r="S1445">
            <v>105.22</v>
          </cell>
          <cell r="T1445">
            <v>105.21999999973923</v>
          </cell>
          <cell r="V1445">
            <v>18599552.5</v>
          </cell>
          <cell r="W1445">
            <v>18599651.77</v>
          </cell>
          <cell r="X1445">
            <v>18599756.989999998</v>
          </cell>
        </row>
        <row r="1446">
          <cell r="G1446" t="str">
            <v>24199708 Total</v>
          </cell>
          <cell r="L1446">
            <v>42962062.849999994</v>
          </cell>
          <cell r="M1446">
            <v>43081624.670000002</v>
          </cell>
          <cell r="P1446">
            <v>43201027.829999998</v>
          </cell>
          <cell r="R1446">
            <v>-352210.42</v>
          </cell>
          <cell r="S1446">
            <v>119561.82</v>
          </cell>
          <cell r="T1446">
            <v>119403.16</v>
          </cell>
          <cell r="V1446">
            <v>43131415.189999998</v>
          </cell>
          <cell r="W1446">
            <v>42962062.849999994</v>
          </cell>
          <cell r="X1446">
            <v>43081624.670000002</v>
          </cell>
        </row>
        <row r="1447">
          <cell r="A1447">
            <v>1</v>
          </cell>
          <cell r="B1447" t="str">
            <v>800320007996</v>
          </cell>
          <cell r="C1447">
            <v>80</v>
          </cell>
          <cell r="D1447">
            <v>3</v>
          </cell>
          <cell r="E1447" t="str">
            <v>GAR.LOCAL-C/RISC.CRED-FINANC-NAO DOM.EUA-OUTRAS-BANKIT</v>
          </cell>
          <cell r="F1447">
            <v>3</v>
          </cell>
          <cell r="G1447">
            <v>30130902</v>
          </cell>
          <cell r="H1447" t="str">
            <v>0000000</v>
          </cell>
          <cell r="I1447">
            <v>680243</v>
          </cell>
          <cell r="J1447">
            <v>236</v>
          </cell>
          <cell r="K1447">
            <v>945</v>
          </cell>
          <cell r="L1447">
            <v>-4228821.53</v>
          </cell>
          <cell r="M1447">
            <v>-4228821.53</v>
          </cell>
          <cell r="N1447">
            <v>0</v>
          </cell>
          <cell r="O1447">
            <v>633000</v>
          </cell>
          <cell r="P1447">
            <v>-3595821.53</v>
          </cell>
          <cell r="R1447">
            <v>0</v>
          </cell>
          <cell r="S1447">
            <v>0</v>
          </cell>
          <cell r="T1447">
            <v>633000</v>
          </cell>
          <cell r="V1447">
            <v>-4228821.53</v>
          </cell>
          <cell r="W1447">
            <v>-4228821.53</v>
          </cell>
          <cell r="X1447">
            <v>-3618428.67</v>
          </cell>
        </row>
        <row r="1448">
          <cell r="A1448">
            <v>1</v>
          </cell>
          <cell r="B1448" t="str">
            <v>800320008003</v>
          </cell>
          <cell r="C1448">
            <v>80</v>
          </cell>
          <cell r="D1448">
            <v>3</v>
          </cell>
          <cell r="E1448" t="str">
            <v>GAR.LOCAL-C/RISC.CRED-FINANC-NAO DOM.EUA-OUTRAS-MANUAL</v>
          </cell>
          <cell r="F1448">
            <v>3</v>
          </cell>
          <cell r="G1448">
            <v>30130902</v>
          </cell>
          <cell r="H1448" t="str">
            <v>0000000</v>
          </cell>
          <cell r="I1448">
            <v>680243</v>
          </cell>
          <cell r="J1448">
            <v>236</v>
          </cell>
          <cell r="K1448">
            <v>945</v>
          </cell>
          <cell r="L1448">
            <v>-6649796.3600000003</v>
          </cell>
          <cell r="M1448">
            <v>-7004048</v>
          </cell>
          <cell r="N1448">
            <v>-7833.27</v>
          </cell>
          <cell r="O1448">
            <v>0</v>
          </cell>
          <cell r="P1448">
            <v>-7011881.2699999996</v>
          </cell>
          <cell r="R1448">
            <v>87477.01</v>
          </cell>
          <cell r="S1448">
            <v>-354251.64</v>
          </cell>
          <cell r="T1448">
            <v>-7833.27</v>
          </cell>
          <cell r="V1448">
            <v>-6672371.0700000003</v>
          </cell>
          <cell r="W1448">
            <v>-6649796.3600000003</v>
          </cell>
          <cell r="X1448">
            <v>-7004048</v>
          </cell>
        </row>
        <row r="1449">
          <cell r="A1449">
            <v>1</v>
          </cell>
          <cell r="B1449" t="str">
            <v>800320008011</v>
          </cell>
          <cell r="C1449">
            <v>80</v>
          </cell>
          <cell r="D1449">
            <v>3</v>
          </cell>
          <cell r="E1449" t="str">
            <v>BENEFICIARIOS DE GARANTIAS PRESTADAS CSG</v>
          </cell>
          <cell r="F1449">
            <v>3</v>
          </cell>
          <cell r="G1449">
            <v>30130902</v>
          </cell>
          <cell r="H1449" t="str">
            <v>0000000</v>
          </cell>
          <cell r="I1449">
            <v>680001</v>
          </cell>
          <cell r="J1449">
            <v>998</v>
          </cell>
          <cell r="K1449">
            <v>945</v>
          </cell>
          <cell r="L1449">
            <v>-30000</v>
          </cell>
          <cell r="M1449">
            <v>-30000</v>
          </cell>
          <cell r="N1449">
            <v>0</v>
          </cell>
          <cell r="O1449">
            <v>0</v>
          </cell>
          <cell r="P1449">
            <v>-30000</v>
          </cell>
          <cell r="R1449">
            <v>0</v>
          </cell>
          <cell r="S1449">
            <v>0</v>
          </cell>
          <cell r="T1449">
            <v>0</v>
          </cell>
          <cell r="V1449">
            <v>-30000</v>
          </cell>
          <cell r="W1449">
            <v>-30000</v>
          </cell>
          <cell r="X1449">
            <v>-30000</v>
          </cell>
        </row>
        <row r="1450">
          <cell r="A1450">
            <v>1</v>
          </cell>
          <cell r="B1450" t="str">
            <v>800320008020</v>
          </cell>
          <cell r="C1450">
            <v>80</v>
          </cell>
          <cell r="D1450">
            <v>3</v>
          </cell>
          <cell r="E1450" t="str">
            <v>GAR.LOCAL-C/RISC.CRED-PERFORM-NAO DOMIC.EUA-OUTRAS</v>
          </cell>
          <cell r="F1450">
            <v>3</v>
          </cell>
          <cell r="G1450">
            <v>30130902</v>
          </cell>
          <cell r="H1450" t="str">
            <v>0000000</v>
          </cell>
          <cell r="I1450">
            <v>680243</v>
          </cell>
          <cell r="J1450">
            <v>236</v>
          </cell>
          <cell r="K1450">
            <v>945</v>
          </cell>
          <cell r="L1450">
            <v>-9385.0400000000009</v>
          </cell>
          <cell r="M1450">
            <v>-10240.219999999999</v>
          </cell>
          <cell r="N1450">
            <v>-12.38</v>
          </cell>
          <cell r="O1450">
            <v>0</v>
          </cell>
          <cell r="P1450">
            <v>-10252.6</v>
          </cell>
          <cell r="R1450">
            <v>0</v>
          </cell>
          <cell r="S1450">
            <v>-855.18</v>
          </cell>
          <cell r="T1450">
            <v>-12.38</v>
          </cell>
          <cell r="V1450">
            <v>-9385.0400000000009</v>
          </cell>
          <cell r="W1450">
            <v>-9385.0400000000009</v>
          </cell>
          <cell r="X1450">
            <v>-10240.219999999999</v>
          </cell>
        </row>
        <row r="1451">
          <cell r="A1451">
            <v>1</v>
          </cell>
          <cell r="B1451" t="str">
            <v>800320008038</v>
          </cell>
          <cell r="C1451">
            <v>220</v>
          </cell>
          <cell r="D1451">
            <v>3</v>
          </cell>
          <cell r="E1451" t="str">
            <v>PERF BOND VENC N/PRORR-OUT ENT-C/RISC CRED-N/DOM EUA-C/SOV</v>
          </cell>
          <cell r="F1451">
            <v>3</v>
          </cell>
          <cell r="G1451">
            <v>30130902</v>
          </cell>
          <cell r="H1451" t="str">
            <v>Q0872152</v>
          </cell>
          <cell r="I1451">
            <v>680230</v>
          </cell>
          <cell r="J1451">
            <v>18</v>
          </cell>
          <cell r="K1451">
            <v>536</v>
          </cell>
          <cell r="L1451">
            <v>0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R1451">
            <v>0</v>
          </cell>
          <cell r="S1451">
            <v>0</v>
          </cell>
          <cell r="T1451">
            <v>0</v>
          </cell>
          <cell r="V1451">
            <v>0</v>
          </cell>
          <cell r="W1451">
            <v>0</v>
          </cell>
          <cell r="X1451">
            <v>0</v>
          </cell>
        </row>
        <row r="1452">
          <cell r="A1452">
            <v>1</v>
          </cell>
          <cell r="B1452" t="str">
            <v>800320008046</v>
          </cell>
          <cell r="C1452">
            <v>220</v>
          </cell>
          <cell r="D1452">
            <v>3</v>
          </cell>
          <cell r="E1452" t="str">
            <v>FIANC INTL LEASING-OUTR ENTID-S/RISCO CRED-S/SOVEREIGN-BR</v>
          </cell>
          <cell r="F1452">
            <v>3</v>
          </cell>
          <cell r="G1452">
            <v>30130902</v>
          </cell>
          <cell r="H1452" t="str">
            <v>0000000</v>
          </cell>
          <cell r="I1452">
            <v>680218</v>
          </cell>
          <cell r="J1452">
            <v>306</v>
          </cell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R1452">
            <v>0</v>
          </cell>
          <cell r="S1452">
            <v>0</v>
          </cell>
          <cell r="T1452">
            <v>0</v>
          </cell>
          <cell r="V1452">
            <v>0</v>
          </cell>
          <cell r="W1452">
            <v>0</v>
          </cell>
          <cell r="X1452">
            <v>0</v>
          </cell>
        </row>
        <row r="1453">
          <cell r="A1453">
            <v>1</v>
          </cell>
          <cell r="B1453" t="str">
            <v>800320008054</v>
          </cell>
          <cell r="C1453">
            <v>220</v>
          </cell>
          <cell r="D1453">
            <v>3</v>
          </cell>
          <cell r="E1453" t="str">
            <v>BID BOND VENC N/PRORR-OUT ENT-C/RISCO CRED-N/DOM EUA-C/SOV</v>
          </cell>
          <cell r="F1453">
            <v>3</v>
          </cell>
          <cell r="G1453">
            <v>30130902</v>
          </cell>
          <cell r="H1453" t="str">
            <v>Q0872152</v>
          </cell>
          <cell r="I1453">
            <v>680230</v>
          </cell>
          <cell r="J1453">
            <v>18</v>
          </cell>
          <cell r="K1453">
            <v>536</v>
          </cell>
          <cell r="L1453">
            <v>-250943.29</v>
          </cell>
          <cell r="M1453">
            <v>-252996.62</v>
          </cell>
          <cell r="N1453">
            <v>-9265.68</v>
          </cell>
          <cell r="O1453">
            <v>0</v>
          </cell>
          <cell r="P1453">
            <v>-262262.3</v>
          </cell>
          <cell r="R1453">
            <v>718.66</v>
          </cell>
          <cell r="S1453">
            <v>-2053.33</v>
          </cell>
          <cell r="T1453">
            <v>-9265.68</v>
          </cell>
          <cell r="V1453">
            <v>-251615.58</v>
          </cell>
          <cell r="W1453">
            <v>-250943.29</v>
          </cell>
          <cell r="X1453">
            <v>-252996.62</v>
          </cell>
        </row>
        <row r="1454">
          <cell r="A1454">
            <v>1</v>
          </cell>
          <cell r="B1454" t="str">
            <v>800320008062</v>
          </cell>
          <cell r="C1454">
            <v>80</v>
          </cell>
          <cell r="D1454">
            <v>3</v>
          </cell>
          <cell r="E1454" t="str">
            <v>GAR.LOCAL-SEM RISCO CRED-OUTRAS-BR</v>
          </cell>
          <cell r="F1454">
            <v>3</v>
          </cell>
          <cell r="G1454">
            <v>30130902</v>
          </cell>
          <cell r="H1454" t="str">
            <v>0000000</v>
          </cell>
          <cell r="I1454">
            <v>0</v>
          </cell>
          <cell r="J1454">
            <v>236</v>
          </cell>
          <cell r="K1454">
            <v>945</v>
          </cell>
          <cell r="L1454">
            <v>-410265.14</v>
          </cell>
          <cell r="M1454">
            <v>-412483.92</v>
          </cell>
          <cell r="N1454">
            <v>-15112.83</v>
          </cell>
          <cell r="O1454">
            <v>0</v>
          </cell>
          <cell r="P1454">
            <v>-427596.75</v>
          </cell>
          <cell r="R1454">
            <v>-251.17</v>
          </cell>
          <cell r="S1454">
            <v>-2218.7800000000002</v>
          </cell>
          <cell r="T1454">
            <v>-15112.83</v>
          </cell>
          <cell r="V1454">
            <v>-410038.28</v>
          </cell>
          <cell r="W1454">
            <v>-410265.14</v>
          </cell>
          <cell r="X1454">
            <v>-412483.92</v>
          </cell>
        </row>
        <row r="1455">
          <cell r="A1455">
            <v>1</v>
          </cell>
          <cell r="B1455" t="str">
            <v>800320008070</v>
          </cell>
          <cell r="C1455">
            <v>80</v>
          </cell>
          <cell r="D1455">
            <v>3</v>
          </cell>
          <cell r="E1455" t="str">
            <v>GAR.LOCAL-C/RISC.CRED-FINANC-NAO DOM.EUA-OUTRAS-PRIVATE</v>
          </cell>
          <cell r="F1455">
            <v>3</v>
          </cell>
          <cell r="G1455">
            <v>30130902</v>
          </cell>
          <cell r="H1455" t="str">
            <v>0000000</v>
          </cell>
          <cell r="I1455">
            <v>680001</v>
          </cell>
          <cell r="J1455">
            <v>236</v>
          </cell>
          <cell r="K1455">
            <v>945</v>
          </cell>
          <cell r="L1455">
            <v>0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R1455">
            <v>50000000</v>
          </cell>
          <cell r="S1455">
            <v>0</v>
          </cell>
          <cell r="T1455">
            <v>0</v>
          </cell>
          <cell r="V1455">
            <v>-1612903.23</v>
          </cell>
          <cell r="W1455">
            <v>0</v>
          </cell>
          <cell r="X1455">
            <v>0</v>
          </cell>
        </row>
        <row r="1456">
          <cell r="A1456">
            <v>1</v>
          </cell>
          <cell r="B1456" t="str">
            <v>800320008119</v>
          </cell>
          <cell r="C1456">
            <v>220</v>
          </cell>
          <cell r="D1456">
            <v>3</v>
          </cell>
          <cell r="E1456" t="str">
            <v>FIANCA PRE PGTO-OUTR ENTID-S/RISCO CRED-S/SOVEREIGN</v>
          </cell>
          <cell r="F1456">
            <v>3</v>
          </cell>
          <cell r="G1456">
            <v>30130902</v>
          </cell>
          <cell r="H1456" t="str">
            <v>0000000</v>
          </cell>
          <cell r="I1456">
            <v>680229</v>
          </cell>
          <cell r="J1456">
            <v>5</v>
          </cell>
          <cell r="K1456">
            <v>0</v>
          </cell>
          <cell r="L1456">
            <v>-528098.79</v>
          </cell>
          <cell r="M1456">
            <v>-532419.93999999994</v>
          </cell>
          <cell r="N1456">
            <v>-19499.2</v>
          </cell>
          <cell r="O1456">
            <v>0</v>
          </cell>
          <cell r="P1456">
            <v>-551919.14</v>
          </cell>
          <cell r="R1456">
            <v>1512.4</v>
          </cell>
          <cell r="S1456">
            <v>-4321.1499999999996</v>
          </cell>
          <cell r="T1456">
            <v>-19499.2</v>
          </cell>
          <cell r="V1456">
            <v>-529513.62</v>
          </cell>
          <cell r="W1456">
            <v>-528098.79</v>
          </cell>
          <cell r="X1456">
            <v>-532419.93999999994</v>
          </cell>
        </row>
        <row r="1457">
          <cell r="A1457">
            <v>1</v>
          </cell>
          <cell r="B1457" t="str">
            <v>800320008135</v>
          </cell>
          <cell r="C1457">
            <v>220</v>
          </cell>
          <cell r="D1457">
            <v>3</v>
          </cell>
          <cell r="E1457" t="str">
            <v>FIANCA PRE PGTO VENC N/PRORR-OUT ENT-S/RISCO CRED-S/SOVER</v>
          </cell>
          <cell r="F1457">
            <v>3</v>
          </cell>
          <cell r="G1457">
            <v>30130902</v>
          </cell>
          <cell r="H1457" t="str">
            <v>0000000</v>
          </cell>
          <cell r="I1457">
            <v>680230</v>
          </cell>
          <cell r="J1457">
            <v>5</v>
          </cell>
          <cell r="K1457">
            <v>945</v>
          </cell>
          <cell r="L1457">
            <v>-25957840.77</v>
          </cell>
          <cell r="M1457">
            <v>-26170240</v>
          </cell>
          <cell r="N1457">
            <v>-958451.52</v>
          </cell>
          <cell r="O1457">
            <v>0</v>
          </cell>
          <cell r="P1457">
            <v>-27128691.52</v>
          </cell>
          <cell r="R1457">
            <v>74339.73</v>
          </cell>
          <cell r="S1457">
            <v>-212399.23</v>
          </cell>
          <cell r="T1457">
            <v>-958451.52</v>
          </cell>
          <cell r="V1457">
            <v>-26027384.390000001</v>
          </cell>
          <cell r="W1457">
            <v>-25957840.77</v>
          </cell>
          <cell r="X1457">
            <v>-26170240</v>
          </cell>
        </row>
        <row r="1458">
          <cell r="A1458">
            <v>1</v>
          </cell>
          <cell r="B1458" t="str">
            <v>800320008283</v>
          </cell>
          <cell r="C1458">
            <v>80</v>
          </cell>
          <cell r="D1458">
            <v>3</v>
          </cell>
          <cell r="E1458" t="str">
            <v>FIANCA-OUTR ENTID-SEM RISCO CRED-OUTRAS-REAIS-BR</v>
          </cell>
          <cell r="F1458">
            <v>3</v>
          </cell>
          <cell r="G1458">
            <v>30130902</v>
          </cell>
          <cell r="H1458" t="str">
            <v>0000000</v>
          </cell>
          <cell r="I1458">
            <v>680243</v>
          </cell>
          <cell r="J1458">
            <v>236</v>
          </cell>
          <cell r="K1458">
            <v>945</v>
          </cell>
          <cell r="L1458">
            <v>-1102721.5900000001</v>
          </cell>
          <cell r="M1458">
            <v>-1107798.08</v>
          </cell>
          <cell r="N1458">
            <v>-17196.650000000001</v>
          </cell>
          <cell r="O1458">
            <v>0</v>
          </cell>
          <cell r="P1458">
            <v>-1124994.73</v>
          </cell>
          <cell r="R1458">
            <v>-2753.55</v>
          </cell>
          <cell r="S1458">
            <v>-5076.49</v>
          </cell>
          <cell r="T1458">
            <v>-17196.650000000001</v>
          </cell>
          <cell r="V1458">
            <v>-1100234.52</v>
          </cell>
          <cell r="W1458">
            <v>-1102721.5900000001</v>
          </cell>
          <cell r="X1458">
            <v>-1107798.08</v>
          </cell>
        </row>
        <row r="1459">
          <cell r="A1459">
            <v>1</v>
          </cell>
          <cell r="B1459" t="str">
            <v>800320008380</v>
          </cell>
          <cell r="C1459">
            <v>80</v>
          </cell>
          <cell r="D1459">
            <v>3</v>
          </cell>
          <cell r="E1459" t="str">
            <v>GAR-INT'L-SEM RISCO CRED-S/SOVEREIGN-OUTRAS GAR-BR</v>
          </cell>
          <cell r="F1459">
            <v>3</v>
          </cell>
          <cell r="G1459">
            <v>30130902</v>
          </cell>
          <cell r="H1459" t="str">
            <v>0000000</v>
          </cell>
          <cell r="I1459">
            <v>0</v>
          </cell>
          <cell r="J1459">
            <v>18</v>
          </cell>
          <cell r="K1459">
            <v>0</v>
          </cell>
          <cell r="L1459">
            <v>-17500.189999999999</v>
          </cell>
          <cell r="M1459">
            <v>-17500.189999999999</v>
          </cell>
          <cell r="N1459">
            <v>0</v>
          </cell>
          <cell r="O1459">
            <v>0</v>
          </cell>
          <cell r="P1459">
            <v>-17500.189999999999</v>
          </cell>
          <cell r="R1459">
            <v>0</v>
          </cell>
          <cell r="S1459">
            <v>0</v>
          </cell>
          <cell r="T1459">
            <v>0</v>
          </cell>
          <cell r="V1459">
            <v>-17500.189999999999</v>
          </cell>
          <cell r="W1459">
            <v>-17500.189999999999</v>
          </cell>
          <cell r="X1459">
            <v>-17500.189999999999</v>
          </cell>
        </row>
        <row r="1460">
          <cell r="A1460">
            <v>1</v>
          </cell>
          <cell r="B1460" t="str">
            <v>800320008402</v>
          </cell>
          <cell r="C1460">
            <v>220</v>
          </cell>
          <cell r="D1460">
            <v>3</v>
          </cell>
          <cell r="E1460" t="str">
            <v>GAR.INT'L-SEM RISCO CRED-S/SOVEREIGN-INTERCO-PRE PAYMENT</v>
          </cell>
          <cell r="F1460">
            <v>3</v>
          </cell>
          <cell r="G1460">
            <v>30130902</v>
          </cell>
          <cell r="H1460" t="str">
            <v>0000000</v>
          </cell>
          <cell r="I1460">
            <v>0</v>
          </cell>
          <cell r="J1460">
            <v>19</v>
          </cell>
          <cell r="K1460">
            <v>0</v>
          </cell>
          <cell r="L1460">
            <v>-47911515.119999997</v>
          </cell>
          <cell r="M1460">
            <v>-48303549.590000004</v>
          </cell>
          <cell r="N1460">
            <v>-1932786.72</v>
          </cell>
          <cell r="O1460">
            <v>447.44</v>
          </cell>
          <cell r="P1460">
            <v>-50235888.869999997</v>
          </cell>
          <cell r="R1460">
            <v>137212.04999999999</v>
          </cell>
          <cell r="S1460">
            <v>-392034.47</v>
          </cell>
          <cell r="T1460">
            <v>-1932339.28</v>
          </cell>
          <cell r="V1460">
            <v>-48047455.049999997</v>
          </cell>
          <cell r="W1460">
            <v>-47789456.549999997</v>
          </cell>
          <cell r="X1460">
            <v>-48455438.920000002</v>
          </cell>
        </row>
        <row r="1461">
          <cell r="A1461">
            <v>1</v>
          </cell>
          <cell r="B1461" t="str">
            <v>800320008402</v>
          </cell>
          <cell r="C1461">
            <v>221</v>
          </cell>
          <cell r="D1461">
            <v>3</v>
          </cell>
          <cell r="E1461" t="str">
            <v>GAR.INT'L-SEM RISCO CRED-S/SOVEREIGN-INTERCO-PRE PAYMENT</v>
          </cell>
          <cell r="F1461">
            <v>3</v>
          </cell>
          <cell r="G1461">
            <v>30130902</v>
          </cell>
          <cell r="H1461" t="str">
            <v>0000000</v>
          </cell>
          <cell r="I1461">
            <v>0</v>
          </cell>
          <cell r="J1461">
            <v>19</v>
          </cell>
          <cell r="K1461">
            <v>0</v>
          </cell>
          <cell r="L1461">
            <v>-41286034.020000003</v>
          </cell>
          <cell r="M1461">
            <v>-41778287.719999999</v>
          </cell>
          <cell r="N1461">
            <v>-1530076.28</v>
          </cell>
          <cell r="O1461">
            <v>0</v>
          </cell>
          <cell r="P1461">
            <v>-43308364</v>
          </cell>
          <cell r="R1461">
            <v>118237.6</v>
          </cell>
          <cell r="S1461">
            <v>-492253.7</v>
          </cell>
          <cell r="T1461">
            <v>-1530076.28</v>
          </cell>
          <cell r="V1461">
            <v>-41379219.729999997</v>
          </cell>
          <cell r="W1461">
            <v>-41384227.189999998</v>
          </cell>
          <cell r="X1461">
            <v>-41891002.009999998</v>
          </cell>
        </row>
        <row r="1462">
          <cell r="A1462">
            <v>1</v>
          </cell>
          <cell r="B1462" t="str">
            <v>800320010016</v>
          </cell>
          <cell r="C1462">
            <v>80</v>
          </cell>
          <cell r="D1462">
            <v>3</v>
          </cell>
          <cell r="E1462" t="str">
            <v>FIANCA BID-OUTR ENT N/DOMICL EUA C/RISCO CRED-CIRC 2175 COMP</v>
          </cell>
          <cell r="F1462">
            <v>3</v>
          </cell>
          <cell r="G1462">
            <v>30130902</v>
          </cell>
          <cell r="H1462" t="str">
            <v>0000000</v>
          </cell>
          <cell r="I1462">
            <v>680243</v>
          </cell>
          <cell r="J1462">
            <v>236</v>
          </cell>
          <cell r="K1462">
            <v>945</v>
          </cell>
          <cell r="L1462">
            <v>-15637657.23</v>
          </cell>
          <cell r="M1462">
            <v>-15851494.52</v>
          </cell>
          <cell r="N1462">
            <v>-129820.48</v>
          </cell>
          <cell r="O1462">
            <v>385442.47</v>
          </cell>
          <cell r="P1462">
            <v>-15595872.529999999</v>
          </cell>
          <cell r="R1462">
            <v>45540417.049999997</v>
          </cell>
          <cell r="S1462">
            <v>-213837.29</v>
          </cell>
          <cell r="T1462">
            <v>255621.99</v>
          </cell>
          <cell r="V1462">
            <v>-56328385.130000003</v>
          </cell>
          <cell r="W1462">
            <v>-15482176.119999999</v>
          </cell>
          <cell r="X1462">
            <v>-15730571.98</v>
          </cell>
        </row>
        <row r="1463">
          <cell r="A1463">
            <v>1</v>
          </cell>
          <cell r="B1463" t="str">
            <v>830130900071</v>
          </cell>
          <cell r="C1463">
            <v>220</v>
          </cell>
          <cell r="D1463">
            <v>3</v>
          </cell>
          <cell r="E1463" t="str">
            <v>FIANCA BID-OUTR-NAO DOMICIL EUA-COM RISCO CRED</v>
          </cell>
          <cell r="F1463">
            <v>3</v>
          </cell>
          <cell r="G1463">
            <v>30130902</v>
          </cell>
          <cell r="H1463" t="str">
            <v>0000000</v>
          </cell>
          <cell r="I1463">
            <v>680243</v>
          </cell>
          <cell r="J1463">
            <v>236</v>
          </cell>
          <cell r="K1463">
            <v>0</v>
          </cell>
          <cell r="L1463">
            <v>-6197907.21</v>
          </cell>
          <cell r="M1463">
            <v>-6248621.3899999997</v>
          </cell>
          <cell r="N1463">
            <v>-228847.76</v>
          </cell>
          <cell r="O1463">
            <v>0</v>
          </cell>
          <cell r="P1463">
            <v>-6477469.1500000004</v>
          </cell>
          <cell r="R1463">
            <v>17749.97</v>
          </cell>
          <cell r="S1463">
            <v>-50714.18</v>
          </cell>
          <cell r="T1463">
            <v>-228847.76</v>
          </cell>
          <cell r="V1463">
            <v>-6214512.0199999996</v>
          </cell>
          <cell r="W1463">
            <v>-6197907.21</v>
          </cell>
          <cell r="X1463">
            <v>-6248621.3899999997</v>
          </cell>
        </row>
        <row r="1464">
          <cell r="A1464">
            <v>1</v>
          </cell>
          <cell r="B1464" t="str">
            <v>830130900276</v>
          </cell>
          <cell r="C1464">
            <v>221</v>
          </cell>
          <cell r="D1464">
            <v>3</v>
          </cell>
          <cell r="E1464" t="str">
            <v>FIANCAS USD ASSETS-OUTRAS ENTID-S/RISCO CRED*</v>
          </cell>
          <cell r="F1464">
            <v>3</v>
          </cell>
          <cell r="G1464">
            <v>30130902</v>
          </cell>
          <cell r="H1464" t="str">
            <v>0000000</v>
          </cell>
          <cell r="I1464">
            <v>680248</v>
          </cell>
          <cell r="J1464">
            <v>80</v>
          </cell>
          <cell r="K1464">
            <v>0</v>
          </cell>
          <cell r="L1464">
            <v>-13932225</v>
          </cell>
          <cell r="M1464">
            <v>-14046225</v>
          </cell>
          <cell r="N1464">
            <v>-514425</v>
          </cell>
          <cell r="O1464">
            <v>0</v>
          </cell>
          <cell r="P1464">
            <v>-14560650</v>
          </cell>
          <cell r="R1464">
            <v>39900</v>
          </cell>
          <cell r="S1464">
            <v>-114000</v>
          </cell>
          <cell r="T1464">
            <v>-514425</v>
          </cell>
          <cell r="V1464">
            <v>-13969550.810000001</v>
          </cell>
          <cell r="W1464">
            <v>-13932225</v>
          </cell>
          <cell r="X1464">
            <v>-14046225</v>
          </cell>
        </row>
        <row r="1465">
          <cell r="A1465">
            <v>1</v>
          </cell>
          <cell r="B1465" t="str">
            <v>830130902074</v>
          </cell>
          <cell r="C1465">
            <v>80</v>
          </cell>
          <cell r="D1465">
            <v>3</v>
          </cell>
          <cell r="E1465" t="str">
            <v>FIANCA BID-OUTR ENT N/DOMICL EUA C/RISCO CRED-CIRC 2175-BKT</v>
          </cell>
          <cell r="F1465">
            <v>3</v>
          </cell>
          <cell r="G1465">
            <v>30130902</v>
          </cell>
          <cell r="H1465" t="str">
            <v>0000000</v>
          </cell>
          <cell r="I1465">
            <v>680243</v>
          </cell>
          <cell r="J1465">
            <v>236</v>
          </cell>
          <cell r="K1465">
            <v>0</v>
          </cell>
          <cell r="L1465">
            <v>-49705266.210000001</v>
          </cell>
          <cell r="M1465">
            <v>-49705266.210000001</v>
          </cell>
          <cell r="N1465">
            <v>-75187.3</v>
          </cell>
          <cell r="O1465">
            <v>0</v>
          </cell>
          <cell r="P1465">
            <v>-49780453.509999998</v>
          </cell>
          <cell r="R1465">
            <v>-49705266.210000001</v>
          </cell>
          <cell r="S1465">
            <v>0</v>
          </cell>
          <cell r="T1465">
            <v>-75187.3</v>
          </cell>
          <cell r="V1465">
            <v>-48101870.530000001</v>
          </cell>
          <cell r="W1465">
            <v>-49705266.210000001</v>
          </cell>
          <cell r="X1465">
            <v>-49777768.25</v>
          </cell>
        </row>
        <row r="1466">
          <cell r="G1466" t="str">
            <v>30130902 Total</v>
          </cell>
          <cell r="L1466">
            <v>-213855977.49000001</v>
          </cell>
          <cell r="M1466">
            <v>-215699992.93000001</v>
          </cell>
          <cell r="P1466">
            <v>-220119618.08999997</v>
          </cell>
          <cell r="R1466">
            <v>46309293.539999999</v>
          </cell>
          <cell r="S1466">
            <v>-1844015.44</v>
          </cell>
          <cell r="T1466">
            <v>-4419625.16</v>
          </cell>
          <cell r="V1466">
            <v>-254930760.72</v>
          </cell>
          <cell r="W1466">
            <v>-213676630.98000002</v>
          </cell>
          <cell r="X1466">
            <v>-215305783.18999997</v>
          </cell>
        </row>
        <row r="1467">
          <cell r="A1467">
            <v>1</v>
          </cell>
          <cell r="B1467" t="str">
            <v>830310100006</v>
          </cell>
          <cell r="C1467">
            <v>80</v>
          </cell>
          <cell r="D1467">
            <v>3</v>
          </cell>
          <cell r="E1467" t="str">
            <v>TITULOS REGISTRADOS NO SELIC-LIVRES</v>
          </cell>
          <cell r="F1467">
            <v>3</v>
          </cell>
          <cell r="G1467">
            <v>30310100</v>
          </cell>
          <cell r="H1467" t="str">
            <v>0000000</v>
          </cell>
          <cell r="I1467">
            <v>0</v>
          </cell>
          <cell r="J1467">
            <v>805</v>
          </cell>
          <cell r="K1467">
            <v>0</v>
          </cell>
          <cell r="L1467">
            <v>-154058568.78999999</v>
          </cell>
          <cell r="M1467">
            <v>-737129280.54999995</v>
          </cell>
          <cell r="N1467">
            <v>-352944494.17000002</v>
          </cell>
          <cell r="O1467">
            <v>0</v>
          </cell>
          <cell r="P1467">
            <v>-1090073774.72</v>
          </cell>
          <cell r="R1467">
            <v>-24183965.93</v>
          </cell>
          <cell r="S1467">
            <v>-583070711.75999999</v>
          </cell>
          <cell r="T1467">
            <v>-352944494.17000002</v>
          </cell>
          <cell r="V1467">
            <v>-131434858.72</v>
          </cell>
          <cell r="W1467">
            <v>-154058568.78999999</v>
          </cell>
          <cell r="X1467">
            <v>-737129280.54999995</v>
          </cell>
        </row>
        <row r="1468">
          <cell r="G1468" t="str">
            <v>30310100 Total</v>
          </cell>
          <cell r="L1468">
            <v>-154058568.78999999</v>
          </cell>
          <cell r="M1468">
            <v>-737129280.54999995</v>
          </cell>
          <cell r="P1468">
            <v>-1090073774.72</v>
          </cell>
          <cell r="R1468">
            <v>-24183965.93</v>
          </cell>
          <cell r="S1468">
            <v>-583070711.75999999</v>
          </cell>
          <cell r="T1468">
            <v>-352944494.17000002</v>
          </cell>
          <cell r="V1468">
            <v>-131434858.72</v>
          </cell>
          <cell r="W1468">
            <v>-154058568.78999999</v>
          </cell>
          <cell r="X1468">
            <v>-737129280.54999995</v>
          </cell>
        </row>
        <row r="1469">
          <cell r="A1469">
            <v>1</v>
          </cell>
          <cell r="B1469" t="str">
            <v>830310155005</v>
          </cell>
          <cell r="C1469">
            <v>80</v>
          </cell>
          <cell r="D1469">
            <v>3</v>
          </cell>
          <cell r="E1469" t="str">
            <v>TITULOS REGISTRADOS NO SELIC-VINC.A OPERACOES COMPROMISSADAS</v>
          </cell>
          <cell r="F1469">
            <v>3</v>
          </cell>
          <cell r="G1469">
            <v>30310155</v>
          </cell>
          <cell r="H1469" t="str">
            <v>0000000</v>
          </cell>
          <cell r="I1469">
            <v>0</v>
          </cell>
          <cell r="J1469">
            <v>805</v>
          </cell>
          <cell r="K1469">
            <v>0</v>
          </cell>
          <cell r="L1469">
            <v>0</v>
          </cell>
          <cell r="M1469">
            <v>0</v>
          </cell>
          <cell r="N1469">
            <v>-229763256.15000001</v>
          </cell>
          <cell r="O1469">
            <v>0</v>
          </cell>
          <cell r="P1469">
            <v>-229763256.15000001</v>
          </cell>
          <cell r="R1469">
            <v>0</v>
          </cell>
          <cell r="S1469">
            <v>0</v>
          </cell>
          <cell r="T1469">
            <v>-229763256.15000001</v>
          </cell>
          <cell r="V1469">
            <v>0</v>
          </cell>
          <cell r="W1469">
            <v>0</v>
          </cell>
          <cell r="X1469">
            <v>0</v>
          </cell>
        </row>
        <row r="1470">
          <cell r="G1470" t="str">
            <v>30310155 Total</v>
          </cell>
          <cell r="L1470">
            <v>0</v>
          </cell>
          <cell r="M1470">
            <v>0</v>
          </cell>
          <cell r="P1470">
            <v>-229763256.15000001</v>
          </cell>
          <cell r="R1470">
            <v>0</v>
          </cell>
          <cell r="S1470">
            <v>0</v>
          </cell>
          <cell r="T1470">
            <v>-229763256.15000001</v>
          </cell>
          <cell r="V1470">
            <v>0</v>
          </cell>
          <cell r="W1470">
            <v>0</v>
          </cell>
          <cell r="X1470">
            <v>0</v>
          </cell>
        </row>
        <row r="1471">
          <cell r="A1471">
            <v>1</v>
          </cell>
          <cell r="B1471" t="str">
            <v>830310351009</v>
          </cell>
          <cell r="C1471">
            <v>80</v>
          </cell>
          <cell r="D1471">
            <v>3</v>
          </cell>
          <cell r="E1471" t="str">
            <v>TITS.REGS.NO SELIC-VINCULADOS A PRESTACAO DE GARANTIAS</v>
          </cell>
          <cell r="F1471">
            <v>3</v>
          </cell>
          <cell r="G1471">
            <v>30310351</v>
          </cell>
          <cell r="H1471" t="str">
            <v>0000000</v>
          </cell>
          <cell r="I1471">
            <v>0</v>
          </cell>
          <cell r="J1471">
            <v>805</v>
          </cell>
          <cell r="K1471">
            <v>0</v>
          </cell>
          <cell r="L1471">
            <v>-4595716.2</v>
          </cell>
          <cell r="M1471">
            <v>-392164350.13</v>
          </cell>
          <cell r="N1471">
            <v>0</v>
          </cell>
          <cell r="O1471">
            <v>111573799.23</v>
          </cell>
          <cell r="P1471">
            <v>-280590550.89999998</v>
          </cell>
          <cell r="R1471">
            <v>-14261.09</v>
          </cell>
          <cell r="S1471">
            <v>-387568633.93000001</v>
          </cell>
          <cell r="T1471">
            <v>111573799.23</v>
          </cell>
          <cell r="V1471">
            <v>-4582375.18</v>
          </cell>
          <cell r="W1471">
            <v>-4595716.2</v>
          </cell>
          <cell r="X1471">
            <v>-392164350.13</v>
          </cell>
        </row>
        <row r="1472">
          <cell r="G1472" t="str">
            <v>30310351 Total</v>
          </cell>
          <cell r="L1472">
            <v>-4595716.2</v>
          </cell>
          <cell r="M1472">
            <v>-392164350.13</v>
          </cell>
          <cell r="P1472">
            <v>-280590550.89999998</v>
          </cell>
          <cell r="R1472">
            <v>-14261.09</v>
          </cell>
          <cell r="S1472">
            <v>-387568633.93000001</v>
          </cell>
          <cell r="T1472">
            <v>111573799.23</v>
          </cell>
          <cell r="V1472">
            <v>-4582375.18</v>
          </cell>
          <cell r="W1472">
            <v>-4595716.2</v>
          </cell>
          <cell r="X1472">
            <v>-392164350.13</v>
          </cell>
        </row>
        <row r="1473">
          <cell r="A1473">
            <v>1</v>
          </cell>
          <cell r="B1473" t="str">
            <v>830320107003</v>
          </cell>
          <cell r="C1473">
            <v>80</v>
          </cell>
          <cell r="D1473">
            <v>3</v>
          </cell>
          <cell r="E1473" t="str">
            <v>TITULOS NAO REGISTRADOS NO SELIC-LIVRES</v>
          </cell>
          <cell r="F1473">
            <v>3</v>
          </cell>
          <cell r="G1473">
            <v>30320107</v>
          </cell>
          <cell r="H1473" t="str">
            <v>0000000</v>
          </cell>
          <cell r="I1473">
            <v>0</v>
          </cell>
          <cell r="J1473">
            <v>805</v>
          </cell>
          <cell r="K1473">
            <v>0</v>
          </cell>
          <cell r="L1473">
            <v>-8399696.7400000002</v>
          </cell>
          <cell r="M1473">
            <v>-7239633.0599999996</v>
          </cell>
          <cell r="N1473">
            <v>0</v>
          </cell>
          <cell r="O1473">
            <v>347970</v>
          </cell>
          <cell r="P1473">
            <v>-6891663.0599999996</v>
          </cell>
          <cell r="R1473">
            <v>3311413.45</v>
          </cell>
          <cell r="S1473">
            <v>1160063.68</v>
          </cell>
          <cell r="T1473">
            <v>347970</v>
          </cell>
          <cell r="V1473">
            <v>-11497470.619999999</v>
          </cell>
          <cell r="W1473">
            <v>-8399696.7400000002</v>
          </cell>
          <cell r="X1473">
            <v>-7239633.0599999996</v>
          </cell>
        </row>
        <row r="1474">
          <cell r="G1474" t="str">
            <v>30320107 Total</v>
          </cell>
          <cell r="L1474">
            <v>-8399696.7400000002</v>
          </cell>
          <cell r="M1474">
            <v>-7239633.0599999996</v>
          </cell>
          <cell r="P1474">
            <v>-6891663.0599999996</v>
          </cell>
          <cell r="R1474">
            <v>3311413.45</v>
          </cell>
          <cell r="S1474">
            <v>1160063.68</v>
          </cell>
          <cell r="T1474">
            <v>347970</v>
          </cell>
          <cell r="V1474">
            <v>-11497470.619999999</v>
          </cell>
          <cell r="W1474">
            <v>-8399696.7400000002</v>
          </cell>
          <cell r="X1474">
            <v>-7239633.0599999996</v>
          </cell>
        </row>
        <row r="1475">
          <cell r="A1475">
            <v>1</v>
          </cell>
          <cell r="B1475" t="str">
            <v>830320200003</v>
          </cell>
          <cell r="C1475">
            <v>80</v>
          </cell>
          <cell r="D1475">
            <v>3</v>
          </cell>
          <cell r="E1475" t="str">
            <v>TITS.NAO REGS.NO SELIC-VINC.A NEGOC.E INTERM.DE VALORES</v>
          </cell>
          <cell r="F1475">
            <v>3</v>
          </cell>
          <cell r="G1475">
            <v>30320200</v>
          </cell>
          <cell r="H1475" t="str">
            <v>0000000</v>
          </cell>
          <cell r="I1475">
            <v>0</v>
          </cell>
          <cell r="J1475">
            <v>805</v>
          </cell>
          <cell r="K1475">
            <v>0</v>
          </cell>
          <cell r="L1475">
            <v>-1712686.38</v>
          </cell>
          <cell r="M1475">
            <v>-1166478.8999999999</v>
          </cell>
          <cell r="N1475">
            <v>-85171.1</v>
          </cell>
          <cell r="O1475">
            <v>0</v>
          </cell>
          <cell r="P1475">
            <v>-1251650</v>
          </cell>
          <cell r="R1475">
            <v>649495.93999999994</v>
          </cell>
          <cell r="S1475">
            <v>546207.48</v>
          </cell>
          <cell r="T1475">
            <v>-85171.1</v>
          </cell>
          <cell r="V1475">
            <v>-2320279.36</v>
          </cell>
          <cell r="W1475">
            <v>-1712686.38</v>
          </cell>
          <cell r="X1475">
            <v>-1166478.8999999999</v>
          </cell>
        </row>
        <row r="1476">
          <cell r="G1476" t="str">
            <v>30320200 Total</v>
          </cell>
          <cell r="L1476">
            <v>-1712686.38</v>
          </cell>
          <cell r="M1476">
            <v>-1166478.8999999999</v>
          </cell>
          <cell r="P1476">
            <v>-1251650</v>
          </cell>
          <cell r="R1476">
            <v>649495.93999999994</v>
          </cell>
          <cell r="S1476">
            <v>546207.48</v>
          </cell>
          <cell r="T1476">
            <v>-85171.1</v>
          </cell>
          <cell r="V1476">
            <v>-2320279.36</v>
          </cell>
          <cell r="W1476">
            <v>-1712686.38</v>
          </cell>
          <cell r="X1476">
            <v>-1166478.8999999999</v>
          </cell>
        </row>
        <row r="1477">
          <cell r="A1477">
            <v>1</v>
          </cell>
          <cell r="B1477" t="str">
            <v>830320358006</v>
          </cell>
          <cell r="C1477">
            <v>80</v>
          </cell>
          <cell r="D1477">
            <v>3</v>
          </cell>
          <cell r="E1477" t="str">
            <v>TITS.NAO REGS.NO SELIC-VINC.A PRESTACAO DE GARANTIAS</v>
          </cell>
          <cell r="F1477">
            <v>3</v>
          </cell>
          <cell r="G1477">
            <v>30320358</v>
          </cell>
          <cell r="H1477" t="str">
            <v>0000000</v>
          </cell>
          <cell r="I1477">
            <v>0</v>
          </cell>
          <cell r="J1477">
            <v>805</v>
          </cell>
          <cell r="K1477">
            <v>0</v>
          </cell>
          <cell r="L1477">
            <v>0</v>
          </cell>
          <cell r="M1477">
            <v>-92020761.980000004</v>
          </cell>
          <cell r="N1477">
            <v>-19060864.140000001</v>
          </cell>
          <cell r="O1477">
            <v>0</v>
          </cell>
          <cell r="P1477">
            <v>-111081626.12</v>
          </cell>
          <cell r="R1477">
            <v>0</v>
          </cell>
          <cell r="S1477">
            <v>-92020761.980000004</v>
          </cell>
          <cell r="T1477">
            <v>-19060864.140000001</v>
          </cell>
          <cell r="V1477">
            <v>0</v>
          </cell>
          <cell r="W1477">
            <v>0</v>
          </cell>
          <cell r="X1477">
            <v>-92020761.980000004</v>
          </cell>
        </row>
        <row r="1478">
          <cell r="G1478" t="str">
            <v>30320358 Total</v>
          </cell>
          <cell r="L1478">
            <v>0</v>
          </cell>
          <cell r="M1478">
            <v>-92020761.980000004</v>
          </cell>
          <cell r="P1478">
            <v>-111081626.12</v>
          </cell>
          <cell r="R1478">
            <v>0</v>
          </cell>
          <cell r="S1478">
            <v>-92020761.980000004</v>
          </cell>
          <cell r="T1478">
            <v>-19060864.140000001</v>
          </cell>
          <cell r="V1478">
            <v>0</v>
          </cell>
          <cell r="W1478">
            <v>0</v>
          </cell>
          <cell r="X1478">
            <v>-92020761.980000004</v>
          </cell>
        </row>
        <row r="1479">
          <cell r="A1479">
            <v>1</v>
          </cell>
          <cell r="B1479" t="str">
            <v>830410000011</v>
          </cell>
          <cell r="C1479">
            <v>80</v>
          </cell>
          <cell r="D1479">
            <v>3</v>
          </cell>
          <cell r="E1479" t="str">
            <v>BENS EM GARANTIA APREENDIDOS-AUTOS-GCB-BR</v>
          </cell>
          <cell r="F1479">
            <v>3</v>
          </cell>
          <cell r="G1479">
            <v>30410000</v>
          </cell>
          <cell r="H1479" t="str">
            <v>0000000</v>
          </cell>
          <cell r="I1479">
            <v>0</v>
          </cell>
          <cell r="J1479">
            <v>998</v>
          </cell>
          <cell r="K1479">
            <v>0</v>
          </cell>
          <cell r="L1479">
            <v>-6</v>
          </cell>
          <cell r="M1479">
            <v>-4</v>
          </cell>
          <cell r="N1479">
            <v>-1</v>
          </cell>
          <cell r="O1479">
            <v>1</v>
          </cell>
          <cell r="P1479">
            <v>-4</v>
          </cell>
          <cell r="R1479">
            <v>0</v>
          </cell>
          <cell r="S1479">
            <v>2</v>
          </cell>
          <cell r="T1479">
            <v>0</v>
          </cell>
          <cell r="V1479">
            <v>-6</v>
          </cell>
          <cell r="W1479">
            <v>-4.6500000000000004</v>
          </cell>
          <cell r="X1479">
            <v>-3.54</v>
          </cell>
        </row>
        <row r="1480">
          <cell r="G1480" t="str">
            <v>30410000 Total</v>
          </cell>
          <cell r="L1480">
            <v>-6</v>
          </cell>
          <cell r="M1480">
            <v>-4</v>
          </cell>
          <cell r="P1480">
            <v>-4</v>
          </cell>
          <cell r="R1480">
            <v>0</v>
          </cell>
          <cell r="S1480">
            <v>2</v>
          </cell>
          <cell r="T1480">
            <v>0</v>
          </cell>
          <cell r="V1480">
            <v>-6</v>
          </cell>
          <cell r="W1480">
            <v>-4.6500000000000004</v>
          </cell>
          <cell r="X1480">
            <v>-3.54</v>
          </cell>
        </row>
        <row r="1481">
          <cell r="A1481">
            <v>1</v>
          </cell>
          <cell r="B1481" t="str">
            <v>800220060097</v>
          </cell>
          <cell r="C1481">
            <v>80</v>
          </cell>
          <cell r="D1481">
            <v>3</v>
          </cell>
          <cell r="E1481" t="str">
            <v>DEP.W/BANKS-CDI LONGO-TR-DEPOSITARIOS TITS EM CUSTODIA-BR</v>
          </cell>
          <cell r="F1481">
            <v>3</v>
          </cell>
          <cell r="G1481">
            <v>30430107</v>
          </cell>
          <cell r="H1481" t="str">
            <v>0000000</v>
          </cell>
          <cell r="I1481">
            <v>0</v>
          </cell>
          <cell r="J1481">
            <v>174</v>
          </cell>
          <cell r="K1481">
            <v>0</v>
          </cell>
          <cell r="L1481">
            <v>-18800</v>
          </cell>
          <cell r="M1481">
            <v>-18800</v>
          </cell>
          <cell r="N1481">
            <v>0</v>
          </cell>
          <cell r="O1481">
            <v>0</v>
          </cell>
          <cell r="P1481">
            <v>-18800</v>
          </cell>
          <cell r="R1481">
            <v>0</v>
          </cell>
          <cell r="S1481">
            <v>0</v>
          </cell>
          <cell r="T1481">
            <v>0</v>
          </cell>
          <cell r="V1481">
            <v>-18800</v>
          </cell>
          <cell r="W1481">
            <v>-18800</v>
          </cell>
          <cell r="X1481">
            <v>-18800</v>
          </cell>
        </row>
        <row r="1482">
          <cell r="A1482">
            <v>1</v>
          </cell>
          <cell r="B1482" t="str">
            <v>800220060119</v>
          </cell>
          <cell r="C1482">
            <v>80</v>
          </cell>
          <cell r="D1482">
            <v>3</v>
          </cell>
          <cell r="E1482" t="str">
            <v>DEP.W/BANKS-CDI LONGO PRE-DEPOSITARIOS TITS EM CUSTODIA-BR</v>
          </cell>
          <cell r="F1482">
            <v>3</v>
          </cell>
          <cell r="G1482">
            <v>30430107</v>
          </cell>
          <cell r="H1482" t="str">
            <v>0000000</v>
          </cell>
          <cell r="I1482">
            <v>0</v>
          </cell>
          <cell r="J1482">
            <v>174</v>
          </cell>
          <cell r="K1482">
            <v>0</v>
          </cell>
          <cell r="L1482">
            <v>-473530547.31</v>
          </cell>
          <cell r="M1482">
            <v>-444471505.31999999</v>
          </cell>
          <cell r="N1482">
            <v>-9163518.7799999993</v>
          </cell>
          <cell r="O1482">
            <v>16583106.890000001</v>
          </cell>
          <cell r="P1482">
            <v>-437051917.20999998</v>
          </cell>
          <cell r="R1482">
            <v>1827495.2</v>
          </cell>
          <cell r="S1482">
            <v>29059041.989999998</v>
          </cell>
          <cell r="T1482">
            <v>7419588.1100000013</v>
          </cell>
          <cell r="V1482">
            <v>-474142418.36000001</v>
          </cell>
          <cell r="W1482">
            <v>-466026338.91000003</v>
          </cell>
          <cell r="X1482">
            <v>-441192267.54000002</v>
          </cell>
        </row>
        <row r="1483">
          <cell r="A1483">
            <v>1</v>
          </cell>
          <cell r="B1483" t="str">
            <v>800220060135</v>
          </cell>
          <cell r="C1483">
            <v>80</v>
          </cell>
          <cell r="D1483">
            <v>3</v>
          </cell>
          <cell r="E1483" t="str">
            <v>DEP.W/BANKS-CDB PRE TERC-DEPOSITARIOS TITS.EM CUSTODIA-BR</v>
          </cell>
          <cell r="F1483">
            <v>3</v>
          </cell>
          <cell r="G1483">
            <v>30430107</v>
          </cell>
          <cell r="H1483" t="str">
            <v>0000000</v>
          </cell>
          <cell r="I1483">
            <v>0</v>
          </cell>
          <cell r="J1483">
            <v>174</v>
          </cell>
          <cell r="K1483">
            <v>0</v>
          </cell>
          <cell r="L1483">
            <v>0</v>
          </cell>
          <cell r="M1483">
            <v>-15604189</v>
          </cell>
          <cell r="N1483">
            <v>0</v>
          </cell>
          <cell r="O1483">
            <v>0</v>
          </cell>
          <cell r="P1483">
            <v>-15604189</v>
          </cell>
          <cell r="R1483">
            <v>0</v>
          </cell>
          <cell r="S1483">
            <v>-15604189</v>
          </cell>
          <cell r="T1483">
            <v>0</v>
          </cell>
          <cell r="V1483">
            <v>0</v>
          </cell>
          <cell r="W1483">
            <v>-4026887.48</v>
          </cell>
          <cell r="X1483">
            <v>-15604189</v>
          </cell>
        </row>
        <row r="1484">
          <cell r="A1484">
            <v>1</v>
          </cell>
          <cell r="B1484" t="str">
            <v>800220060143</v>
          </cell>
          <cell r="C1484">
            <v>80</v>
          </cell>
          <cell r="D1484">
            <v>3</v>
          </cell>
          <cell r="E1484" t="str">
            <v>AFS-NTN USV TERC-DEPOSITARIOS TITS.CUSTODIA-BR</v>
          </cell>
          <cell r="F1484">
            <v>3</v>
          </cell>
          <cell r="G1484">
            <v>30430107</v>
          </cell>
          <cell r="H1484" t="str">
            <v>0000000</v>
          </cell>
          <cell r="I1484">
            <v>0</v>
          </cell>
          <cell r="J1484">
            <v>173</v>
          </cell>
          <cell r="K1484">
            <v>0</v>
          </cell>
          <cell r="L1484">
            <v>-1800</v>
          </cell>
          <cell r="M1484">
            <v>-88870</v>
          </cell>
          <cell r="N1484">
            <v>-24343</v>
          </cell>
          <cell r="O1484">
            <v>2500</v>
          </cell>
          <cell r="P1484">
            <v>-110713</v>
          </cell>
          <cell r="R1484">
            <v>0</v>
          </cell>
          <cell r="S1484">
            <v>-87070</v>
          </cell>
          <cell r="T1484">
            <v>-21843</v>
          </cell>
          <cell r="V1484">
            <v>-1800</v>
          </cell>
          <cell r="W1484">
            <v>-80443.87</v>
          </cell>
          <cell r="X1484">
            <v>-94406.32</v>
          </cell>
        </row>
        <row r="1485">
          <cell r="A1485">
            <v>1</v>
          </cell>
          <cell r="B1485" t="str">
            <v>830430100046</v>
          </cell>
          <cell r="C1485">
            <v>80</v>
          </cell>
          <cell r="D1485">
            <v>3</v>
          </cell>
          <cell r="E1485" t="str">
            <v>AFS-LFT PRE TERC-DEPOSITARIOS TITS.CUSTODIA-BR</v>
          </cell>
          <cell r="F1485">
            <v>3</v>
          </cell>
          <cell r="G1485">
            <v>30430107</v>
          </cell>
          <cell r="H1485" t="str">
            <v>0000000</v>
          </cell>
          <cell r="I1485">
            <v>0</v>
          </cell>
          <cell r="J1485">
            <v>173</v>
          </cell>
          <cell r="K1485">
            <v>0</v>
          </cell>
          <cell r="L1485">
            <v>-607</v>
          </cell>
          <cell r="M1485">
            <v>-607</v>
          </cell>
          <cell r="N1485">
            <v>0</v>
          </cell>
          <cell r="O1485">
            <v>0</v>
          </cell>
          <cell r="P1485">
            <v>-607</v>
          </cell>
          <cell r="R1485">
            <v>-607</v>
          </cell>
          <cell r="S1485">
            <v>0</v>
          </cell>
          <cell r="T1485">
            <v>0</v>
          </cell>
          <cell r="V1485">
            <v>-254.55</v>
          </cell>
          <cell r="W1485">
            <v>-607</v>
          </cell>
          <cell r="X1485">
            <v>-607</v>
          </cell>
        </row>
        <row r="1486">
          <cell r="A1486">
            <v>1</v>
          </cell>
          <cell r="B1486" t="str">
            <v>830430107105</v>
          </cell>
          <cell r="C1486">
            <v>80</v>
          </cell>
          <cell r="D1486">
            <v>3</v>
          </cell>
          <cell r="E1486" t="str">
            <v>TRADING-LFT PRE TERC-DEPOSITARIOS TITS.CUSTODIA-BR</v>
          </cell>
          <cell r="F1486">
            <v>3</v>
          </cell>
          <cell r="G1486">
            <v>30430107</v>
          </cell>
          <cell r="H1486" t="str">
            <v>0000000</v>
          </cell>
          <cell r="I1486">
            <v>0</v>
          </cell>
          <cell r="J1486">
            <v>171</v>
          </cell>
          <cell r="K1486">
            <v>0</v>
          </cell>
          <cell r="L1486">
            <v>0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R1486">
            <v>0</v>
          </cell>
          <cell r="S1486">
            <v>0</v>
          </cell>
          <cell r="T1486">
            <v>0</v>
          </cell>
          <cell r="V1486">
            <v>0</v>
          </cell>
          <cell r="W1486">
            <v>0</v>
          </cell>
          <cell r="X1486">
            <v>0</v>
          </cell>
        </row>
        <row r="1487">
          <cell r="A1487">
            <v>1</v>
          </cell>
          <cell r="B1487" t="str">
            <v>830430107156</v>
          </cell>
          <cell r="C1487">
            <v>80</v>
          </cell>
          <cell r="D1487">
            <v>3</v>
          </cell>
          <cell r="E1487" t="str">
            <v>AFS-TDA TERC-DEPOSITARIOS TITS.CUSTODIA-BR</v>
          </cell>
          <cell r="F1487">
            <v>3</v>
          </cell>
          <cell r="G1487">
            <v>30430107</v>
          </cell>
          <cell r="H1487" t="str">
            <v>0000000</v>
          </cell>
          <cell r="I1487">
            <v>0</v>
          </cell>
          <cell r="J1487">
            <v>173</v>
          </cell>
          <cell r="K1487">
            <v>0</v>
          </cell>
          <cell r="L1487">
            <v>-73245</v>
          </cell>
          <cell r="M1487">
            <v>-66322</v>
          </cell>
          <cell r="N1487">
            <v>0</v>
          </cell>
          <cell r="O1487">
            <v>5002</v>
          </cell>
          <cell r="P1487">
            <v>-61320</v>
          </cell>
          <cell r="R1487">
            <v>42245</v>
          </cell>
          <cell r="S1487">
            <v>6923</v>
          </cell>
          <cell r="T1487">
            <v>5002</v>
          </cell>
          <cell r="V1487">
            <v>-74607.740000000005</v>
          </cell>
          <cell r="W1487">
            <v>-66768.649999999994</v>
          </cell>
          <cell r="X1487">
            <v>-61498.64</v>
          </cell>
        </row>
        <row r="1488">
          <cell r="A1488">
            <v>1</v>
          </cell>
          <cell r="B1488" t="str">
            <v>830430107180</v>
          </cell>
          <cell r="C1488">
            <v>80</v>
          </cell>
          <cell r="D1488">
            <v>3</v>
          </cell>
          <cell r="E1488" t="str">
            <v>AFS-NBC USV TERC-DEPOSITARIOS-TITS.CUSTODIA-BR</v>
          </cell>
          <cell r="F1488">
            <v>3</v>
          </cell>
          <cell r="G1488">
            <v>30430107</v>
          </cell>
          <cell r="H1488" t="str">
            <v>0000000</v>
          </cell>
          <cell r="I1488">
            <v>0</v>
          </cell>
          <cell r="J1488">
            <v>173</v>
          </cell>
          <cell r="K1488">
            <v>0</v>
          </cell>
          <cell r="L1488">
            <v>-132742</v>
          </cell>
          <cell r="M1488">
            <v>-879262</v>
          </cell>
          <cell r="N1488">
            <v>-554500</v>
          </cell>
          <cell r="O1488">
            <v>223263</v>
          </cell>
          <cell r="P1488">
            <v>-1210499</v>
          </cell>
          <cell r="R1488">
            <v>-45187</v>
          </cell>
          <cell r="S1488">
            <v>-746520</v>
          </cell>
          <cell r="T1488">
            <v>-331237</v>
          </cell>
          <cell r="V1488">
            <v>-56811.97</v>
          </cell>
          <cell r="W1488">
            <v>-854121.84</v>
          </cell>
          <cell r="X1488">
            <v>-975889.71</v>
          </cell>
        </row>
        <row r="1489">
          <cell r="A1489">
            <v>1</v>
          </cell>
          <cell r="B1489" t="str">
            <v>830430107300</v>
          </cell>
          <cell r="C1489">
            <v>80</v>
          </cell>
          <cell r="D1489">
            <v>3</v>
          </cell>
          <cell r="E1489" t="str">
            <v>DEP.W/BANKS.CDB POS TERC-DEPOSITARIOS TITS.EM CUSTODIA-BR</v>
          </cell>
          <cell r="F1489">
            <v>3</v>
          </cell>
          <cell r="G1489">
            <v>30430107</v>
          </cell>
          <cell r="H1489" t="str">
            <v>0000000</v>
          </cell>
          <cell r="I1489">
            <v>0</v>
          </cell>
          <cell r="J1489">
            <v>174</v>
          </cell>
          <cell r="K1489">
            <v>0</v>
          </cell>
          <cell r="L1489">
            <v>0</v>
          </cell>
          <cell r="M1489">
            <v>-77000</v>
          </cell>
          <cell r="N1489">
            <v>-39000</v>
          </cell>
          <cell r="O1489">
            <v>21000</v>
          </cell>
          <cell r="P1489">
            <v>-95000</v>
          </cell>
          <cell r="R1489">
            <v>0</v>
          </cell>
          <cell r="S1489">
            <v>-77000</v>
          </cell>
          <cell r="T1489">
            <v>-18000</v>
          </cell>
          <cell r="V1489">
            <v>0</v>
          </cell>
          <cell r="W1489">
            <v>-19870.97</v>
          </cell>
          <cell r="X1489">
            <v>-87892.86</v>
          </cell>
        </row>
        <row r="1490">
          <cell r="G1490" t="str">
            <v>30430107 Total</v>
          </cell>
          <cell r="L1490">
            <v>-473757741.31</v>
          </cell>
          <cell r="M1490">
            <v>-461206555.31999999</v>
          </cell>
          <cell r="P1490">
            <v>-454153045.20999998</v>
          </cell>
          <cell r="R1490">
            <v>1823946.2</v>
          </cell>
          <cell r="S1490">
            <v>12551185.989999998</v>
          </cell>
          <cell r="T1490">
            <v>7053510.1100000013</v>
          </cell>
          <cell r="V1490">
            <v>-474294692.62000006</v>
          </cell>
          <cell r="W1490">
            <v>-471093838.72000003</v>
          </cell>
          <cell r="X1490">
            <v>-458035551.06999999</v>
          </cell>
        </row>
        <row r="1491">
          <cell r="A1491">
            <v>1</v>
          </cell>
          <cell r="B1491" t="str">
            <v>800220008575</v>
          </cell>
          <cell r="C1491">
            <v>80</v>
          </cell>
          <cell r="D1491">
            <v>3</v>
          </cell>
          <cell r="E1491" t="str">
            <v>BTN-POSICAO DE TERCEIROS</v>
          </cell>
          <cell r="F1491">
            <v>3</v>
          </cell>
          <cell r="G1491">
            <v>30430200</v>
          </cell>
          <cell r="H1491" t="str">
            <v>0000000</v>
          </cell>
          <cell r="I1491">
            <v>0</v>
          </cell>
          <cell r="J1491">
            <v>137</v>
          </cell>
          <cell r="K1491">
            <v>0</v>
          </cell>
          <cell r="L1491">
            <v>-31681</v>
          </cell>
          <cell r="M1491">
            <v>-31681</v>
          </cell>
          <cell r="N1491">
            <v>0</v>
          </cell>
          <cell r="O1491">
            <v>10000</v>
          </cell>
          <cell r="P1491">
            <v>-21681</v>
          </cell>
          <cell r="R1491">
            <v>-800</v>
          </cell>
          <cell r="S1491">
            <v>0</v>
          </cell>
          <cell r="T1491">
            <v>10000</v>
          </cell>
          <cell r="V1491">
            <v>-31010.03</v>
          </cell>
          <cell r="W1491">
            <v>-31681</v>
          </cell>
          <cell r="X1491">
            <v>-28823.86</v>
          </cell>
        </row>
        <row r="1492">
          <cell r="A1492">
            <v>1</v>
          </cell>
          <cell r="B1492" t="str">
            <v>830430200040</v>
          </cell>
          <cell r="C1492">
            <v>80</v>
          </cell>
          <cell r="D1492">
            <v>3</v>
          </cell>
          <cell r="E1492" t="str">
            <v>BROKERAGE-NTN USV PROEX-DEPOSITARIOS VALS.CUSTODIA-TERC-BR</v>
          </cell>
          <cell r="F1492">
            <v>3</v>
          </cell>
          <cell r="G1492">
            <v>30430200</v>
          </cell>
          <cell r="H1492" t="str">
            <v>0000000</v>
          </cell>
          <cell r="I1492">
            <v>0</v>
          </cell>
          <cell r="J1492">
            <v>176</v>
          </cell>
          <cell r="K1492">
            <v>0</v>
          </cell>
          <cell r="L1492">
            <v>-36893418</v>
          </cell>
          <cell r="M1492">
            <v>-41368019</v>
          </cell>
          <cell r="N1492">
            <v>-127474</v>
          </cell>
          <cell r="O1492">
            <v>688888</v>
          </cell>
          <cell r="P1492">
            <v>-40806605</v>
          </cell>
          <cell r="R1492">
            <v>-3851920</v>
          </cell>
          <cell r="S1492">
            <v>-4474601</v>
          </cell>
          <cell r="T1492">
            <v>561414</v>
          </cell>
          <cell r="V1492">
            <v>-33310674.68</v>
          </cell>
          <cell r="W1492">
            <v>-38707238.32</v>
          </cell>
          <cell r="X1492">
            <v>-41069678.859999999</v>
          </cell>
        </row>
        <row r="1493">
          <cell r="A1493">
            <v>1</v>
          </cell>
          <cell r="B1493" t="str">
            <v>830430200067</v>
          </cell>
          <cell r="C1493">
            <v>80</v>
          </cell>
          <cell r="D1493">
            <v>3</v>
          </cell>
          <cell r="E1493" t="str">
            <v>DEPOSITARIOS VALS CUSTODIA-DE TERCEIROS-CMK-BR</v>
          </cell>
          <cell r="F1493">
            <v>3</v>
          </cell>
          <cell r="G1493">
            <v>30430200</v>
          </cell>
          <cell r="H1493" t="str">
            <v>0000000</v>
          </cell>
          <cell r="I1493">
            <v>0</v>
          </cell>
          <cell r="J1493">
            <v>372</v>
          </cell>
          <cell r="K1493">
            <v>0</v>
          </cell>
          <cell r="L1493">
            <v>-2595862883.9000001</v>
          </cell>
          <cell r="M1493">
            <v>-2429273757.5</v>
          </cell>
          <cell r="N1493">
            <v>-3238319750.3499999</v>
          </cell>
          <cell r="O1493">
            <v>2853742033.5500002</v>
          </cell>
          <cell r="P1493">
            <v>-2813851474.3000002</v>
          </cell>
          <cell r="R1493">
            <v>-916486961.40999997</v>
          </cell>
          <cell r="S1493">
            <v>166589126.4000001</v>
          </cell>
          <cell r="T1493">
            <v>-384577716.79999971</v>
          </cell>
          <cell r="V1493">
            <v>-1413840681.4300001</v>
          </cell>
          <cell r="W1493">
            <v>-2595862883.9000001</v>
          </cell>
          <cell r="X1493">
            <v>-2831459138.1100001</v>
          </cell>
        </row>
        <row r="1494">
          <cell r="A1494">
            <v>1</v>
          </cell>
          <cell r="B1494" t="str">
            <v>830610006013</v>
          </cell>
          <cell r="C1494">
            <v>80</v>
          </cell>
          <cell r="D1494">
            <v>3</v>
          </cell>
          <cell r="E1494" t="str">
            <v>INTL SEC-CUSTODIA DE VALORES-ATIVO-BR</v>
          </cell>
          <cell r="F1494">
            <v>3</v>
          </cell>
          <cell r="G1494">
            <v>30430200</v>
          </cell>
          <cell r="H1494" t="str">
            <v>0000000</v>
          </cell>
          <cell r="I1494">
            <v>0</v>
          </cell>
          <cell r="J1494">
            <v>381</v>
          </cell>
          <cell r="K1494">
            <v>0</v>
          </cell>
          <cell r="L1494">
            <v>-3</v>
          </cell>
          <cell r="M1494">
            <v>-3</v>
          </cell>
          <cell r="N1494">
            <v>0</v>
          </cell>
          <cell r="O1494">
            <v>0</v>
          </cell>
          <cell r="P1494">
            <v>-3</v>
          </cell>
          <cell r="R1494">
            <v>0</v>
          </cell>
          <cell r="S1494">
            <v>0</v>
          </cell>
          <cell r="T1494">
            <v>0</v>
          </cell>
          <cell r="V1494">
            <v>-3</v>
          </cell>
          <cell r="W1494">
            <v>-3</v>
          </cell>
          <cell r="X1494">
            <v>-3</v>
          </cell>
        </row>
        <row r="1495">
          <cell r="G1495" t="str">
            <v>30430200 Total</v>
          </cell>
          <cell r="L1495">
            <v>-2632787985.9000001</v>
          </cell>
          <cell r="M1495">
            <v>-2470673460.5</v>
          </cell>
          <cell r="P1495">
            <v>-2854679763.3000002</v>
          </cell>
          <cell r="R1495">
            <v>-920339681.40999997</v>
          </cell>
          <cell r="S1495">
            <v>162114525.4000001</v>
          </cell>
          <cell r="T1495">
            <v>-384006302.79999971</v>
          </cell>
          <cell r="V1495">
            <v>-1447182369.1400001</v>
          </cell>
          <cell r="W1495">
            <v>-2634601806.2200003</v>
          </cell>
          <cell r="X1495">
            <v>-2872557643.8299999</v>
          </cell>
        </row>
        <row r="1496">
          <cell r="A1496">
            <v>1</v>
          </cell>
          <cell r="B1496" t="str">
            <v>800220500038</v>
          </cell>
          <cell r="C1496">
            <v>80</v>
          </cell>
          <cell r="D1496">
            <v>3</v>
          </cell>
          <cell r="E1496" t="str">
            <v>GARANTIAS RECEBIDAS-HIPOTECA-MODULO LR-GCB</v>
          </cell>
          <cell r="F1496">
            <v>3</v>
          </cell>
          <cell r="G1496">
            <v>30440001</v>
          </cell>
          <cell r="H1496" t="str">
            <v>0000000</v>
          </cell>
          <cell r="I1496">
            <v>0</v>
          </cell>
          <cell r="J1496">
            <v>998</v>
          </cell>
          <cell r="K1496">
            <v>0</v>
          </cell>
          <cell r="L1496">
            <v>-1273644.7</v>
          </cell>
          <cell r="M1496">
            <v>-1273644.7</v>
          </cell>
          <cell r="N1496">
            <v>0</v>
          </cell>
          <cell r="O1496">
            <v>0</v>
          </cell>
          <cell r="P1496">
            <v>-1273644.7</v>
          </cell>
          <cell r="R1496">
            <v>0</v>
          </cell>
          <cell r="S1496">
            <v>0</v>
          </cell>
          <cell r="T1496">
            <v>0</v>
          </cell>
          <cell r="V1496">
            <v>-1273644.7</v>
          </cell>
          <cell r="W1496">
            <v>-1273644.7</v>
          </cell>
          <cell r="X1496">
            <v>-1273644.7</v>
          </cell>
        </row>
        <row r="1497">
          <cell r="A1497">
            <v>1</v>
          </cell>
          <cell r="B1497" t="str">
            <v>800220500046</v>
          </cell>
          <cell r="C1497">
            <v>80</v>
          </cell>
          <cell r="D1497">
            <v>3</v>
          </cell>
          <cell r="E1497" t="str">
            <v>GARANTIAS RECEBIDAS-ALIENACAO FIDUCIARIA-MODULO LR-GCB</v>
          </cell>
          <cell r="F1497">
            <v>3</v>
          </cell>
          <cell r="G1497">
            <v>30440001</v>
          </cell>
          <cell r="H1497" t="str">
            <v>0000000</v>
          </cell>
          <cell r="I1497">
            <v>0</v>
          </cell>
          <cell r="J1497">
            <v>998</v>
          </cell>
          <cell r="K1497">
            <v>0</v>
          </cell>
          <cell r="L1497">
            <v>-3917908.4</v>
          </cell>
          <cell r="M1497">
            <v>-3884954.34</v>
          </cell>
          <cell r="N1497">
            <v>0</v>
          </cell>
          <cell r="O1497">
            <v>0</v>
          </cell>
          <cell r="P1497">
            <v>-3884954.34</v>
          </cell>
          <cell r="R1497">
            <v>0</v>
          </cell>
          <cell r="S1497">
            <v>32954.06</v>
          </cell>
          <cell r="T1497">
            <v>0</v>
          </cell>
          <cell r="V1497">
            <v>-3917908.4</v>
          </cell>
          <cell r="W1497">
            <v>-3903025.92</v>
          </cell>
          <cell r="X1497">
            <v>-3884954.34</v>
          </cell>
        </row>
        <row r="1498">
          <cell r="A1498">
            <v>1</v>
          </cell>
          <cell r="B1498" t="str">
            <v>830440001059</v>
          </cell>
          <cell r="C1498">
            <v>80</v>
          </cell>
          <cell r="D1498">
            <v>3</v>
          </cell>
          <cell r="E1498" t="str">
            <v>GARANTIAS RECEBIDAS-HIPOTECA,ALIEN.FID.-ACORDOS LE-GCB</v>
          </cell>
          <cell r="F1498">
            <v>3</v>
          </cell>
          <cell r="G1498">
            <v>30440001</v>
          </cell>
          <cell r="H1498" t="str">
            <v>0000000</v>
          </cell>
          <cell r="I1498">
            <v>0</v>
          </cell>
          <cell r="J1498">
            <v>998</v>
          </cell>
          <cell r="K1498">
            <v>0</v>
          </cell>
          <cell r="L1498">
            <v>-3740154.95</v>
          </cell>
          <cell r="M1498">
            <v>-3740154.95</v>
          </cell>
          <cell r="N1498">
            <v>0</v>
          </cell>
          <cell r="O1498">
            <v>0</v>
          </cell>
          <cell r="P1498">
            <v>-3740154.95</v>
          </cell>
          <cell r="R1498">
            <v>0</v>
          </cell>
          <cell r="S1498">
            <v>0</v>
          </cell>
          <cell r="T1498">
            <v>0</v>
          </cell>
          <cell r="V1498">
            <v>-3740154.95</v>
          </cell>
          <cell r="W1498">
            <v>-3740154.95</v>
          </cell>
          <cell r="X1498">
            <v>-3740154.95</v>
          </cell>
        </row>
        <row r="1499">
          <cell r="G1499" t="str">
            <v>30440001 Total</v>
          </cell>
          <cell r="L1499">
            <v>-8931708.0500000007</v>
          </cell>
          <cell r="M1499">
            <v>-8898753.9900000002</v>
          </cell>
          <cell r="P1499">
            <v>-8898753.9900000002</v>
          </cell>
          <cell r="R1499">
            <v>0</v>
          </cell>
          <cell r="S1499">
            <v>32954.06</v>
          </cell>
          <cell r="T1499">
            <v>0</v>
          </cell>
          <cell r="V1499">
            <v>-8931708.0500000007</v>
          </cell>
          <cell r="W1499">
            <v>-8916825.5700000003</v>
          </cell>
          <cell r="X1499">
            <v>-8898753.9900000002</v>
          </cell>
        </row>
        <row r="1500">
          <cell r="A1500">
            <v>1</v>
          </cell>
          <cell r="B1500" t="str">
            <v>800200088018</v>
          </cell>
          <cell r="C1500">
            <v>80</v>
          </cell>
          <cell r="D1500">
            <v>3</v>
          </cell>
          <cell r="E1500" t="str">
            <v>VALORES EM CUSTODIA-TITULOS DESCONTADOS-CSG</v>
          </cell>
          <cell r="F1500">
            <v>3</v>
          </cell>
          <cell r="G1500">
            <v>30480009</v>
          </cell>
          <cell r="H1500" t="str">
            <v>0000000</v>
          </cell>
          <cell r="I1500">
            <v>0</v>
          </cell>
          <cell r="J1500">
            <v>998</v>
          </cell>
          <cell r="K1500">
            <v>0</v>
          </cell>
          <cell r="L1500">
            <v>-235</v>
          </cell>
          <cell r="M1500">
            <v>-235</v>
          </cell>
          <cell r="N1500">
            <v>0</v>
          </cell>
          <cell r="O1500">
            <v>0</v>
          </cell>
          <cell r="P1500">
            <v>-235</v>
          </cell>
          <cell r="R1500">
            <v>0</v>
          </cell>
          <cell r="S1500">
            <v>0</v>
          </cell>
          <cell r="T1500">
            <v>0</v>
          </cell>
          <cell r="V1500">
            <v>-235</v>
          </cell>
          <cell r="W1500">
            <v>-235</v>
          </cell>
          <cell r="X1500">
            <v>-235</v>
          </cell>
        </row>
        <row r="1501">
          <cell r="A1501">
            <v>1</v>
          </cell>
          <cell r="B1501" t="str">
            <v>830480009115</v>
          </cell>
          <cell r="C1501">
            <v>80</v>
          </cell>
          <cell r="D1501">
            <v>3</v>
          </cell>
          <cell r="E1501" t="str">
            <v>INTL SEC-VALS.CUSTODIADOS EM NOSSO PODER-NP</v>
          </cell>
          <cell r="F1501">
            <v>3</v>
          </cell>
          <cell r="G1501">
            <v>30480009</v>
          </cell>
          <cell r="H1501" t="str">
            <v>0000000</v>
          </cell>
          <cell r="I1501">
            <v>0</v>
          </cell>
          <cell r="J1501">
            <v>381</v>
          </cell>
          <cell r="K1501">
            <v>0</v>
          </cell>
          <cell r="L1501">
            <v>-52</v>
          </cell>
          <cell r="M1501">
            <v>-52</v>
          </cell>
          <cell r="N1501">
            <v>0</v>
          </cell>
          <cell r="O1501">
            <v>0</v>
          </cell>
          <cell r="P1501">
            <v>-52</v>
          </cell>
          <cell r="R1501">
            <v>2361</v>
          </cell>
          <cell r="S1501">
            <v>0</v>
          </cell>
          <cell r="T1501">
            <v>0</v>
          </cell>
          <cell r="V1501">
            <v>-128.16</v>
          </cell>
          <cell r="W1501">
            <v>-52</v>
          </cell>
          <cell r="X1501">
            <v>-52</v>
          </cell>
        </row>
        <row r="1502">
          <cell r="G1502" t="str">
            <v>30480009 Total</v>
          </cell>
          <cell r="L1502">
            <v>-287</v>
          </cell>
          <cell r="M1502">
            <v>-287</v>
          </cell>
          <cell r="P1502">
            <v>-287</v>
          </cell>
          <cell r="R1502">
            <v>2361</v>
          </cell>
          <cell r="S1502">
            <v>0</v>
          </cell>
          <cell r="T1502">
            <v>0</v>
          </cell>
          <cell r="V1502">
            <v>-363.16</v>
          </cell>
          <cell r="W1502">
            <v>-287</v>
          </cell>
          <cell r="X1502">
            <v>-287</v>
          </cell>
        </row>
        <row r="1503">
          <cell r="A1503">
            <v>1</v>
          </cell>
          <cell r="B1503" t="str">
            <v>800220008150</v>
          </cell>
          <cell r="C1503">
            <v>80</v>
          </cell>
          <cell r="D1503">
            <v>3</v>
          </cell>
          <cell r="E1503" t="str">
            <v>EMPRESTIMOS COM ALIENACAO FIDUCIARIA-EM GARANTIA</v>
          </cell>
          <cell r="F1503">
            <v>3</v>
          </cell>
          <cell r="G1503">
            <v>30490006</v>
          </cell>
          <cell r="H1503" t="str">
            <v>0000000</v>
          </cell>
          <cell r="I1503">
            <v>0</v>
          </cell>
          <cell r="J1503">
            <v>236</v>
          </cell>
          <cell r="K1503">
            <v>0</v>
          </cell>
          <cell r="L1503">
            <v>-31669671.16</v>
          </cell>
          <cell r="M1503">
            <v>-31744365.059999999</v>
          </cell>
          <cell r="N1503">
            <v>-1121222.5900000001</v>
          </cell>
          <cell r="O1503">
            <v>306741.06</v>
          </cell>
          <cell r="P1503">
            <v>-32558846.59</v>
          </cell>
          <cell r="R1503">
            <v>-1302225.9199999999</v>
          </cell>
          <cell r="S1503">
            <v>-74693.899999999994</v>
          </cell>
          <cell r="T1503">
            <v>-814481.53</v>
          </cell>
          <cell r="V1503">
            <v>-30490977.129999999</v>
          </cell>
          <cell r="W1503">
            <v>-31664338.57</v>
          </cell>
          <cell r="X1503">
            <v>-31601949.57</v>
          </cell>
        </row>
        <row r="1504">
          <cell r="A1504">
            <v>1</v>
          </cell>
          <cell r="B1504" t="str">
            <v>800220008184</v>
          </cell>
          <cell r="C1504">
            <v>80</v>
          </cell>
          <cell r="D1504">
            <v>3</v>
          </cell>
          <cell r="E1504" t="str">
            <v>EMPRESTIMOS POR HIPOTECA-EM GARANTIA</v>
          </cell>
          <cell r="F1504">
            <v>3</v>
          </cell>
          <cell r="G1504">
            <v>30490006</v>
          </cell>
          <cell r="H1504" t="str">
            <v>0000000</v>
          </cell>
          <cell r="I1504">
            <v>0</v>
          </cell>
          <cell r="J1504">
            <v>151</v>
          </cell>
          <cell r="K1504">
            <v>0</v>
          </cell>
          <cell r="L1504">
            <v>-139709964.65000001</v>
          </cell>
          <cell r="M1504">
            <v>-140523254.06</v>
          </cell>
          <cell r="N1504">
            <v>-3838518.82</v>
          </cell>
          <cell r="O1504">
            <v>1619190</v>
          </cell>
          <cell r="P1504">
            <v>-142742582.88</v>
          </cell>
          <cell r="R1504">
            <v>217567.87</v>
          </cell>
          <cell r="S1504">
            <v>-813289.41</v>
          </cell>
          <cell r="T1504">
            <v>-2219328.8199999998</v>
          </cell>
          <cell r="V1504">
            <v>-139906477.56</v>
          </cell>
          <cell r="W1504">
            <v>-139709964.65000001</v>
          </cell>
          <cell r="X1504">
            <v>-139598002.63</v>
          </cell>
        </row>
        <row r="1505">
          <cell r="A1505">
            <v>1</v>
          </cell>
          <cell r="B1505" t="str">
            <v>800220008214</v>
          </cell>
          <cell r="C1505">
            <v>80</v>
          </cell>
          <cell r="D1505">
            <v>3</v>
          </cell>
          <cell r="E1505" t="str">
            <v>EMPRESTIMOS POR PENHOR MERCANTIL-EM GARANTIA</v>
          </cell>
          <cell r="F1505">
            <v>3</v>
          </cell>
          <cell r="G1505">
            <v>30490006</v>
          </cell>
          <cell r="H1505" t="str">
            <v>0000000</v>
          </cell>
          <cell r="I1505">
            <v>0</v>
          </cell>
          <cell r="J1505">
            <v>145</v>
          </cell>
          <cell r="K1505">
            <v>0</v>
          </cell>
          <cell r="L1505">
            <v>-24411405.530000001</v>
          </cell>
          <cell r="M1505">
            <v>-24574389.629999999</v>
          </cell>
          <cell r="N1505">
            <v>-530132.17000000004</v>
          </cell>
          <cell r="O1505">
            <v>6746415.8700000001</v>
          </cell>
          <cell r="P1505">
            <v>-18358105.93</v>
          </cell>
          <cell r="R1505">
            <v>43600.84</v>
          </cell>
          <cell r="S1505">
            <v>-162984.1</v>
          </cell>
          <cell r="T1505">
            <v>6216283.7000000002</v>
          </cell>
          <cell r="V1505">
            <v>-24450786.93</v>
          </cell>
          <cell r="W1505">
            <v>-24411405.530000001</v>
          </cell>
          <cell r="X1505">
            <v>-19088192.02</v>
          </cell>
        </row>
        <row r="1506">
          <cell r="A1506">
            <v>1</v>
          </cell>
          <cell r="B1506" t="str">
            <v>800300008067</v>
          </cell>
          <cell r="C1506">
            <v>80</v>
          </cell>
          <cell r="D1506">
            <v>3</v>
          </cell>
          <cell r="E1506" t="str">
            <v>GARANTIAS DE DIREITOS CREDITORIOS-(FATURAS)</v>
          </cell>
          <cell r="F1506">
            <v>3</v>
          </cell>
          <cell r="G1506">
            <v>30490006</v>
          </cell>
          <cell r="H1506" t="str">
            <v>0000000</v>
          </cell>
          <cell r="I1506">
            <v>0</v>
          </cell>
          <cell r="J1506">
            <v>151</v>
          </cell>
          <cell r="K1506">
            <v>0</v>
          </cell>
          <cell r="L1506">
            <v>-300000</v>
          </cell>
          <cell r="M1506">
            <v>-300000</v>
          </cell>
          <cell r="N1506">
            <v>0</v>
          </cell>
          <cell r="O1506">
            <v>0</v>
          </cell>
          <cell r="P1506">
            <v>-300000</v>
          </cell>
          <cell r="R1506">
            <v>0</v>
          </cell>
          <cell r="S1506">
            <v>0</v>
          </cell>
          <cell r="T1506">
            <v>0</v>
          </cell>
          <cell r="V1506">
            <v>-300000</v>
          </cell>
          <cell r="W1506">
            <v>-300000</v>
          </cell>
          <cell r="X1506">
            <v>-300000</v>
          </cell>
        </row>
        <row r="1507">
          <cell r="A1507">
            <v>1</v>
          </cell>
          <cell r="B1507" t="str">
            <v>800300008130</v>
          </cell>
          <cell r="C1507">
            <v>80</v>
          </cell>
          <cell r="D1507">
            <v>3</v>
          </cell>
          <cell r="E1507" t="str">
            <v>VALORES EM GARANTIA-CAUCAO DE AFORAMENTO</v>
          </cell>
          <cell r="F1507">
            <v>3</v>
          </cell>
          <cell r="G1507">
            <v>30490006</v>
          </cell>
          <cell r="H1507" t="str">
            <v>0000000</v>
          </cell>
          <cell r="I1507">
            <v>0</v>
          </cell>
          <cell r="J1507">
            <v>237</v>
          </cell>
          <cell r="K1507">
            <v>0</v>
          </cell>
          <cell r="L1507">
            <v>-9239180.6799999997</v>
          </cell>
          <cell r="M1507">
            <v>-9313392.8599999994</v>
          </cell>
          <cell r="N1507">
            <v>-350262.61</v>
          </cell>
          <cell r="O1507">
            <v>0</v>
          </cell>
          <cell r="P1507">
            <v>-9663655.4700000007</v>
          </cell>
          <cell r="R1507">
            <v>19852.939999999999</v>
          </cell>
          <cell r="S1507">
            <v>-74212.179999999993</v>
          </cell>
          <cell r="T1507">
            <v>-350262.61</v>
          </cell>
          <cell r="V1507">
            <v>-9257112.3699999992</v>
          </cell>
          <cell r="W1507">
            <v>-9239180.6799999997</v>
          </cell>
          <cell r="X1507">
            <v>-9313392.8599999994</v>
          </cell>
        </row>
        <row r="1508">
          <cell r="A1508">
            <v>1</v>
          </cell>
          <cell r="B1508" t="str">
            <v>830490006062</v>
          </cell>
          <cell r="C1508">
            <v>80</v>
          </cell>
          <cell r="D1508">
            <v>3</v>
          </cell>
          <cell r="E1508" t="str">
            <v>GARANTIAS RECEBIDAS-PENHOR CAUCAO,TIT,OUTROS ACORDOS LE-GCB</v>
          </cell>
          <cell r="F1508">
            <v>3</v>
          </cell>
          <cell r="G1508">
            <v>30490006</v>
          </cell>
          <cell r="H1508" t="str">
            <v>0000000</v>
          </cell>
          <cell r="I1508">
            <v>0</v>
          </cell>
          <cell r="J1508">
            <v>998</v>
          </cell>
          <cell r="K1508">
            <v>0</v>
          </cell>
          <cell r="L1508">
            <v>-1812105.69</v>
          </cell>
          <cell r="M1508">
            <v>-1812105.69</v>
          </cell>
          <cell r="N1508">
            <v>0</v>
          </cell>
          <cell r="O1508">
            <v>0</v>
          </cell>
          <cell r="P1508">
            <v>-1812105.69</v>
          </cell>
          <cell r="R1508">
            <v>0</v>
          </cell>
          <cell r="S1508">
            <v>0</v>
          </cell>
          <cell r="T1508">
            <v>0</v>
          </cell>
          <cell r="V1508">
            <v>-1812105.69</v>
          </cell>
          <cell r="W1508">
            <v>-1812105.69</v>
          </cell>
          <cell r="X1508">
            <v>-1812105.69</v>
          </cell>
        </row>
        <row r="1509">
          <cell r="G1509" t="str">
            <v>30490006 Total</v>
          </cell>
          <cell r="L1509">
            <v>-207142327.71000001</v>
          </cell>
          <cell r="M1509">
            <v>-208267507.30000001</v>
          </cell>
          <cell r="P1509">
            <v>-205435296.56</v>
          </cell>
          <cell r="R1509">
            <v>-1021204.27</v>
          </cell>
          <cell r="S1509">
            <v>-1125179.5900000001</v>
          </cell>
          <cell r="T1509">
            <v>2832210.74</v>
          </cell>
          <cell r="V1509">
            <v>-206217459.68000001</v>
          </cell>
          <cell r="W1509">
            <v>-207136995.12</v>
          </cell>
          <cell r="X1509">
            <v>-201713642.76999998</v>
          </cell>
        </row>
        <row r="1510">
          <cell r="A1510">
            <v>1</v>
          </cell>
          <cell r="B1510" t="str">
            <v>800100028242</v>
          </cell>
          <cell r="C1510">
            <v>80</v>
          </cell>
          <cell r="D1510">
            <v>3</v>
          </cell>
          <cell r="E1510" t="str">
            <v>REAJUSTE DE SALDOS</v>
          </cell>
          <cell r="F1510">
            <v>3</v>
          </cell>
          <cell r="G1510">
            <v>30530100</v>
          </cell>
          <cell r="H1510" t="str">
            <v>0000000</v>
          </cell>
          <cell r="I1510">
            <v>0</v>
          </cell>
          <cell r="J1510">
            <v>498</v>
          </cell>
          <cell r="K1510">
            <v>0</v>
          </cell>
          <cell r="L1510">
            <v>0</v>
          </cell>
          <cell r="M1510">
            <v>0</v>
          </cell>
          <cell r="N1510">
            <v>-105670.13</v>
          </cell>
          <cell r="O1510">
            <v>105670.13</v>
          </cell>
          <cell r="P1510">
            <v>0</v>
          </cell>
          <cell r="R1510">
            <v>0</v>
          </cell>
          <cell r="S1510">
            <v>0</v>
          </cell>
          <cell r="T1510">
            <v>0</v>
          </cell>
          <cell r="V1510">
            <v>0</v>
          </cell>
          <cell r="W1510">
            <v>0</v>
          </cell>
          <cell r="X1510">
            <v>0</v>
          </cell>
        </row>
        <row r="1511">
          <cell r="G1511" t="str">
            <v>30530100 Total</v>
          </cell>
          <cell r="L1511">
            <v>0</v>
          </cell>
          <cell r="M1511">
            <v>0</v>
          </cell>
          <cell r="P1511">
            <v>0</v>
          </cell>
          <cell r="R1511">
            <v>0</v>
          </cell>
          <cell r="S1511">
            <v>0</v>
          </cell>
          <cell r="T1511">
            <v>0</v>
          </cell>
          <cell r="V1511">
            <v>0</v>
          </cell>
          <cell r="W1511">
            <v>0</v>
          </cell>
          <cell r="X1511">
            <v>0</v>
          </cell>
        </row>
        <row r="1512">
          <cell r="A1512">
            <v>1</v>
          </cell>
          <cell r="B1512" t="str">
            <v>800140008153</v>
          </cell>
          <cell r="C1512">
            <v>220</v>
          </cell>
          <cell r="D1512">
            <v>3</v>
          </cell>
          <cell r="E1512" t="str">
            <v>CAMBIO-TITULOS EM M/E-FBSC</v>
          </cell>
          <cell r="F1512">
            <v>3</v>
          </cell>
          <cell r="G1512">
            <v>30550104</v>
          </cell>
          <cell r="H1512" t="str">
            <v>0000000</v>
          </cell>
          <cell r="I1512">
            <v>0</v>
          </cell>
          <cell r="J1512">
            <v>461</v>
          </cell>
          <cell r="K1512">
            <v>0</v>
          </cell>
          <cell r="L1512">
            <v>-156824.9</v>
          </cell>
          <cell r="M1512">
            <v>-158084.57</v>
          </cell>
          <cell r="N1512">
            <v>-8544.9</v>
          </cell>
          <cell r="O1512">
            <v>2599.58</v>
          </cell>
          <cell r="P1512">
            <v>-164029.89000000001</v>
          </cell>
          <cell r="R1512">
            <v>78985.39</v>
          </cell>
          <cell r="S1512">
            <v>-1259.67</v>
          </cell>
          <cell r="T1512">
            <v>-5945.32</v>
          </cell>
          <cell r="V1512">
            <v>-192379.17</v>
          </cell>
          <cell r="W1512">
            <v>-156769.26</v>
          </cell>
          <cell r="X1512">
            <v>-160647.76</v>
          </cell>
        </row>
        <row r="1513">
          <cell r="A1513">
            <v>1</v>
          </cell>
          <cell r="B1513" t="str">
            <v>800140008218</v>
          </cell>
          <cell r="C1513">
            <v>220</v>
          </cell>
          <cell r="D1513">
            <v>3</v>
          </cell>
          <cell r="E1513" t="str">
            <v>CAMBIO-PRE-PAGAMENTO-HONG KONG COSMOS</v>
          </cell>
          <cell r="F1513">
            <v>3</v>
          </cell>
          <cell r="G1513">
            <v>30550104</v>
          </cell>
          <cell r="H1513" t="str">
            <v>0000000</v>
          </cell>
          <cell r="I1513">
            <v>0</v>
          </cell>
          <cell r="J1513">
            <v>461</v>
          </cell>
          <cell r="K1513">
            <v>0</v>
          </cell>
          <cell r="L1513">
            <v>-447103356.79000002</v>
          </cell>
          <cell r="M1513">
            <v>-450694640.26999998</v>
          </cell>
          <cell r="N1513">
            <v>-24361254.219999999</v>
          </cell>
          <cell r="O1513">
            <v>7411311.1399999997</v>
          </cell>
          <cell r="P1513">
            <v>-467644583.35000002</v>
          </cell>
          <cell r="R1513">
            <v>960725.52</v>
          </cell>
          <cell r="S1513">
            <v>-3591283.48</v>
          </cell>
          <cell r="T1513">
            <v>-16949943.079999998</v>
          </cell>
          <cell r="V1513">
            <v>-448973155.92000002</v>
          </cell>
          <cell r="W1513">
            <v>-446944711.63999999</v>
          </cell>
          <cell r="X1513">
            <v>-458002199.60000002</v>
          </cell>
        </row>
        <row r="1514">
          <cell r="A1514">
            <v>1</v>
          </cell>
          <cell r="B1514" t="str">
            <v>800140008218</v>
          </cell>
          <cell r="C1514">
            <v>395</v>
          </cell>
          <cell r="D1514">
            <v>3</v>
          </cell>
          <cell r="E1514" t="str">
            <v>CAMBIO-PRE-PAGAMENTO-HONG-KONG COSMOS</v>
          </cell>
          <cell r="F1514">
            <v>3</v>
          </cell>
          <cell r="G1514">
            <v>30550104</v>
          </cell>
          <cell r="H1514" t="str">
            <v>0000000</v>
          </cell>
          <cell r="I1514">
            <v>0</v>
          </cell>
          <cell r="J1514">
            <v>461</v>
          </cell>
          <cell r="K1514">
            <v>0</v>
          </cell>
          <cell r="L1514">
            <v>-211168.31</v>
          </cell>
          <cell r="M1514">
            <v>-211392.99</v>
          </cell>
          <cell r="N1514">
            <v>-19765.88</v>
          </cell>
          <cell r="O1514">
            <v>14282.31</v>
          </cell>
          <cell r="P1514">
            <v>-216876.56</v>
          </cell>
          <cell r="R1514">
            <v>-14781.44</v>
          </cell>
          <cell r="S1514">
            <v>-224.67999999999665</v>
          </cell>
          <cell r="T1514">
            <v>-5483.57</v>
          </cell>
          <cell r="V1514">
            <v>-202925.8</v>
          </cell>
          <cell r="W1514">
            <v>-211039.43</v>
          </cell>
          <cell r="X1514">
            <v>-212232.98</v>
          </cell>
        </row>
        <row r="1515">
          <cell r="A1515">
            <v>1</v>
          </cell>
          <cell r="B1515" t="str">
            <v>800140008218</v>
          </cell>
          <cell r="C1515">
            <v>610</v>
          </cell>
          <cell r="D1515">
            <v>3</v>
          </cell>
          <cell r="E1515" t="str">
            <v>CAMBIO-PRE-PAGAMENTO-HONG KONG COSMOS</v>
          </cell>
          <cell r="F1515">
            <v>3</v>
          </cell>
          <cell r="G1515">
            <v>30550104</v>
          </cell>
          <cell r="H1515" t="str">
            <v>0000000</v>
          </cell>
          <cell r="I1515">
            <v>0</v>
          </cell>
          <cell r="J1515">
            <v>461</v>
          </cell>
          <cell r="K1515">
            <v>0</v>
          </cell>
          <cell r="L1515">
            <v>-66786.649999999994</v>
          </cell>
          <cell r="M1515">
            <v>-66857.89</v>
          </cell>
          <cell r="N1515">
            <v>-6251.14</v>
          </cell>
          <cell r="O1515">
            <v>4516.8100000000004</v>
          </cell>
          <cell r="P1515">
            <v>-68592.22</v>
          </cell>
          <cell r="R1515">
            <v>-4674.79</v>
          </cell>
          <cell r="S1515">
            <v>-71.239999999999782</v>
          </cell>
          <cell r="T1515">
            <v>-1734.33</v>
          </cell>
          <cell r="V1515">
            <v>-64179.85</v>
          </cell>
          <cell r="W1515">
            <v>-66746</v>
          </cell>
          <cell r="X1515">
            <v>-67123.55</v>
          </cell>
        </row>
        <row r="1516">
          <cell r="A1516">
            <v>1</v>
          </cell>
          <cell r="B1516" t="str">
            <v>800140008250</v>
          </cell>
          <cell r="C1516">
            <v>80</v>
          </cell>
          <cell r="D1516">
            <v>3</v>
          </cell>
          <cell r="E1516" t="str">
            <v>REAJUSTE DE SALDOS</v>
          </cell>
          <cell r="F1516">
            <v>3</v>
          </cell>
          <cell r="G1516">
            <v>30550104</v>
          </cell>
          <cell r="H1516" t="str">
            <v>0000000</v>
          </cell>
          <cell r="I1516">
            <v>0</v>
          </cell>
          <cell r="J1516">
            <v>3</v>
          </cell>
          <cell r="K1516">
            <v>0</v>
          </cell>
          <cell r="L1516">
            <v>0</v>
          </cell>
          <cell r="M1516">
            <v>0.01</v>
          </cell>
          <cell r="N1516">
            <v>-37095202.439999998</v>
          </cell>
          <cell r="O1516">
            <v>37095202.43</v>
          </cell>
          <cell r="P1516">
            <v>0</v>
          </cell>
          <cell r="R1516">
            <v>-1.0000001639127731E-2</v>
          </cell>
          <cell r="S1516">
            <v>1.0000001639127731E-2</v>
          </cell>
          <cell r="T1516">
            <v>-9.9999979138374329E-3</v>
          </cell>
          <cell r="V1516">
            <v>0.01</v>
          </cell>
          <cell r="W1516">
            <v>0</v>
          </cell>
          <cell r="X1516">
            <v>0</v>
          </cell>
        </row>
        <row r="1517">
          <cell r="G1517" t="str">
            <v>30550104 Total</v>
          </cell>
          <cell r="L1517">
            <v>-447538136.64999998</v>
          </cell>
          <cell r="M1517">
            <v>-451130975.70999998</v>
          </cell>
          <cell r="P1517">
            <v>-468094082.02000004</v>
          </cell>
          <cell r="R1517">
            <v>1020254.67</v>
          </cell>
          <cell r="S1517">
            <v>-3592839.06</v>
          </cell>
          <cell r="T1517">
            <v>-16963106.309999995</v>
          </cell>
          <cell r="V1517">
            <v>-449432640.73000008</v>
          </cell>
          <cell r="W1517">
            <v>-447379266.32999998</v>
          </cell>
          <cell r="X1517">
            <v>-458442203.89000005</v>
          </cell>
        </row>
        <row r="1518">
          <cell r="A1518">
            <v>1</v>
          </cell>
          <cell r="B1518" t="str">
            <v>800140008200</v>
          </cell>
          <cell r="C1518">
            <v>220</v>
          </cell>
          <cell r="D1518">
            <v>3</v>
          </cell>
          <cell r="E1518" t="str">
            <v>CAMBIO-BP-DECAM 1800-HONG KONG COSMOS</v>
          </cell>
          <cell r="F1518">
            <v>3</v>
          </cell>
          <cell r="G1518">
            <v>30550207</v>
          </cell>
          <cell r="H1518" t="str">
            <v>0000000</v>
          </cell>
          <cell r="I1518">
            <v>680206</v>
          </cell>
          <cell r="J1518">
            <v>461</v>
          </cell>
          <cell r="K1518">
            <v>0</v>
          </cell>
          <cell r="L1518">
            <v>-5538492.0300000003</v>
          </cell>
          <cell r="M1518">
            <v>-5582979.0499999998</v>
          </cell>
          <cell r="N1518">
            <v>-301774.99</v>
          </cell>
          <cell r="O1518">
            <v>91807.61</v>
          </cell>
          <cell r="P1518">
            <v>-5792946.4299999997</v>
          </cell>
          <cell r="R1518">
            <v>11900.98</v>
          </cell>
          <cell r="S1518">
            <v>-44487.02</v>
          </cell>
          <cell r="T1518">
            <v>-209967.38</v>
          </cell>
          <cell r="V1518">
            <v>-5561654.1600000001</v>
          </cell>
          <cell r="W1518">
            <v>-5536526.8099999996</v>
          </cell>
          <cell r="X1518">
            <v>-5673501.4199999999</v>
          </cell>
        </row>
        <row r="1519">
          <cell r="A1519">
            <v>1</v>
          </cell>
          <cell r="B1519" t="str">
            <v>800140008226</v>
          </cell>
          <cell r="C1519">
            <v>220</v>
          </cell>
          <cell r="D1519">
            <v>3</v>
          </cell>
          <cell r="E1519" t="str">
            <v>CAMBIO-FBSC-DECAM 1800-HONG KONG COSMOS</v>
          </cell>
          <cell r="F1519">
            <v>3</v>
          </cell>
          <cell r="G1519">
            <v>30550207</v>
          </cell>
          <cell r="H1519" t="str">
            <v>0000000</v>
          </cell>
          <cell r="I1519">
            <v>680205</v>
          </cell>
          <cell r="J1519">
            <v>461</v>
          </cell>
          <cell r="K1519">
            <v>0</v>
          </cell>
          <cell r="L1519">
            <v>-68242538.060000002</v>
          </cell>
          <cell r="M1519">
            <v>-68790684.920000002</v>
          </cell>
          <cell r="N1519">
            <v>-3718321.03</v>
          </cell>
          <cell r="O1519">
            <v>1131207.52</v>
          </cell>
          <cell r="P1519">
            <v>-71377798.430000007</v>
          </cell>
          <cell r="R1519">
            <v>146638.01999999999</v>
          </cell>
          <cell r="S1519">
            <v>-548146.86</v>
          </cell>
          <cell r="T1519">
            <v>-2587113.5099999998</v>
          </cell>
          <cell r="V1519">
            <v>-68527930.329999998</v>
          </cell>
          <cell r="W1519">
            <v>-68218323.650000006</v>
          </cell>
          <cell r="X1519">
            <v>-69906056.540000007</v>
          </cell>
        </row>
        <row r="1520">
          <cell r="A1520">
            <v>1</v>
          </cell>
          <cell r="B1520" t="str">
            <v>800140008226</v>
          </cell>
          <cell r="C1520">
            <v>610</v>
          </cell>
          <cell r="D1520">
            <v>3</v>
          </cell>
          <cell r="E1520" t="str">
            <v>CAMBIO-FBSC-DECAM 1800-HONG KONG COSMOS</v>
          </cell>
          <cell r="F1520">
            <v>3</v>
          </cell>
          <cell r="G1520">
            <v>30550207</v>
          </cell>
          <cell r="H1520" t="str">
            <v>0000000</v>
          </cell>
          <cell r="I1520">
            <v>680205</v>
          </cell>
          <cell r="J1520">
            <v>461</v>
          </cell>
          <cell r="K1520">
            <v>0</v>
          </cell>
          <cell r="L1520">
            <v>-146160.34</v>
          </cell>
          <cell r="M1520">
            <v>-146316.25</v>
          </cell>
          <cell r="N1520">
            <v>-13680.41</v>
          </cell>
          <cell r="O1520">
            <v>9884.89</v>
          </cell>
          <cell r="P1520">
            <v>-150111.76999999999</v>
          </cell>
          <cell r="R1520">
            <v>-10230.620000000001</v>
          </cell>
          <cell r="S1520">
            <v>-155.91</v>
          </cell>
          <cell r="T1520">
            <v>-3795.52</v>
          </cell>
          <cell r="V1520">
            <v>-140455.44</v>
          </cell>
          <cell r="W1520">
            <v>-146071.37</v>
          </cell>
          <cell r="X1520">
            <v>-146897.63</v>
          </cell>
        </row>
        <row r="1521">
          <cell r="G1521" t="str">
            <v>30550207 Total</v>
          </cell>
          <cell r="L1521">
            <v>-73927190.430000007</v>
          </cell>
          <cell r="M1521">
            <v>-74519980.219999999</v>
          </cell>
          <cell r="P1521">
            <v>-77320856.63000001</v>
          </cell>
          <cell r="R1521">
            <v>148308.38</v>
          </cell>
          <cell r="S1521">
            <v>-592789.79</v>
          </cell>
          <cell r="T1521">
            <v>-2800876.41</v>
          </cell>
          <cell r="V1521">
            <v>-74230039.929999992</v>
          </cell>
          <cell r="W1521">
            <v>-73900921.830000013</v>
          </cell>
          <cell r="X1521">
            <v>-75726455.590000004</v>
          </cell>
        </row>
        <row r="1522">
          <cell r="A1522">
            <v>1</v>
          </cell>
          <cell r="B1522" t="str">
            <v>830610006021</v>
          </cell>
          <cell r="C1522">
            <v>220</v>
          </cell>
          <cell r="D1522">
            <v>3</v>
          </cell>
          <cell r="E1522" t="str">
            <v>FORWARD AGREEMENT-FOREIGN EXCHANGE CONTRACTS-NEW YORK</v>
          </cell>
          <cell r="F1522">
            <v>3</v>
          </cell>
          <cell r="G1522">
            <v>30610408</v>
          </cell>
          <cell r="H1522" t="str">
            <v>0000000</v>
          </cell>
          <cell r="I1522">
            <v>0</v>
          </cell>
          <cell r="J1522">
            <v>83</v>
          </cell>
          <cell r="K1522">
            <v>0</v>
          </cell>
          <cell r="L1522">
            <v>0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R1522">
            <v>0</v>
          </cell>
          <cell r="S1522">
            <v>0</v>
          </cell>
          <cell r="T1522">
            <v>0</v>
          </cell>
          <cell r="V1522">
            <v>0</v>
          </cell>
          <cell r="W1522">
            <v>0</v>
          </cell>
          <cell r="X1522">
            <v>0</v>
          </cell>
        </row>
        <row r="1523">
          <cell r="A1523">
            <v>1</v>
          </cell>
          <cell r="B1523" t="str">
            <v>830610408111</v>
          </cell>
          <cell r="C1523">
            <v>80</v>
          </cell>
          <cell r="D1523">
            <v>3</v>
          </cell>
          <cell r="E1523" t="str">
            <v>OPCAO EUROREAL-CONTRATOS DE COMPRA DE OPCOES-BRANCH</v>
          </cell>
          <cell r="F1523">
            <v>3</v>
          </cell>
          <cell r="G1523">
            <v>30610408</v>
          </cell>
          <cell r="H1523" t="str">
            <v>0000000</v>
          </cell>
          <cell r="I1523">
            <v>680275</v>
          </cell>
          <cell r="J1523">
            <v>446</v>
          </cell>
          <cell r="K1523">
            <v>0</v>
          </cell>
          <cell r="L1523">
            <v>-62313000</v>
          </cell>
          <cell r="M1523">
            <v>-35081500</v>
          </cell>
          <cell r="N1523">
            <v>0</v>
          </cell>
          <cell r="O1523">
            <v>8652500</v>
          </cell>
          <cell r="P1523">
            <v>-26429000</v>
          </cell>
          <cell r="R1523">
            <v>0</v>
          </cell>
          <cell r="S1523">
            <v>27231500</v>
          </cell>
          <cell r="T1523">
            <v>8652500</v>
          </cell>
          <cell r="V1523">
            <v>-62313000</v>
          </cell>
          <cell r="W1523">
            <v>-42604500</v>
          </cell>
          <cell r="X1523">
            <v>-26738017.859999999</v>
          </cell>
        </row>
        <row r="1524">
          <cell r="A1524">
            <v>1</v>
          </cell>
          <cell r="B1524" t="str">
            <v>830610408162</v>
          </cell>
          <cell r="C1524">
            <v>80</v>
          </cell>
          <cell r="D1524">
            <v>3</v>
          </cell>
          <cell r="E1524" t="str">
            <v>OPCAO EUROREAL-CONTRATOS DE COMPRA DE OPCOES-COIC</v>
          </cell>
          <cell r="F1524">
            <v>3</v>
          </cell>
          <cell r="G1524">
            <v>30610408</v>
          </cell>
          <cell r="H1524" t="str">
            <v>0000000</v>
          </cell>
          <cell r="I1524">
            <v>680275</v>
          </cell>
          <cell r="J1524">
            <v>446</v>
          </cell>
          <cell r="K1524">
            <v>0</v>
          </cell>
          <cell r="L1524">
            <v>-8652500</v>
          </cell>
          <cell r="M1524">
            <v>-8652500</v>
          </cell>
          <cell r="N1524">
            <v>0</v>
          </cell>
          <cell r="O1524">
            <v>8652500</v>
          </cell>
          <cell r="P1524">
            <v>0</v>
          </cell>
          <cell r="R1524">
            <v>0</v>
          </cell>
          <cell r="S1524">
            <v>0</v>
          </cell>
          <cell r="T1524">
            <v>8652500</v>
          </cell>
          <cell r="V1524">
            <v>-8652500</v>
          </cell>
          <cell r="W1524">
            <v>-8652500</v>
          </cell>
          <cell r="X1524">
            <v>-309017.86</v>
          </cell>
        </row>
        <row r="1525">
          <cell r="A1525">
            <v>1</v>
          </cell>
          <cell r="B1525" t="str">
            <v>830610408200</v>
          </cell>
          <cell r="C1525">
            <v>80</v>
          </cell>
          <cell r="D1525">
            <v>3</v>
          </cell>
          <cell r="E1525" t="str">
            <v>DDI FUTURO BMF-CONTRATOS DE COMPRA-OPERACOES PROPRIAS-OCI</v>
          </cell>
          <cell r="F1525">
            <v>3</v>
          </cell>
          <cell r="G1525">
            <v>30610408</v>
          </cell>
          <cell r="H1525" t="str">
            <v>0000000</v>
          </cell>
          <cell r="I1525">
            <v>0</v>
          </cell>
          <cell r="J1525">
            <v>61</v>
          </cell>
          <cell r="K1525">
            <v>0</v>
          </cell>
          <cell r="L1525">
            <v>0</v>
          </cell>
          <cell r="M1525">
            <v>-1051824627.6</v>
          </cell>
          <cell r="N1525">
            <v>-42552466.600000001</v>
          </cell>
          <cell r="O1525">
            <v>15873585.199999999</v>
          </cell>
          <cell r="P1525">
            <v>-1078503509</v>
          </cell>
          <cell r="R1525">
            <v>0</v>
          </cell>
          <cell r="S1525">
            <v>-1051824627.6</v>
          </cell>
          <cell r="T1525">
            <v>-26678881.400000002</v>
          </cell>
          <cell r="V1525">
            <v>0</v>
          </cell>
          <cell r="W1525">
            <v>-383894609.47000003</v>
          </cell>
          <cell r="X1525">
            <v>-1060019879.85</v>
          </cell>
        </row>
        <row r="1526">
          <cell r="G1526" t="str">
            <v>30610408 Total</v>
          </cell>
          <cell r="L1526">
            <v>-70965500</v>
          </cell>
          <cell r="M1526">
            <v>-1095558627.5999999</v>
          </cell>
          <cell r="P1526">
            <v>-1104932509</v>
          </cell>
          <cell r="R1526">
            <v>0</v>
          </cell>
          <cell r="S1526">
            <v>-1024593127.6</v>
          </cell>
          <cell r="T1526">
            <v>-9373881.4000000022</v>
          </cell>
          <cell r="V1526">
            <v>-70965500</v>
          </cell>
          <cell r="W1526">
            <v>-435151609.47000003</v>
          </cell>
          <cell r="X1526">
            <v>-1087066915.5699999</v>
          </cell>
        </row>
        <row r="1527">
          <cell r="A1527">
            <v>1</v>
          </cell>
          <cell r="B1527" t="str">
            <v>800150200529</v>
          </cell>
          <cell r="C1527">
            <v>80</v>
          </cell>
          <cell r="D1527">
            <v>3</v>
          </cell>
          <cell r="E1527" t="str">
            <v>OPIC-SWAP LIBOR/PRE CETIP-CONTRATOS NEGOCIADOS-PRIC-BR</v>
          </cell>
          <cell r="F1527">
            <v>3</v>
          </cell>
          <cell r="G1527">
            <v>30610604</v>
          </cell>
          <cell r="H1527" t="str">
            <v>0000000</v>
          </cell>
          <cell r="I1527">
            <v>0</v>
          </cell>
          <cell r="J1527">
            <v>260</v>
          </cell>
          <cell r="K1527">
            <v>0</v>
          </cell>
          <cell r="L1527">
            <v>-79067168.319999993</v>
          </cell>
          <cell r="M1527">
            <v>-77646037.319999993</v>
          </cell>
          <cell r="N1527">
            <v>-142319500</v>
          </cell>
          <cell r="O1527">
            <v>0</v>
          </cell>
          <cell r="P1527">
            <v>-219965537.31999999</v>
          </cell>
          <cell r="R1527">
            <v>0</v>
          </cell>
          <cell r="S1527">
            <v>1421131</v>
          </cell>
          <cell r="T1527">
            <v>-142319500</v>
          </cell>
          <cell r="V1527">
            <v>-79067168.319999993</v>
          </cell>
          <cell r="W1527">
            <v>-78746267.769999996</v>
          </cell>
          <cell r="X1527">
            <v>-179302823.03</v>
          </cell>
        </row>
        <row r="1528">
          <cell r="A1528">
            <v>1</v>
          </cell>
          <cell r="B1528" t="str">
            <v>800150200804</v>
          </cell>
          <cell r="C1528">
            <v>80</v>
          </cell>
          <cell r="D1528">
            <v>3</v>
          </cell>
          <cell r="E1528" t="str">
            <v>SWAP USD/CDI CETIP-CONTRATOS DE USD ATIVO-PRINC</v>
          </cell>
          <cell r="F1528">
            <v>3</v>
          </cell>
          <cell r="G1528">
            <v>30610604</v>
          </cell>
          <cell r="H1528" t="str">
            <v>0000000</v>
          </cell>
          <cell r="I1528">
            <v>0</v>
          </cell>
          <cell r="J1528">
            <v>51</v>
          </cell>
          <cell r="K1528">
            <v>0</v>
          </cell>
          <cell r="L1528">
            <v>-4022274625.52</v>
          </cell>
          <cell r="M1528">
            <v>-3371614059.1300001</v>
          </cell>
          <cell r="N1528">
            <v>0</v>
          </cell>
          <cell r="O1528">
            <v>76426587.680000007</v>
          </cell>
          <cell r="P1528">
            <v>-3295187471.4499998</v>
          </cell>
          <cell r="R1528">
            <v>658870187.74000001</v>
          </cell>
          <cell r="S1528">
            <v>650660566.39000034</v>
          </cell>
          <cell r="T1528">
            <v>76426587.680000007</v>
          </cell>
          <cell r="V1528">
            <v>-4062467008.5900002</v>
          </cell>
          <cell r="W1528">
            <v>-3471379478.3400002</v>
          </cell>
          <cell r="X1528">
            <v>-3299927594.75</v>
          </cell>
        </row>
        <row r="1529">
          <cell r="A1529">
            <v>1</v>
          </cell>
          <cell r="B1529" t="str">
            <v>800150200820</v>
          </cell>
          <cell r="C1529">
            <v>80</v>
          </cell>
          <cell r="D1529">
            <v>3</v>
          </cell>
          <cell r="E1529" t="str">
            <v>SWAP CDI/USD CETIP-CONTRATOS DE CDI ATIVO-PRINC</v>
          </cell>
          <cell r="F1529">
            <v>3</v>
          </cell>
          <cell r="G1529">
            <v>30610604</v>
          </cell>
          <cell r="H1529" t="str">
            <v>0000000</v>
          </cell>
          <cell r="I1529">
            <v>0</v>
          </cell>
          <cell r="J1529">
            <v>51</v>
          </cell>
          <cell r="K1529">
            <v>732</v>
          </cell>
          <cell r="L1529">
            <v>-111841317.56999999</v>
          </cell>
          <cell r="M1529">
            <v>-54694009.229999997</v>
          </cell>
          <cell r="N1529">
            <v>0</v>
          </cell>
          <cell r="O1529">
            <v>0</v>
          </cell>
          <cell r="P1529">
            <v>-54694009.229999997</v>
          </cell>
          <cell r="R1529">
            <v>848964.12</v>
          </cell>
          <cell r="S1529">
            <v>57147308.340000004</v>
          </cell>
          <cell r="T1529">
            <v>0</v>
          </cell>
          <cell r="V1529">
            <v>-112580737.93000001</v>
          </cell>
          <cell r="W1529">
            <v>-97093625.099999994</v>
          </cell>
          <cell r="X1529">
            <v>-54694009.229999997</v>
          </cell>
        </row>
        <row r="1530">
          <cell r="A1530">
            <v>1</v>
          </cell>
          <cell r="B1530" t="str">
            <v>800150201800</v>
          </cell>
          <cell r="C1530">
            <v>80</v>
          </cell>
          <cell r="D1530">
            <v>3</v>
          </cell>
          <cell r="E1530" t="str">
            <v>SWAP PRE/USD CETIP-CONTRATOS DE PRE ATIVO-PRINC-INTERCO</v>
          </cell>
          <cell r="F1530">
            <v>3</v>
          </cell>
          <cell r="G1530">
            <v>30610604</v>
          </cell>
          <cell r="H1530" t="str">
            <v>0000000</v>
          </cell>
          <cell r="I1530">
            <v>680244</v>
          </cell>
          <cell r="J1530">
            <v>51</v>
          </cell>
          <cell r="K1530">
            <v>732</v>
          </cell>
          <cell r="L1530">
            <v>-1042680116.49</v>
          </cell>
          <cell r="M1530">
            <v>-2345826589.71</v>
          </cell>
          <cell r="N1530">
            <v>-577787104.37</v>
          </cell>
          <cell r="O1530">
            <v>385150183.55000001</v>
          </cell>
          <cell r="P1530">
            <v>-2538463510.5300002</v>
          </cell>
          <cell r="R1530">
            <v>74487251.069999933</v>
          </cell>
          <cell r="S1530">
            <v>-1303146473.22</v>
          </cell>
          <cell r="T1530">
            <v>-192636920.81999999</v>
          </cell>
          <cell r="V1530">
            <v>-769914882.80999994</v>
          </cell>
          <cell r="W1530">
            <v>-1911226320.6099999</v>
          </cell>
          <cell r="X1530">
            <v>-2150167914.9000001</v>
          </cell>
        </row>
        <row r="1531">
          <cell r="A1531">
            <v>1</v>
          </cell>
          <cell r="B1531" t="str">
            <v>800150201924</v>
          </cell>
          <cell r="C1531">
            <v>80</v>
          </cell>
          <cell r="D1531">
            <v>3</v>
          </cell>
          <cell r="E1531" t="str">
            <v>SWAP YEN/USD-(R.2148)-CONTR.DE PRE ATIV.PRINC-HEAD OFFICE</v>
          </cell>
          <cell r="F1531">
            <v>3</v>
          </cell>
          <cell r="G1531">
            <v>30610604</v>
          </cell>
          <cell r="H1531" t="str">
            <v>0000000</v>
          </cell>
          <cell r="I1531">
            <v>680253</v>
          </cell>
          <cell r="J1531">
            <v>88</v>
          </cell>
          <cell r="K1531">
            <v>732</v>
          </cell>
          <cell r="L1531">
            <v>0</v>
          </cell>
          <cell r="M1531">
            <v>0</v>
          </cell>
          <cell r="N1531">
            <v>-10218000</v>
          </cell>
          <cell r="O1531">
            <v>0</v>
          </cell>
          <cell r="P1531">
            <v>-10218000</v>
          </cell>
          <cell r="R1531">
            <v>0</v>
          </cell>
          <cell r="S1531">
            <v>0</v>
          </cell>
          <cell r="T1531">
            <v>-10218000</v>
          </cell>
          <cell r="V1531">
            <v>0</v>
          </cell>
          <cell r="W1531">
            <v>0</v>
          </cell>
          <cell r="X1531">
            <v>0</v>
          </cell>
        </row>
        <row r="1532">
          <cell r="A1532">
            <v>1</v>
          </cell>
          <cell r="B1532" t="str">
            <v>830610604069</v>
          </cell>
          <cell r="C1532">
            <v>80</v>
          </cell>
          <cell r="D1532">
            <v>3</v>
          </cell>
          <cell r="E1532" t="str">
            <v>SWAP USD/PRE CETIP-CONTRATOS DE PRE ATIVO-PRINC-INTERCO</v>
          </cell>
          <cell r="F1532">
            <v>3</v>
          </cell>
          <cell r="G1532">
            <v>30610604</v>
          </cell>
          <cell r="H1532" t="str">
            <v>0000000</v>
          </cell>
          <cell r="I1532">
            <v>680244</v>
          </cell>
          <cell r="J1532">
            <v>51</v>
          </cell>
          <cell r="K1532">
            <v>0</v>
          </cell>
          <cell r="L1532">
            <v>-1161598404.24</v>
          </cell>
          <cell r="M1532">
            <v>-779339194.62</v>
          </cell>
          <cell r="N1532">
            <v>-550920670.44000006</v>
          </cell>
          <cell r="O1532">
            <v>475967740.97000003</v>
          </cell>
          <cell r="P1532">
            <v>-854292124.09000003</v>
          </cell>
          <cell r="R1532">
            <v>-221134141.51999998</v>
          </cell>
          <cell r="S1532">
            <v>382259209.62000006</v>
          </cell>
          <cell r="T1532">
            <v>-74952929.470000029</v>
          </cell>
          <cell r="V1532">
            <v>-787715596.92999995</v>
          </cell>
          <cell r="W1532">
            <v>-627683367.00999999</v>
          </cell>
          <cell r="X1532">
            <v>-572753740.75999999</v>
          </cell>
        </row>
        <row r="1533">
          <cell r="A1533">
            <v>1</v>
          </cell>
          <cell r="B1533" t="str">
            <v>830610604573</v>
          </cell>
          <cell r="C1533">
            <v>80</v>
          </cell>
          <cell r="D1533">
            <v>3</v>
          </cell>
          <cell r="E1533" t="str">
            <v>SWAP CDI/PRE CETIP-CONTRATOS DE CDI ATIVO-PRINC-INTERCO</v>
          </cell>
          <cell r="F1533">
            <v>3</v>
          </cell>
          <cell r="G1533">
            <v>30610604</v>
          </cell>
          <cell r="H1533" t="str">
            <v>0000000</v>
          </cell>
          <cell r="I1533">
            <v>680040</v>
          </cell>
          <cell r="J1533">
            <v>156</v>
          </cell>
          <cell r="K1533">
            <v>0</v>
          </cell>
          <cell r="L1533">
            <v>-6414004.7599999998</v>
          </cell>
          <cell r="M1533">
            <v>-6134641.7300000004</v>
          </cell>
          <cell r="N1533">
            <v>0</v>
          </cell>
          <cell r="O1533">
            <v>271131.49</v>
          </cell>
          <cell r="P1533">
            <v>-5863510.2400000002</v>
          </cell>
          <cell r="R1533">
            <v>287307.15999999997</v>
          </cell>
          <cell r="S1533">
            <v>279363.03000000003</v>
          </cell>
          <cell r="T1533">
            <v>271131.49</v>
          </cell>
          <cell r="V1533">
            <v>-6460344.6200000001</v>
          </cell>
          <cell r="W1533">
            <v>-6170688.5700000003</v>
          </cell>
          <cell r="X1533">
            <v>-5911926.5800000001</v>
          </cell>
        </row>
        <row r="1534">
          <cell r="A1534">
            <v>1</v>
          </cell>
          <cell r="B1534" t="str">
            <v>830610604697</v>
          </cell>
          <cell r="C1534">
            <v>80</v>
          </cell>
          <cell r="D1534">
            <v>3</v>
          </cell>
          <cell r="E1534" t="str">
            <v>SWAP YEN/USD-(R.2148)-CONTR.DE PRE ATIV.PRINC-BRANCHES</v>
          </cell>
          <cell r="F1534">
            <v>3</v>
          </cell>
          <cell r="G1534">
            <v>30610604</v>
          </cell>
          <cell r="H1534" t="str">
            <v>0000000</v>
          </cell>
          <cell r="I1534">
            <v>680253</v>
          </cell>
          <cell r="J1534">
            <v>88</v>
          </cell>
          <cell r="K1534">
            <v>0</v>
          </cell>
          <cell r="L1534">
            <v>-156202050</v>
          </cell>
          <cell r="M1534">
            <v>-157167050</v>
          </cell>
          <cell r="N1534">
            <v>0</v>
          </cell>
          <cell r="O1534">
            <v>7102000</v>
          </cell>
          <cell r="P1534">
            <v>-150065050</v>
          </cell>
          <cell r="R1534">
            <v>119273843.53</v>
          </cell>
          <cell r="S1534">
            <v>-965000</v>
          </cell>
          <cell r="T1534">
            <v>7102000</v>
          </cell>
          <cell r="V1534">
            <v>-198525026.74000001</v>
          </cell>
          <cell r="W1534">
            <v>-154781082.25999999</v>
          </cell>
          <cell r="X1534">
            <v>-154536978.56999999</v>
          </cell>
        </row>
        <row r="1535">
          <cell r="A1535">
            <v>1</v>
          </cell>
          <cell r="B1535" t="str">
            <v>830610604808</v>
          </cell>
          <cell r="C1535">
            <v>80</v>
          </cell>
          <cell r="D1535">
            <v>3</v>
          </cell>
          <cell r="E1535" t="str">
            <v>SWAP USD/PRE CETIP-CONTRATOS DE PRE ATIVO-PRINC-INTERCO</v>
          </cell>
          <cell r="F1535">
            <v>3</v>
          </cell>
          <cell r="G1535">
            <v>30610604</v>
          </cell>
          <cell r="H1535" t="str">
            <v>0000000</v>
          </cell>
          <cell r="I1535">
            <v>0</v>
          </cell>
          <cell r="J1535">
            <v>121</v>
          </cell>
          <cell r="K1535">
            <v>0</v>
          </cell>
          <cell r="L1535">
            <v>-29334000</v>
          </cell>
          <cell r="M1535">
            <v>-29334000</v>
          </cell>
          <cell r="N1535">
            <v>-50375081.979999997</v>
          </cell>
          <cell r="O1535">
            <v>29334000</v>
          </cell>
          <cell r="P1535">
            <v>-50375081.979999997</v>
          </cell>
          <cell r="R1535">
            <v>-29334000</v>
          </cell>
          <cell r="S1535">
            <v>0</v>
          </cell>
          <cell r="T1535">
            <v>-21041081.979999997</v>
          </cell>
          <cell r="V1535">
            <v>-9462580.6500000004</v>
          </cell>
          <cell r="W1535">
            <v>-29334000</v>
          </cell>
          <cell r="X1535">
            <v>-16524383.49</v>
          </cell>
        </row>
        <row r="1536">
          <cell r="A1536">
            <v>1</v>
          </cell>
          <cell r="B1536" t="str">
            <v>830610604840</v>
          </cell>
          <cell r="C1536">
            <v>80</v>
          </cell>
          <cell r="D1536">
            <v>3</v>
          </cell>
          <cell r="E1536" t="str">
            <v>OCI SWAP CDI/USD CETIP-CONTRATOS DE PRE ATIVO-PRINC-INTERCO</v>
          </cell>
          <cell r="F1536">
            <v>3</v>
          </cell>
          <cell r="G1536">
            <v>30610604</v>
          </cell>
          <cell r="H1536" t="str">
            <v>0000000</v>
          </cell>
          <cell r="I1536">
            <v>0</v>
          </cell>
          <cell r="J1536">
            <v>51</v>
          </cell>
          <cell r="K1536">
            <v>0</v>
          </cell>
          <cell r="L1536">
            <v>0</v>
          </cell>
          <cell r="M1536">
            <v>-2661587515.1999998</v>
          </cell>
          <cell r="N1536">
            <v>-107972330</v>
          </cell>
          <cell r="O1536">
            <v>64200717.299999997</v>
          </cell>
          <cell r="P1536">
            <v>-2705359127.9000001</v>
          </cell>
          <cell r="R1536">
            <v>0</v>
          </cell>
          <cell r="S1536">
            <v>-2661587515.1999998</v>
          </cell>
          <cell r="T1536">
            <v>-43771612.700000003</v>
          </cell>
          <cell r="V1536">
            <v>0</v>
          </cell>
          <cell r="W1536">
            <v>-2251623219.1999998</v>
          </cell>
          <cell r="X1536">
            <v>-2714388319.23</v>
          </cell>
        </row>
        <row r="1537">
          <cell r="A1537">
            <v>1</v>
          </cell>
          <cell r="B1537" t="str">
            <v>830610604875</v>
          </cell>
          <cell r="C1537">
            <v>80</v>
          </cell>
          <cell r="D1537">
            <v>3</v>
          </cell>
          <cell r="E1537" t="str">
            <v>OCI SWAP USD/CDI CET.CASH FLOW HEDGE-CONTR.PRE AT-PR-INTERCO</v>
          </cell>
          <cell r="F1537">
            <v>3</v>
          </cell>
          <cell r="G1537">
            <v>30610604</v>
          </cell>
          <cell r="H1537" t="str">
            <v>0000000</v>
          </cell>
          <cell r="I1537">
            <v>0</v>
          </cell>
          <cell r="J1537">
            <v>51</v>
          </cell>
          <cell r="K1537">
            <v>0</v>
          </cell>
          <cell r="L1537">
            <v>0</v>
          </cell>
          <cell r="M1537">
            <v>-1367080878.5999999</v>
          </cell>
          <cell r="N1537">
            <v>-348775500</v>
          </cell>
          <cell r="O1537">
            <v>0</v>
          </cell>
          <cell r="P1537">
            <v>-1715856378.5999999</v>
          </cell>
          <cell r="R1537">
            <v>0</v>
          </cell>
          <cell r="S1537">
            <v>-1367080878.5999999</v>
          </cell>
          <cell r="T1537">
            <v>-348775500</v>
          </cell>
          <cell r="V1537">
            <v>0</v>
          </cell>
          <cell r="W1537">
            <v>-503647549.77999997</v>
          </cell>
          <cell r="X1537">
            <v>-1537361467.8900001</v>
          </cell>
        </row>
        <row r="1538">
          <cell r="A1538">
            <v>1</v>
          </cell>
          <cell r="B1538" t="str">
            <v>830610604891</v>
          </cell>
          <cell r="C1538">
            <v>80</v>
          </cell>
          <cell r="D1538">
            <v>3</v>
          </cell>
          <cell r="E1538" t="str">
            <v>OCI SWAP CDI/USD CET.CASH FLOW HEDGE-CONTR.PRE AT-PR-INTERCO</v>
          </cell>
          <cell r="F1538">
            <v>3</v>
          </cell>
          <cell r="G1538">
            <v>30610604</v>
          </cell>
          <cell r="H1538" t="str">
            <v>0000000</v>
          </cell>
          <cell r="I1538">
            <v>0</v>
          </cell>
          <cell r="J1538">
            <v>51</v>
          </cell>
          <cell r="K1538">
            <v>0</v>
          </cell>
          <cell r="L1538">
            <v>0</v>
          </cell>
          <cell r="M1538">
            <v>-2402445000</v>
          </cell>
          <cell r="N1538">
            <v>-348775500</v>
          </cell>
          <cell r="O1538">
            <v>0</v>
          </cell>
          <cell r="P1538">
            <v>-2751220500</v>
          </cell>
          <cell r="R1538">
            <v>0</v>
          </cell>
          <cell r="S1538">
            <v>-2402445000</v>
          </cell>
          <cell r="T1538">
            <v>-348775500</v>
          </cell>
          <cell r="V1538">
            <v>0</v>
          </cell>
          <cell r="W1538">
            <v>-884565290.32000005</v>
          </cell>
          <cell r="X1538">
            <v>-2572725589.29</v>
          </cell>
        </row>
        <row r="1539">
          <cell r="G1539" t="str">
            <v>30610604 Total</v>
          </cell>
          <cell r="L1539">
            <v>-6609411686.9000006</v>
          </cell>
          <cell r="M1539">
            <v>-13252868975.539999</v>
          </cell>
          <cell r="P1539">
            <v>-14351560301.34</v>
          </cell>
          <cell r="R1539">
            <v>603299412.10000002</v>
          </cell>
          <cell r="S1539">
            <v>-6643457288.6399994</v>
          </cell>
          <cell r="T1539">
            <v>-1098691325.8</v>
          </cell>
          <cell r="V1539">
            <v>-6026193346.5899992</v>
          </cell>
          <cell r="W1539">
            <v>-10016250888.960001</v>
          </cell>
          <cell r="X1539">
            <v>-13258294747.719997</v>
          </cell>
        </row>
        <row r="1540">
          <cell r="A1540">
            <v>1</v>
          </cell>
          <cell r="B1540" t="str">
            <v>800150201100</v>
          </cell>
          <cell r="C1540">
            <v>80</v>
          </cell>
          <cell r="D1540">
            <v>3</v>
          </cell>
          <cell r="E1540" t="str">
            <v>SWAP CDI/PRE BMF C/GAR-CONTRATOS DE CDI ATIVO-PRINC</v>
          </cell>
          <cell r="F1540">
            <v>3</v>
          </cell>
          <cell r="G1540">
            <v>30610707</v>
          </cell>
          <cell r="H1540" t="str">
            <v>0000000</v>
          </cell>
          <cell r="I1540">
            <v>0</v>
          </cell>
          <cell r="J1540">
            <v>155</v>
          </cell>
          <cell r="K1540">
            <v>732</v>
          </cell>
          <cell r="L1540">
            <v>0</v>
          </cell>
          <cell r="M1540">
            <v>0</v>
          </cell>
          <cell r="N1540">
            <v>-380000000</v>
          </cell>
          <cell r="O1540">
            <v>0</v>
          </cell>
          <cell r="P1540">
            <v>-380000000</v>
          </cell>
          <cell r="R1540">
            <v>0</v>
          </cell>
          <cell r="S1540">
            <v>0</v>
          </cell>
          <cell r="T1540">
            <v>-380000000</v>
          </cell>
          <cell r="V1540">
            <v>0</v>
          </cell>
          <cell r="W1540">
            <v>0</v>
          </cell>
          <cell r="X1540">
            <v>-165000000</v>
          </cell>
        </row>
        <row r="1541">
          <cell r="A1541">
            <v>1</v>
          </cell>
          <cell r="B1541" t="str">
            <v>800150201169</v>
          </cell>
          <cell r="C1541">
            <v>80</v>
          </cell>
          <cell r="D1541">
            <v>3</v>
          </cell>
          <cell r="E1541" t="str">
            <v>SWAP PRE/CDI BMF C/GAR-CONTRATOS DE PRE ATIVO-PRINC</v>
          </cell>
          <cell r="F1541">
            <v>3</v>
          </cell>
          <cell r="G1541">
            <v>30610707</v>
          </cell>
          <cell r="H1541" t="str">
            <v>0000000</v>
          </cell>
          <cell r="I1541">
            <v>0</v>
          </cell>
          <cell r="J1541">
            <v>155</v>
          </cell>
          <cell r="K1541">
            <v>732</v>
          </cell>
          <cell r="L1541">
            <v>0</v>
          </cell>
          <cell r="M1541">
            <v>0</v>
          </cell>
          <cell r="N1541">
            <v>-380000000</v>
          </cell>
          <cell r="O1541">
            <v>0</v>
          </cell>
          <cell r="P1541">
            <v>-380000000</v>
          </cell>
          <cell r="R1541">
            <v>0</v>
          </cell>
          <cell r="S1541">
            <v>0</v>
          </cell>
          <cell r="T1541">
            <v>-380000000</v>
          </cell>
          <cell r="V1541">
            <v>0</v>
          </cell>
          <cell r="W1541">
            <v>0</v>
          </cell>
          <cell r="X1541">
            <v>-165000000</v>
          </cell>
        </row>
        <row r="1542">
          <cell r="G1542" t="str">
            <v>30610707 Total</v>
          </cell>
          <cell r="L1542">
            <v>0</v>
          </cell>
          <cell r="M1542">
            <v>0</v>
          </cell>
          <cell r="P1542">
            <v>-760000000</v>
          </cell>
          <cell r="R1542">
            <v>0</v>
          </cell>
          <cell r="S1542">
            <v>0</v>
          </cell>
          <cell r="T1542">
            <v>-760000000</v>
          </cell>
          <cell r="V1542">
            <v>0</v>
          </cell>
          <cell r="W1542">
            <v>0</v>
          </cell>
          <cell r="X1542">
            <v>-330000000</v>
          </cell>
        </row>
        <row r="1543">
          <cell r="A1543">
            <v>1</v>
          </cell>
          <cell r="B1543" t="str">
            <v>830650107023</v>
          </cell>
          <cell r="C1543">
            <v>80</v>
          </cell>
          <cell r="D1543">
            <v>3</v>
          </cell>
          <cell r="E1543" t="str">
            <v>SWAP-RISCO DE CREDITO</v>
          </cell>
          <cell r="F1543">
            <v>3</v>
          </cell>
          <cell r="G1543">
            <v>30650107</v>
          </cell>
          <cell r="H1543" t="str">
            <v>0000000</v>
          </cell>
          <cell r="I1543">
            <v>0</v>
          </cell>
          <cell r="J1543">
            <v>197</v>
          </cell>
          <cell r="K1543">
            <v>0</v>
          </cell>
          <cell r="L1543">
            <v>-481637203.52999997</v>
          </cell>
          <cell r="M1543">
            <v>-1053368816.9299999</v>
          </cell>
          <cell r="N1543">
            <v>-1143906311.8699999</v>
          </cell>
          <cell r="O1543">
            <v>1118552816.9300001</v>
          </cell>
          <cell r="P1543">
            <v>-1078722311.8699999</v>
          </cell>
          <cell r="R1543">
            <v>10205342.890000105</v>
          </cell>
          <cell r="S1543">
            <v>-571731613.39999998</v>
          </cell>
          <cell r="T1543">
            <v>-25353494.939999819</v>
          </cell>
          <cell r="V1543">
            <v>-46939256.57</v>
          </cell>
          <cell r="W1543">
            <v>-31073367.969999999</v>
          </cell>
          <cell r="X1543">
            <v>-37620314.899999999</v>
          </cell>
        </row>
        <row r="1544">
          <cell r="A1544">
            <v>1</v>
          </cell>
          <cell r="B1544" t="str">
            <v>830650107040</v>
          </cell>
          <cell r="C1544">
            <v>80</v>
          </cell>
          <cell r="D1544">
            <v>3</v>
          </cell>
          <cell r="E1544" t="str">
            <v>SWAP LIBOR/USV-RISCO DE CREDITO</v>
          </cell>
          <cell r="F1544">
            <v>3</v>
          </cell>
          <cell r="G1544">
            <v>30650107</v>
          </cell>
          <cell r="H1544" t="str">
            <v>0000000</v>
          </cell>
          <cell r="I1544">
            <v>0</v>
          </cell>
          <cell r="J1544">
            <v>197</v>
          </cell>
          <cell r="K1544">
            <v>0</v>
          </cell>
          <cell r="L1544">
            <v>-6891164.8300000001</v>
          </cell>
          <cell r="M1544">
            <v>-6837950.4100000001</v>
          </cell>
          <cell r="N1544">
            <v>-11761564.220000001</v>
          </cell>
          <cell r="O1544">
            <v>6837950.4100000001</v>
          </cell>
          <cell r="P1544">
            <v>-11761564.220000001</v>
          </cell>
          <cell r="R1544">
            <v>-6891164.8300000001</v>
          </cell>
          <cell r="S1544">
            <v>53214.419999999925</v>
          </cell>
          <cell r="T1544">
            <v>-4923613.8099999996</v>
          </cell>
          <cell r="V1544">
            <v>-444591.28</v>
          </cell>
          <cell r="W1544">
            <v>-444591.28</v>
          </cell>
          <cell r="X1544">
            <v>-244212.51</v>
          </cell>
        </row>
        <row r="1545">
          <cell r="G1545" t="str">
            <v>30650107 Total</v>
          </cell>
          <cell r="L1545">
            <v>-488528368.35999995</v>
          </cell>
          <cell r="M1545">
            <v>-1060206767.3399999</v>
          </cell>
          <cell r="P1545">
            <v>-1090483876.0899999</v>
          </cell>
          <cell r="R1545">
            <v>3314178.0600001048</v>
          </cell>
          <cell r="S1545">
            <v>-571678398.98000002</v>
          </cell>
          <cell r="T1545">
            <v>-30277108.749999817</v>
          </cell>
          <cell r="V1545">
            <v>-47383847.850000001</v>
          </cell>
          <cell r="W1545">
            <v>-31517959.25</v>
          </cell>
          <cell r="X1545">
            <v>-37864527.409999996</v>
          </cell>
        </row>
        <row r="1546">
          <cell r="A1546">
            <v>1</v>
          </cell>
          <cell r="B1546" t="str">
            <v>830650200023</v>
          </cell>
          <cell r="C1546">
            <v>80</v>
          </cell>
          <cell r="D1546">
            <v>3</v>
          </cell>
          <cell r="E1546" t="str">
            <v>SWAP-VALOR DE MERCADO POSITIVO</v>
          </cell>
          <cell r="F1546">
            <v>3</v>
          </cell>
          <cell r="G1546">
            <v>30650200</v>
          </cell>
          <cell r="H1546" t="str">
            <v>0000000</v>
          </cell>
          <cell r="I1546">
            <v>0</v>
          </cell>
          <cell r="J1546">
            <v>197</v>
          </cell>
          <cell r="K1546">
            <v>0</v>
          </cell>
          <cell r="L1546">
            <v>-211474444.02000001</v>
          </cell>
          <cell r="M1546">
            <v>-412685039.88999999</v>
          </cell>
          <cell r="N1546">
            <v>-752996201.32000005</v>
          </cell>
          <cell r="O1546">
            <v>412685039.88999999</v>
          </cell>
          <cell r="P1546">
            <v>-752996201.32000005</v>
          </cell>
          <cell r="R1546">
            <v>188111051.01999992</v>
          </cell>
          <cell r="S1546">
            <v>-201210595.86999997</v>
          </cell>
          <cell r="T1546">
            <v>-340311161.43000007</v>
          </cell>
          <cell r="V1546">
            <v>-26533367.199999999</v>
          </cell>
          <cell r="W1546">
            <v>-13643512.51</v>
          </cell>
          <cell r="X1546">
            <v>-14738751.42</v>
          </cell>
        </row>
        <row r="1547">
          <cell r="G1547" t="str">
            <v>30650200 Total</v>
          </cell>
          <cell r="L1547">
            <v>-211474444.02000001</v>
          </cell>
          <cell r="M1547">
            <v>-412685039.88999999</v>
          </cell>
          <cell r="P1547">
            <v>-752996201.32000005</v>
          </cell>
          <cell r="R1547">
            <v>188111051.01999992</v>
          </cell>
          <cell r="S1547">
            <v>-201210595.86999997</v>
          </cell>
          <cell r="T1547">
            <v>-340311161.43000007</v>
          </cell>
          <cell r="V1547">
            <v>-26533367.199999999</v>
          </cell>
          <cell r="W1547">
            <v>-13643512.51</v>
          </cell>
          <cell r="X1547">
            <v>-14738751.42</v>
          </cell>
        </row>
        <row r="1548">
          <cell r="A1548">
            <v>1</v>
          </cell>
          <cell r="B1548" t="str">
            <v>830650303027</v>
          </cell>
          <cell r="C1548">
            <v>80</v>
          </cell>
          <cell r="D1548">
            <v>3</v>
          </cell>
          <cell r="E1548" t="str">
            <v>SWAP-VALOR DE MERCADO NEGATIVO</v>
          </cell>
          <cell r="F1548">
            <v>3</v>
          </cell>
          <cell r="G1548">
            <v>30650303</v>
          </cell>
          <cell r="H1548" t="str">
            <v>0000000</v>
          </cell>
          <cell r="I1548">
            <v>0</v>
          </cell>
          <cell r="J1548">
            <v>197</v>
          </cell>
          <cell r="K1548">
            <v>0</v>
          </cell>
          <cell r="L1548">
            <v>-72335041.680000007</v>
          </cell>
          <cell r="M1548">
            <v>-50685736.130000003</v>
          </cell>
          <cell r="N1548">
            <v>-109268360.59</v>
          </cell>
          <cell r="O1548">
            <v>50354982.479999997</v>
          </cell>
          <cell r="P1548">
            <v>-109599114.23999999</v>
          </cell>
          <cell r="R1548">
            <v>14644108.960000008</v>
          </cell>
          <cell r="S1548">
            <v>21649305.549999997</v>
          </cell>
          <cell r="T1548">
            <v>-58913378.110000007</v>
          </cell>
          <cell r="V1548">
            <v>-7372431.4000000004</v>
          </cell>
          <cell r="W1548">
            <v>-4978018.4800000004</v>
          </cell>
          <cell r="X1548">
            <v>-2129145.89</v>
          </cell>
        </row>
        <row r="1549">
          <cell r="G1549" t="str">
            <v>30650303 Total</v>
          </cell>
          <cell r="L1549">
            <v>-72335041.680000007</v>
          </cell>
          <cell r="M1549">
            <v>-50685736.130000003</v>
          </cell>
          <cell r="P1549">
            <v>-109599114.23999999</v>
          </cell>
          <cell r="R1549">
            <v>14644108.960000008</v>
          </cell>
          <cell r="S1549">
            <v>21649305.549999997</v>
          </cell>
          <cell r="T1549">
            <v>-58913378.110000007</v>
          </cell>
          <cell r="V1549">
            <v>-7372431.4000000004</v>
          </cell>
          <cell r="W1549">
            <v>-4978018.4800000004</v>
          </cell>
          <cell r="X1549">
            <v>-2129145.89</v>
          </cell>
        </row>
        <row r="1550">
          <cell r="A1550">
            <v>1</v>
          </cell>
          <cell r="B1550" t="str">
            <v>830870004002</v>
          </cell>
          <cell r="C1550">
            <v>80</v>
          </cell>
          <cell r="D1550">
            <v>3</v>
          </cell>
          <cell r="E1550" t="str">
            <v>CONTRATOS DE SEGUROS</v>
          </cell>
          <cell r="F1550">
            <v>3</v>
          </cell>
          <cell r="G1550">
            <v>30870004</v>
          </cell>
          <cell r="H1550" t="str">
            <v>0000000</v>
          </cell>
          <cell r="I1550">
            <v>0</v>
          </cell>
          <cell r="J1550">
            <v>348</v>
          </cell>
          <cell r="K1550">
            <v>0</v>
          </cell>
          <cell r="L1550">
            <v>-304080</v>
          </cell>
          <cell r="M1550">
            <v>-304080</v>
          </cell>
          <cell r="N1550">
            <v>0</v>
          </cell>
          <cell r="O1550">
            <v>0</v>
          </cell>
          <cell r="P1550">
            <v>-304080</v>
          </cell>
          <cell r="R1550">
            <v>271850</v>
          </cell>
          <cell r="S1550">
            <v>0</v>
          </cell>
          <cell r="T1550">
            <v>0</v>
          </cell>
          <cell r="V1550">
            <v>-532083.23</v>
          </cell>
          <cell r="W1550">
            <v>-304080</v>
          </cell>
          <cell r="X1550">
            <v>-304080</v>
          </cell>
        </row>
        <row r="1551">
          <cell r="G1551" t="str">
            <v>30870004 Total</v>
          </cell>
          <cell r="L1551">
            <v>-304080</v>
          </cell>
          <cell r="M1551">
            <v>-304080</v>
          </cell>
          <cell r="P1551">
            <v>-304080</v>
          </cell>
          <cell r="R1551">
            <v>271850</v>
          </cell>
          <cell r="S1551">
            <v>0</v>
          </cell>
          <cell r="T1551">
            <v>0</v>
          </cell>
          <cell r="V1551">
            <v>-532083.23</v>
          </cell>
          <cell r="W1551">
            <v>-304080</v>
          </cell>
          <cell r="X1551">
            <v>-304080</v>
          </cell>
        </row>
        <row r="1552">
          <cell r="A1552">
            <v>1</v>
          </cell>
          <cell r="B1552" t="str">
            <v>800220500020</v>
          </cell>
          <cell r="C1552">
            <v>80</v>
          </cell>
          <cell r="D1552">
            <v>3</v>
          </cell>
          <cell r="E1552" t="str">
            <v>GARANTIAS RECEBIDAS-TITULOS DESCONTADOS-CSG-BR</v>
          </cell>
          <cell r="F1552">
            <v>3</v>
          </cell>
          <cell r="G1552">
            <v>30910005</v>
          </cell>
          <cell r="H1552" t="str">
            <v>0000000</v>
          </cell>
          <cell r="I1552">
            <v>0</v>
          </cell>
          <cell r="J1552">
            <v>998</v>
          </cell>
          <cell r="K1552">
            <v>0</v>
          </cell>
          <cell r="L1552">
            <v>-706942.29</v>
          </cell>
          <cell r="M1552">
            <v>-706942.29</v>
          </cell>
          <cell r="N1552">
            <v>0</v>
          </cell>
          <cell r="O1552">
            <v>0</v>
          </cell>
          <cell r="P1552">
            <v>-706942.29</v>
          </cell>
          <cell r="R1552">
            <v>0</v>
          </cell>
          <cell r="S1552">
            <v>0</v>
          </cell>
          <cell r="T1552">
            <v>0</v>
          </cell>
          <cell r="V1552">
            <v>-706942.29</v>
          </cell>
          <cell r="W1552">
            <v>-706942.29</v>
          </cell>
          <cell r="X1552">
            <v>-706942.29</v>
          </cell>
        </row>
        <row r="1553">
          <cell r="A1553">
            <v>1</v>
          </cell>
          <cell r="B1553" t="str">
            <v>800220500054</v>
          </cell>
          <cell r="C1553">
            <v>80</v>
          </cell>
          <cell r="D1553">
            <v>3</v>
          </cell>
          <cell r="E1553" t="str">
            <v>GARANTIAS RECEBIDOS-CAUCAO-MODULO LR-GCB</v>
          </cell>
          <cell r="F1553">
            <v>3</v>
          </cell>
          <cell r="G1553">
            <v>30910005</v>
          </cell>
          <cell r="H1553" t="str">
            <v>0000000</v>
          </cell>
          <cell r="I1553">
            <v>0</v>
          </cell>
          <cell r="J1553">
            <v>998</v>
          </cell>
          <cell r="K1553">
            <v>0</v>
          </cell>
          <cell r="L1553">
            <v>-1531025.12</v>
          </cell>
          <cell r="M1553">
            <v>-1531025.12</v>
          </cell>
          <cell r="N1553">
            <v>0</v>
          </cell>
          <cell r="O1553">
            <v>0</v>
          </cell>
          <cell r="P1553">
            <v>-1531025.12</v>
          </cell>
          <cell r="R1553">
            <v>0</v>
          </cell>
          <cell r="S1553">
            <v>0</v>
          </cell>
          <cell r="T1553">
            <v>0</v>
          </cell>
          <cell r="V1553">
            <v>-1531025.12</v>
          </cell>
          <cell r="W1553">
            <v>-1531025.12</v>
          </cell>
          <cell r="X1553">
            <v>-1531025.12</v>
          </cell>
        </row>
        <row r="1554">
          <cell r="A1554">
            <v>1</v>
          </cell>
          <cell r="B1554" t="str">
            <v>800220500062</v>
          </cell>
          <cell r="C1554">
            <v>80</v>
          </cell>
          <cell r="D1554">
            <v>3</v>
          </cell>
          <cell r="E1554" t="str">
            <v>GARANTIAS RECEBIDAS-OUTRAS GARANTIAS-MODULO LR-GCB</v>
          </cell>
          <cell r="F1554">
            <v>3</v>
          </cell>
          <cell r="G1554">
            <v>30910005</v>
          </cell>
          <cell r="H1554" t="str">
            <v>0000000</v>
          </cell>
          <cell r="I1554">
            <v>0</v>
          </cell>
          <cell r="J1554">
            <v>998</v>
          </cell>
          <cell r="K1554">
            <v>0</v>
          </cell>
          <cell r="L1554">
            <v>-1794005.97</v>
          </cell>
          <cell r="M1554">
            <v>-1794005.97</v>
          </cell>
          <cell r="N1554">
            <v>0</v>
          </cell>
          <cell r="O1554">
            <v>0</v>
          </cell>
          <cell r="P1554">
            <v>-1794005.97</v>
          </cell>
          <cell r="R1554">
            <v>0</v>
          </cell>
          <cell r="S1554">
            <v>0</v>
          </cell>
          <cell r="T1554">
            <v>0</v>
          </cell>
          <cell r="V1554">
            <v>-1794005.97</v>
          </cell>
          <cell r="W1554">
            <v>-1794005.97</v>
          </cell>
          <cell r="X1554">
            <v>-1794005.97</v>
          </cell>
        </row>
        <row r="1555">
          <cell r="A1555">
            <v>1</v>
          </cell>
          <cell r="B1555" t="str">
            <v>800300008156</v>
          </cell>
          <cell r="C1555">
            <v>80</v>
          </cell>
          <cell r="D1555">
            <v>3</v>
          </cell>
          <cell r="E1555" t="str">
            <v>EMPRESTIMOS COM FIANCA EM GARANTIA</v>
          </cell>
          <cell r="F1555">
            <v>3</v>
          </cell>
          <cell r="G1555">
            <v>30910005</v>
          </cell>
          <cell r="H1555" t="str">
            <v>0000000</v>
          </cell>
          <cell r="I1555">
            <v>0</v>
          </cell>
          <cell r="J1555">
            <v>237</v>
          </cell>
          <cell r="K1555">
            <v>0</v>
          </cell>
          <cell r="L1555">
            <v>-710613247.39999998</v>
          </cell>
          <cell r="M1555">
            <v>-693746811.24000001</v>
          </cell>
          <cell r="N1555">
            <v>-12646858.609999999</v>
          </cell>
          <cell r="O1555">
            <v>116467298.25</v>
          </cell>
          <cell r="P1555">
            <v>-589926371.60000002</v>
          </cell>
          <cell r="R1555">
            <v>-468549653.25</v>
          </cell>
          <cell r="S1555">
            <v>16866436.16</v>
          </cell>
          <cell r="T1555">
            <v>103820439.64</v>
          </cell>
          <cell r="V1555">
            <v>-302546092.18000001</v>
          </cell>
          <cell r="W1555">
            <v>-709982731.26999998</v>
          </cell>
          <cell r="X1555">
            <v>-598253677.99000001</v>
          </cell>
        </row>
        <row r="1556">
          <cell r="G1556" t="str">
            <v>30910005 Total</v>
          </cell>
          <cell r="L1556">
            <v>-714645220.77999997</v>
          </cell>
          <cell r="M1556">
            <v>-697778784.62</v>
          </cell>
          <cell r="P1556">
            <v>-593958344.98000002</v>
          </cell>
          <cell r="R1556">
            <v>-468549653.25</v>
          </cell>
          <cell r="S1556">
            <v>16866436.16</v>
          </cell>
          <cell r="T1556">
            <v>103820439.64</v>
          </cell>
          <cell r="V1556">
            <v>-306578065.56</v>
          </cell>
          <cell r="W1556">
            <v>-714014704.64999998</v>
          </cell>
          <cell r="X1556">
            <v>-602285651.37</v>
          </cell>
        </row>
        <row r="1557">
          <cell r="A1557">
            <v>1</v>
          </cell>
          <cell r="B1557" t="str">
            <v>830952104000</v>
          </cell>
          <cell r="C1557">
            <v>80</v>
          </cell>
          <cell r="D1557">
            <v>3</v>
          </cell>
          <cell r="E1557" t="str">
            <v>CPMF-MOV.FINANC-ALIQUOTA NORMAL</v>
          </cell>
          <cell r="F1557">
            <v>3</v>
          </cell>
          <cell r="G1557">
            <v>30952104</v>
          </cell>
          <cell r="H1557" t="str">
            <v>0000000</v>
          </cell>
          <cell r="I1557">
            <v>0</v>
          </cell>
          <cell r="J1557">
            <v>525</v>
          </cell>
          <cell r="K1557">
            <v>0</v>
          </cell>
          <cell r="L1557">
            <v>0</v>
          </cell>
          <cell r="M1557">
            <v>-7937126.6699999999</v>
          </cell>
          <cell r="N1557">
            <v>-15818270</v>
          </cell>
          <cell r="O1557">
            <v>7937126.6699999999</v>
          </cell>
          <cell r="P1557">
            <v>-15818270</v>
          </cell>
          <cell r="R1557">
            <v>0</v>
          </cell>
          <cell r="S1557">
            <v>-7937126.6699999999</v>
          </cell>
          <cell r="T1557">
            <v>-7881143.3300000001</v>
          </cell>
          <cell r="V1557">
            <v>-7568169.6799999997</v>
          </cell>
          <cell r="W1557">
            <v>-7681090.3300000001</v>
          </cell>
          <cell r="X1557">
            <v>-15536800.6</v>
          </cell>
        </row>
        <row r="1558">
          <cell r="G1558" t="str">
            <v>30952104 Total</v>
          </cell>
          <cell r="L1558">
            <v>0</v>
          </cell>
          <cell r="M1558">
            <v>-7937126.6699999999</v>
          </cell>
          <cell r="P1558">
            <v>-15818270</v>
          </cell>
          <cell r="R1558">
            <v>0</v>
          </cell>
          <cell r="S1558">
            <v>-7937126.6699999999</v>
          </cell>
          <cell r="T1558">
            <v>-7881143.3300000001</v>
          </cell>
          <cell r="V1558">
            <v>-7568169.6799999997</v>
          </cell>
          <cell r="W1558">
            <v>-7681090.3300000001</v>
          </cell>
          <cell r="X1558">
            <v>-15536800.6</v>
          </cell>
        </row>
        <row r="1559">
          <cell r="A1559">
            <v>1</v>
          </cell>
          <cell r="B1559" t="str">
            <v>800460000005</v>
          </cell>
          <cell r="C1559">
            <v>80</v>
          </cell>
          <cell r="D1559">
            <v>3</v>
          </cell>
          <cell r="E1559" t="str">
            <v>DEVEDORES POR CONTRATOS DE CAMBIO BAIXADOS</v>
          </cell>
          <cell r="F1559">
            <v>3</v>
          </cell>
          <cell r="G1559">
            <v>30955008</v>
          </cell>
          <cell r="H1559" t="str">
            <v>0000000</v>
          </cell>
          <cell r="I1559">
            <v>0</v>
          </cell>
          <cell r="J1559">
            <v>800</v>
          </cell>
          <cell r="K1559">
            <v>0</v>
          </cell>
          <cell r="L1559">
            <v>-1</v>
          </cell>
          <cell r="M1559">
            <v>-1</v>
          </cell>
          <cell r="N1559">
            <v>0</v>
          </cell>
          <cell r="O1559">
            <v>0</v>
          </cell>
          <cell r="P1559">
            <v>-1</v>
          </cell>
          <cell r="R1559">
            <v>0</v>
          </cell>
          <cell r="S1559">
            <v>0</v>
          </cell>
          <cell r="T1559">
            <v>0</v>
          </cell>
          <cell r="V1559">
            <v>-1</v>
          </cell>
          <cell r="W1559">
            <v>-1</v>
          </cell>
          <cell r="X1559">
            <v>-1</v>
          </cell>
        </row>
        <row r="1560">
          <cell r="G1560" t="str">
            <v>30955008 Total</v>
          </cell>
          <cell r="L1560">
            <v>-1</v>
          </cell>
          <cell r="M1560">
            <v>-1</v>
          </cell>
          <cell r="P1560">
            <v>-1</v>
          </cell>
          <cell r="R1560">
            <v>0</v>
          </cell>
          <cell r="S1560">
            <v>0</v>
          </cell>
          <cell r="T1560">
            <v>0</v>
          </cell>
          <cell r="V1560">
            <v>-1</v>
          </cell>
          <cell r="W1560">
            <v>-1</v>
          </cell>
          <cell r="X1560">
            <v>-1</v>
          </cell>
        </row>
        <row r="1561">
          <cell r="A1561">
            <v>1</v>
          </cell>
          <cell r="B1561" t="str">
            <v>800510000003</v>
          </cell>
          <cell r="C1561">
            <v>80</v>
          </cell>
          <cell r="D1561">
            <v>3</v>
          </cell>
          <cell r="E1561" t="str">
            <v>PDD-ST.PRIVADO-CREDITOS COMPENSADOS EM PROVISAO-BR</v>
          </cell>
          <cell r="F1561">
            <v>3</v>
          </cell>
          <cell r="G1561">
            <v>30960103</v>
          </cell>
          <cell r="H1561" t="str">
            <v>0000000</v>
          </cell>
          <cell r="I1561">
            <v>0</v>
          </cell>
          <cell r="J1561">
            <v>515</v>
          </cell>
          <cell r="K1561">
            <v>0</v>
          </cell>
          <cell r="L1561">
            <v>-12489606.08</v>
          </cell>
          <cell r="M1561">
            <v>-12489274.26</v>
          </cell>
          <cell r="N1561">
            <v>0</v>
          </cell>
          <cell r="O1561">
            <v>0</v>
          </cell>
          <cell r="P1561">
            <v>-12489274.26</v>
          </cell>
          <cell r="R1561">
            <v>-3118954.84</v>
          </cell>
          <cell r="S1561">
            <v>331.82</v>
          </cell>
          <cell r="T1561">
            <v>0</v>
          </cell>
          <cell r="V1561">
            <v>-19945703.84</v>
          </cell>
          <cell r="W1561">
            <v>-12489606.08</v>
          </cell>
          <cell r="X1561">
            <v>-12489274.26</v>
          </cell>
        </row>
        <row r="1562">
          <cell r="A1562">
            <v>1</v>
          </cell>
          <cell r="B1562" t="str">
            <v>800510007008</v>
          </cell>
          <cell r="C1562">
            <v>80</v>
          </cell>
          <cell r="D1562">
            <v>3</v>
          </cell>
          <cell r="E1562" t="str">
            <v>PDD-ST.PRIVADO-CRED.COMPENS.PROV-RECURSOS HUMANOS-BR</v>
          </cell>
          <cell r="F1562">
            <v>3</v>
          </cell>
          <cell r="G1562">
            <v>30960103</v>
          </cell>
          <cell r="H1562" t="str">
            <v>0000000</v>
          </cell>
          <cell r="I1562">
            <v>0</v>
          </cell>
          <cell r="J1562">
            <v>515</v>
          </cell>
          <cell r="K1562">
            <v>0</v>
          </cell>
          <cell r="L1562">
            <v>-273295.63</v>
          </cell>
          <cell r="M1562">
            <v>-273295.63</v>
          </cell>
          <cell r="N1562">
            <v>0</v>
          </cell>
          <cell r="O1562">
            <v>0</v>
          </cell>
          <cell r="P1562">
            <v>-273295.63</v>
          </cell>
          <cell r="R1562">
            <v>0</v>
          </cell>
          <cell r="S1562">
            <v>0</v>
          </cell>
          <cell r="T1562">
            <v>0</v>
          </cell>
          <cell r="V1562">
            <v>-273295.63</v>
          </cell>
          <cell r="W1562">
            <v>-273295.63</v>
          </cell>
          <cell r="X1562">
            <v>-273295.63</v>
          </cell>
        </row>
        <row r="1563">
          <cell r="A1563">
            <v>1</v>
          </cell>
          <cell r="B1563" t="str">
            <v>800510008004</v>
          </cell>
          <cell r="C1563">
            <v>80</v>
          </cell>
          <cell r="D1563">
            <v>3</v>
          </cell>
          <cell r="E1563" t="str">
            <v>CREDITOS BAIXADOS COMO PREJUIZO-CSG</v>
          </cell>
          <cell r="F1563">
            <v>3</v>
          </cell>
          <cell r="G1563">
            <v>30960103</v>
          </cell>
          <cell r="H1563" t="str">
            <v>0000000</v>
          </cell>
          <cell r="I1563">
            <v>0</v>
          </cell>
          <cell r="J1563">
            <v>998</v>
          </cell>
          <cell r="K1563">
            <v>0</v>
          </cell>
          <cell r="L1563">
            <v>-363321.94</v>
          </cell>
          <cell r="M1563">
            <v>-363321.94</v>
          </cell>
          <cell r="N1563">
            <v>0</v>
          </cell>
          <cell r="O1563">
            <v>0</v>
          </cell>
          <cell r="P1563">
            <v>-363321.94</v>
          </cell>
          <cell r="R1563">
            <v>0</v>
          </cell>
          <cell r="S1563">
            <v>0</v>
          </cell>
          <cell r="T1563">
            <v>0</v>
          </cell>
          <cell r="V1563">
            <v>-363321.94</v>
          </cell>
          <cell r="W1563">
            <v>-363321.94</v>
          </cell>
          <cell r="X1563">
            <v>-363321.94</v>
          </cell>
        </row>
        <row r="1564">
          <cell r="A1564">
            <v>1</v>
          </cell>
          <cell r="B1564" t="str">
            <v>800510008012</v>
          </cell>
          <cell r="C1564">
            <v>80</v>
          </cell>
          <cell r="D1564">
            <v>3</v>
          </cell>
          <cell r="E1564" t="str">
            <v>CREDITOS COMPENSADOS-ACORDOS-CSG</v>
          </cell>
          <cell r="F1564">
            <v>3</v>
          </cell>
          <cell r="G1564">
            <v>30960103</v>
          </cell>
          <cell r="H1564" t="str">
            <v>0000000</v>
          </cell>
          <cell r="I1564">
            <v>0</v>
          </cell>
          <cell r="J1564">
            <v>998</v>
          </cell>
          <cell r="K1564">
            <v>0</v>
          </cell>
          <cell r="L1564">
            <v>-8210614.2699999996</v>
          </cell>
          <cell r="M1564">
            <v>-8188843.0700000003</v>
          </cell>
          <cell r="N1564">
            <v>0</v>
          </cell>
          <cell r="O1564">
            <v>2551.42</v>
          </cell>
          <cell r="P1564">
            <v>-8186291.6500000004</v>
          </cell>
          <cell r="R1564">
            <v>-142812.42000000001</v>
          </cell>
          <cell r="S1564">
            <v>21771.200000000001</v>
          </cell>
          <cell r="T1564">
            <v>2551.42</v>
          </cell>
          <cell r="V1564">
            <v>-8183732.9699999997</v>
          </cell>
          <cell r="W1564">
            <v>-8193749.4299999997</v>
          </cell>
          <cell r="X1564">
            <v>-8186948.3499999996</v>
          </cell>
        </row>
        <row r="1565">
          <cell r="A1565">
            <v>1</v>
          </cell>
          <cell r="B1565" t="str">
            <v>800510008020</v>
          </cell>
          <cell r="C1565">
            <v>80</v>
          </cell>
          <cell r="D1565">
            <v>3</v>
          </cell>
          <cell r="E1565" t="str">
            <v>CREDITOS BAIXADOS COMO PREJUIZO-MODULO LR-GCB</v>
          </cell>
          <cell r="F1565">
            <v>3</v>
          </cell>
          <cell r="G1565">
            <v>30960103</v>
          </cell>
          <cell r="H1565" t="str">
            <v>0000000</v>
          </cell>
          <cell r="I1565">
            <v>0</v>
          </cell>
          <cell r="J1565">
            <v>998</v>
          </cell>
          <cell r="K1565">
            <v>0</v>
          </cell>
          <cell r="L1565">
            <v>-35002488.640000001</v>
          </cell>
          <cell r="M1565">
            <v>-35067334.530000001</v>
          </cell>
          <cell r="N1565">
            <v>0</v>
          </cell>
          <cell r="O1565">
            <v>50782.71</v>
          </cell>
          <cell r="P1565">
            <v>-35016551.82</v>
          </cell>
          <cell r="R1565">
            <v>-17858.12</v>
          </cell>
          <cell r="S1565">
            <v>-64845.89</v>
          </cell>
          <cell r="T1565">
            <v>50782.71</v>
          </cell>
          <cell r="V1565">
            <v>-35007117.020000003</v>
          </cell>
          <cell r="W1565">
            <v>-34979052.119999997</v>
          </cell>
          <cell r="X1565">
            <v>-35027816.57</v>
          </cell>
        </row>
        <row r="1566">
          <cell r="A1566">
            <v>1</v>
          </cell>
          <cell r="B1566" t="str">
            <v>830960103115</v>
          </cell>
          <cell r="C1566">
            <v>80</v>
          </cell>
          <cell r="D1566">
            <v>3</v>
          </cell>
          <cell r="E1566" t="str">
            <v>CREDITOS BAIXADOS COMO PREJUIZO-EMPL.LOANS-BR</v>
          </cell>
          <cell r="F1566">
            <v>3</v>
          </cell>
          <cell r="G1566">
            <v>30960103</v>
          </cell>
          <cell r="H1566" t="str">
            <v>0000000</v>
          </cell>
          <cell r="I1566">
            <v>0</v>
          </cell>
          <cell r="J1566">
            <v>800</v>
          </cell>
          <cell r="K1566">
            <v>0</v>
          </cell>
          <cell r="L1566">
            <v>-293155.90000000002</v>
          </cell>
          <cell r="M1566">
            <v>-293155.90000000002</v>
          </cell>
          <cell r="N1566">
            <v>0</v>
          </cell>
          <cell r="O1566">
            <v>0</v>
          </cell>
          <cell r="P1566">
            <v>-293155.90000000002</v>
          </cell>
          <cell r="R1566">
            <v>0</v>
          </cell>
          <cell r="S1566">
            <v>0</v>
          </cell>
          <cell r="T1566">
            <v>0</v>
          </cell>
          <cell r="V1566">
            <v>-293155.90000000002</v>
          </cell>
          <cell r="W1566">
            <v>-293155.90000000002</v>
          </cell>
          <cell r="X1566">
            <v>-293155.90000000002</v>
          </cell>
        </row>
        <row r="1567">
          <cell r="A1567">
            <v>1</v>
          </cell>
          <cell r="B1567" t="str">
            <v>830960103131</v>
          </cell>
          <cell r="C1567">
            <v>80</v>
          </cell>
          <cell r="D1567">
            <v>3</v>
          </cell>
          <cell r="E1567" t="str">
            <v>PDD-FINCON-ST.PRIVADO-CREDITOS COMPENSADOS EM PROVISAO-BR</v>
          </cell>
          <cell r="F1567">
            <v>3</v>
          </cell>
          <cell r="G1567">
            <v>30960103</v>
          </cell>
          <cell r="H1567" t="str">
            <v>0000000</v>
          </cell>
          <cell r="I1567">
            <v>0</v>
          </cell>
          <cell r="J1567">
            <v>515</v>
          </cell>
          <cell r="K1567">
            <v>0</v>
          </cell>
          <cell r="L1567">
            <v>-69285.16</v>
          </cell>
          <cell r="M1567">
            <v>-69285.16</v>
          </cell>
          <cell r="N1567">
            <v>0</v>
          </cell>
          <cell r="O1567">
            <v>0</v>
          </cell>
          <cell r="P1567">
            <v>-69285.16</v>
          </cell>
          <cell r="R1567">
            <v>0</v>
          </cell>
          <cell r="S1567">
            <v>0</v>
          </cell>
          <cell r="T1567">
            <v>0</v>
          </cell>
          <cell r="V1567">
            <v>-69285.16</v>
          </cell>
          <cell r="W1567">
            <v>-69285.16</v>
          </cell>
          <cell r="X1567">
            <v>-69285.16</v>
          </cell>
        </row>
        <row r="1568">
          <cell r="A1568">
            <v>1</v>
          </cell>
          <cell r="B1568" t="str">
            <v>830960103158</v>
          </cell>
          <cell r="C1568">
            <v>80</v>
          </cell>
          <cell r="D1568">
            <v>3</v>
          </cell>
          <cell r="E1568" t="str">
            <v>PDD-VENDOR-CREDITOS COMPENSADOS EM PROVISAO-MANUAL-BR</v>
          </cell>
          <cell r="F1568">
            <v>3</v>
          </cell>
          <cell r="G1568">
            <v>30960103</v>
          </cell>
          <cell r="H1568" t="str">
            <v>0000000</v>
          </cell>
          <cell r="I1568">
            <v>0</v>
          </cell>
          <cell r="J1568">
            <v>515</v>
          </cell>
          <cell r="K1568">
            <v>0</v>
          </cell>
          <cell r="L1568">
            <v>-14500061.43</v>
          </cell>
          <cell r="M1568">
            <v>-14500061.43</v>
          </cell>
          <cell r="N1568">
            <v>0</v>
          </cell>
          <cell r="O1568">
            <v>0</v>
          </cell>
          <cell r="P1568">
            <v>-14500061.43</v>
          </cell>
          <cell r="R1568">
            <v>-4311280.7</v>
          </cell>
          <cell r="S1568">
            <v>0</v>
          </cell>
          <cell r="T1568">
            <v>0</v>
          </cell>
          <cell r="V1568">
            <v>-23235087.210000001</v>
          </cell>
          <cell r="W1568">
            <v>-14500061.43</v>
          </cell>
          <cell r="X1568">
            <v>-14500061.43</v>
          </cell>
        </row>
        <row r="1569">
          <cell r="A1569">
            <v>1</v>
          </cell>
          <cell r="B1569" t="str">
            <v>830960103166</v>
          </cell>
          <cell r="C1569">
            <v>80</v>
          </cell>
          <cell r="D1569">
            <v>3</v>
          </cell>
          <cell r="E1569" t="str">
            <v>PDD-RURAL-ST.PRIVADO-CREDITOS COMPENSADOS EM PROVISAO-BR</v>
          </cell>
          <cell r="F1569">
            <v>3</v>
          </cell>
          <cell r="G1569">
            <v>30960103</v>
          </cell>
          <cell r="H1569" t="str">
            <v>0000000</v>
          </cell>
          <cell r="I1569">
            <v>0</v>
          </cell>
          <cell r="J1569">
            <v>515</v>
          </cell>
          <cell r="K1569">
            <v>0</v>
          </cell>
          <cell r="L1569">
            <v>-1445623.57</v>
          </cell>
          <cell r="M1569">
            <v>-1496929.9</v>
          </cell>
          <cell r="N1569">
            <v>-8306.35</v>
          </cell>
          <cell r="O1569">
            <v>12375.34</v>
          </cell>
          <cell r="P1569">
            <v>-1492860.91</v>
          </cell>
          <cell r="R1569">
            <v>-1445623.57</v>
          </cell>
          <cell r="S1569">
            <v>-51306.33</v>
          </cell>
          <cell r="T1569">
            <v>4068.99</v>
          </cell>
          <cell r="V1569">
            <v>-186532.07</v>
          </cell>
          <cell r="W1569">
            <v>-1407245.54</v>
          </cell>
          <cell r="X1569">
            <v>-1496005.52</v>
          </cell>
        </row>
        <row r="1570">
          <cell r="A1570">
            <v>1</v>
          </cell>
          <cell r="B1570" t="str">
            <v>842152008019</v>
          </cell>
          <cell r="C1570">
            <v>80</v>
          </cell>
          <cell r="D1570">
            <v>3</v>
          </cell>
          <cell r="E1570" t="str">
            <v>CREDITOS BAIXADOS COMO PREJUIZO</v>
          </cell>
          <cell r="F1570">
            <v>3</v>
          </cell>
          <cell r="G1570">
            <v>30960103</v>
          </cell>
          <cell r="H1570" t="str">
            <v>0000000</v>
          </cell>
          <cell r="I1570">
            <v>0</v>
          </cell>
          <cell r="J1570">
            <v>515</v>
          </cell>
          <cell r="K1570">
            <v>0</v>
          </cell>
          <cell r="L1570">
            <v>-4873608.13</v>
          </cell>
          <cell r="M1570">
            <v>-4873608.13</v>
          </cell>
          <cell r="N1570">
            <v>0</v>
          </cell>
          <cell r="O1570">
            <v>0</v>
          </cell>
          <cell r="P1570">
            <v>-4873608.13</v>
          </cell>
          <cell r="R1570">
            <v>0</v>
          </cell>
          <cell r="S1570">
            <v>0</v>
          </cell>
          <cell r="T1570">
            <v>0</v>
          </cell>
          <cell r="V1570">
            <v>-4873608.13</v>
          </cell>
          <cell r="W1570">
            <v>-4873608.13</v>
          </cell>
          <cell r="X1570">
            <v>-4873608.13</v>
          </cell>
        </row>
        <row r="1571">
          <cell r="G1571" t="str">
            <v>30960103 Total</v>
          </cell>
          <cell r="L1571">
            <v>-77521060.749999985</v>
          </cell>
          <cell r="M1571">
            <v>-77615109.949999988</v>
          </cell>
          <cell r="P1571">
            <v>-77557706.829999983</v>
          </cell>
          <cell r="R1571">
            <v>-9036529.6500000004</v>
          </cell>
          <cell r="S1571">
            <v>-94049.2</v>
          </cell>
          <cell r="T1571">
            <v>57403.12</v>
          </cell>
          <cell r="V1571">
            <v>-92430839.86999999</v>
          </cell>
          <cell r="W1571">
            <v>-77442381.359999999</v>
          </cell>
          <cell r="X1571">
            <v>-77572772.889999986</v>
          </cell>
        </row>
        <row r="1572">
          <cell r="A1572">
            <v>1</v>
          </cell>
          <cell r="B1572" t="str">
            <v>830997200009</v>
          </cell>
          <cell r="C1572">
            <v>80</v>
          </cell>
          <cell r="D1572">
            <v>3</v>
          </cell>
          <cell r="E1572" t="str">
            <v>PATRIMONIO LIQ.EXIG.P/COB.DO RISCO DE MERCADO-TAXA DE JURO</v>
          </cell>
          <cell r="F1572">
            <v>3</v>
          </cell>
          <cell r="G1572">
            <v>30997200</v>
          </cell>
          <cell r="H1572" t="str">
            <v>0000000</v>
          </cell>
          <cell r="I1572">
            <v>0</v>
          </cell>
          <cell r="J1572">
            <v>800</v>
          </cell>
          <cell r="K1572">
            <v>0</v>
          </cell>
          <cell r="L1572">
            <v>-27050000</v>
          </cell>
          <cell r="M1572">
            <v>-45234000</v>
          </cell>
          <cell r="N1572">
            <v>-28041000</v>
          </cell>
          <cell r="O1572">
            <v>0</v>
          </cell>
          <cell r="P1572">
            <v>-73275000</v>
          </cell>
          <cell r="R1572">
            <v>-1781000</v>
          </cell>
          <cell r="S1572">
            <v>-18184000</v>
          </cell>
          <cell r="T1572">
            <v>-28041000</v>
          </cell>
          <cell r="V1572">
            <v>-26015870.969999999</v>
          </cell>
          <cell r="W1572">
            <v>-32329225.809999999</v>
          </cell>
          <cell r="X1572">
            <v>-50241321.43</v>
          </cell>
        </row>
        <row r="1573">
          <cell r="G1573" t="str">
            <v>30997200 Total</v>
          </cell>
          <cell r="L1573">
            <v>-27050000</v>
          </cell>
          <cell r="M1573">
            <v>-45234000</v>
          </cell>
          <cell r="P1573">
            <v>-73275000</v>
          </cell>
          <cell r="R1573">
            <v>-1781000</v>
          </cell>
          <cell r="S1573">
            <v>-18184000</v>
          </cell>
          <cell r="T1573">
            <v>-28041000</v>
          </cell>
          <cell r="V1573">
            <v>-26015870.969999999</v>
          </cell>
          <cell r="W1573">
            <v>-32329225.809999999</v>
          </cell>
          <cell r="X1573">
            <v>-50241321.43</v>
          </cell>
        </row>
        <row r="1574">
          <cell r="A1574">
            <v>1</v>
          </cell>
          <cell r="B1574" t="str">
            <v>800990008089</v>
          </cell>
          <cell r="C1574">
            <v>80</v>
          </cell>
          <cell r="D1574">
            <v>3</v>
          </cell>
          <cell r="E1574" t="str">
            <v>DIVERSAS CONTAS DE COMPENSACAO-CAMBIO-REAJUSTE DE SALDOS</v>
          </cell>
          <cell r="F1574">
            <v>3</v>
          </cell>
          <cell r="G1574">
            <v>30999002</v>
          </cell>
          <cell r="H1574" t="str">
            <v>0000000</v>
          </cell>
          <cell r="I1574">
            <v>0</v>
          </cell>
          <cell r="J1574">
            <v>15</v>
          </cell>
          <cell r="K1574">
            <v>0</v>
          </cell>
          <cell r="L1574">
            <v>0</v>
          </cell>
          <cell r="M1574">
            <v>0</v>
          </cell>
          <cell r="N1574">
            <v>-60069.33</v>
          </cell>
          <cell r="O1574">
            <v>60069.33</v>
          </cell>
          <cell r="P1574">
            <v>0</v>
          </cell>
          <cell r="R1574">
            <v>0</v>
          </cell>
          <cell r="S1574">
            <v>0</v>
          </cell>
          <cell r="T1574">
            <v>0</v>
          </cell>
          <cell r="V1574">
            <v>0</v>
          </cell>
          <cell r="W1574">
            <v>0</v>
          </cell>
          <cell r="X1574">
            <v>0</v>
          </cell>
        </row>
        <row r="1575">
          <cell r="A1575">
            <v>1</v>
          </cell>
          <cell r="B1575" t="str">
            <v>800990008097</v>
          </cell>
          <cell r="C1575">
            <v>220</v>
          </cell>
          <cell r="D1575">
            <v>3</v>
          </cell>
          <cell r="E1575" t="str">
            <v>CAMBIO DEP CIRCULAR 349/479/595</v>
          </cell>
          <cell r="F1575">
            <v>3</v>
          </cell>
          <cell r="G1575">
            <v>30999002</v>
          </cell>
          <cell r="H1575" t="str">
            <v>0000000</v>
          </cell>
          <cell r="I1575">
            <v>0</v>
          </cell>
          <cell r="J1575">
            <v>15</v>
          </cell>
          <cell r="K1575">
            <v>0</v>
          </cell>
          <cell r="L1575">
            <v>-283534.27</v>
          </cell>
          <cell r="M1575">
            <v>-285811.71000000002</v>
          </cell>
          <cell r="N1575">
            <v>-15448.89</v>
          </cell>
          <cell r="O1575">
            <v>4699.9399999999996</v>
          </cell>
          <cell r="P1575">
            <v>-296560.65999999997</v>
          </cell>
          <cell r="R1575">
            <v>609.25</v>
          </cell>
          <cell r="S1575">
            <v>-2277.44</v>
          </cell>
          <cell r="T1575">
            <v>-10748.95</v>
          </cell>
          <cell r="V1575">
            <v>-284720.02</v>
          </cell>
          <cell r="W1575">
            <v>-283433.67</v>
          </cell>
          <cell r="X1575">
            <v>-290445.86</v>
          </cell>
        </row>
        <row r="1576">
          <cell r="A1576">
            <v>1</v>
          </cell>
          <cell r="B1576" t="str">
            <v>800990008380</v>
          </cell>
          <cell r="C1576">
            <v>80</v>
          </cell>
          <cell r="D1576">
            <v>3</v>
          </cell>
          <cell r="E1576" t="str">
            <v>IR A RESTITUIR PELA PHILIPS DO BRASIL S/A.</v>
          </cell>
          <cell r="F1576">
            <v>3</v>
          </cell>
          <cell r="G1576">
            <v>30999002</v>
          </cell>
          <cell r="H1576" t="str">
            <v>0000000</v>
          </cell>
          <cell r="I1576">
            <v>0</v>
          </cell>
          <cell r="J1576">
            <v>508</v>
          </cell>
          <cell r="K1576">
            <v>0</v>
          </cell>
          <cell r="L1576">
            <v>-475.8</v>
          </cell>
          <cell r="M1576">
            <v>-475.8</v>
          </cell>
          <cell r="N1576">
            <v>0</v>
          </cell>
          <cell r="O1576">
            <v>0</v>
          </cell>
          <cell r="P1576">
            <v>-475.8</v>
          </cell>
          <cell r="R1576">
            <v>0</v>
          </cell>
          <cell r="S1576">
            <v>0</v>
          </cell>
          <cell r="T1576">
            <v>0</v>
          </cell>
          <cell r="V1576">
            <v>-475.8</v>
          </cell>
          <cell r="W1576">
            <v>-475.8</v>
          </cell>
          <cell r="X1576">
            <v>-475.8</v>
          </cell>
        </row>
        <row r="1577">
          <cell r="A1577">
            <v>1</v>
          </cell>
          <cell r="B1577" t="str">
            <v>800990008542</v>
          </cell>
          <cell r="C1577">
            <v>80</v>
          </cell>
          <cell r="D1577">
            <v>3</v>
          </cell>
          <cell r="E1577" t="str">
            <v>TITULOS DE CLUBES</v>
          </cell>
          <cell r="F1577">
            <v>3</v>
          </cell>
          <cell r="G1577">
            <v>30999002</v>
          </cell>
          <cell r="H1577" t="str">
            <v>0000000</v>
          </cell>
          <cell r="I1577">
            <v>0</v>
          </cell>
          <cell r="J1577">
            <v>357</v>
          </cell>
          <cell r="K1577">
            <v>0</v>
          </cell>
          <cell r="L1577">
            <v>-43</v>
          </cell>
          <cell r="M1577">
            <v>-43</v>
          </cell>
          <cell r="N1577">
            <v>0</v>
          </cell>
          <cell r="O1577">
            <v>0</v>
          </cell>
          <cell r="P1577">
            <v>-43</v>
          </cell>
          <cell r="R1577">
            <v>0</v>
          </cell>
          <cell r="S1577">
            <v>0</v>
          </cell>
          <cell r="T1577">
            <v>0</v>
          </cell>
          <cell r="V1577">
            <v>-43</v>
          </cell>
          <cell r="W1577">
            <v>-43</v>
          </cell>
          <cell r="X1577">
            <v>-43</v>
          </cell>
        </row>
        <row r="1578">
          <cell r="A1578">
            <v>1</v>
          </cell>
          <cell r="B1578" t="str">
            <v>800990018025</v>
          </cell>
          <cell r="C1578">
            <v>80</v>
          </cell>
          <cell r="D1578">
            <v>3</v>
          </cell>
          <cell r="E1578" t="str">
            <v>EXIGIBILIDADE DO RURAL-FINCON-IBG</v>
          </cell>
          <cell r="F1578">
            <v>3</v>
          </cell>
          <cell r="G1578">
            <v>30999002</v>
          </cell>
          <cell r="H1578" t="str">
            <v>0000000</v>
          </cell>
          <cell r="I1578">
            <v>680092</v>
          </cell>
          <cell r="J1578">
            <v>232</v>
          </cell>
          <cell r="K1578">
            <v>945</v>
          </cell>
          <cell r="L1578">
            <v>0</v>
          </cell>
          <cell r="M1578">
            <v>8337.65</v>
          </cell>
          <cell r="N1578">
            <v>-4547.8100000000004</v>
          </cell>
          <cell r="O1578">
            <v>0</v>
          </cell>
          <cell r="P1578">
            <v>3789.84</v>
          </cell>
          <cell r="R1578">
            <v>-141.19</v>
          </cell>
          <cell r="S1578">
            <v>8337.65</v>
          </cell>
          <cell r="T1578">
            <v>-4547.8100000000004</v>
          </cell>
          <cell r="V1578">
            <v>4.55</v>
          </cell>
          <cell r="W1578">
            <v>8068.69</v>
          </cell>
          <cell r="X1578">
            <v>3952.26</v>
          </cell>
        </row>
        <row r="1579">
          <cell r="A1579">
            <v>1</v>
          </cell>
          <cell r="B1579" t="str">
            <v>800990018033</v>
          </cell>
          <cell r="C1579">
            <v>80</v>
          </cell>
          <cell r="D1579">
            <v>3</v>
          </cell>
          <cell r="E1579" t="str">
            <v>EXIGIBILIDADE DO RURAL-CSG-FINCON IBG</v>
          </cell>
          <cell r="F1579">
            <v>3</v>
          </cell>
          <cell r="G1579">
            <v>30999002</v>
          </cell>
          <cell r="H1579" t="str">
            <v>0000000</v>
          </cell>
          <cell r="I1579">
            <v>680092</v>
          </cell>
          <cell r="J1579">
            <v>998</v>
          </cell>
          <cell r="K1579">
            <v>945</v>
          </cell>
          <cell r="L1579">
            <v>2279.5100000000002</v>
          </cell>
          <cell r="M1579">
            <v>2279.5100000000002</v>
          </cell>
          <cell r="N1579">
            <v>-4547.8100000000004</v>
          </cell>
          <cell r="O1579">
            <v>4547.8100000000004</v>
          </cell>
          <cell r="P1579">
            <v>2279.5100000000002</v>
          </cell>
          <cell r="R1579">
            <v>0</v>
          </cell>
          <cell r="S1579">
            <v>0</v>
          </cell>
          <cell r="T1579">
            <v>0</v>
          </cell>
          <cell r="V1579">
            <v>2279.5100000000002</v>
          </cell>
          <cell r="W1579">
            <v>2279.5100000000002</v>
          </cell>
          <cell r="X1579">
            <v>2279.5100000000002</v>
          </cell>
        </row>
        <row r="1580">
          <cell r="A1580">
            <v>1</v>
          </cell>
          <cell r="B1580" t="str">
            <v>830999002107</v>
          </cell>
          <cell r="C1580">
            <v>80</v>
          </cell>
          <cell r="D1580">
            <v>3</v>
          </cell>
          <cell r="E1580" t="str">
            <v>AFS-DEBENTURES SIBISA</v>
          </cell>
          <cell r="F1580">
            <v>3</v>
          </cell>
          <cell r="G1580">
            <v>30999002</v>
          </cell>
          <cell r="H1580" t="str">
            <v>0000000</v>
          </cell>
          <cell r="I1580">
            <v>0</v>
          </cell>
          <cell r="J1580">
            <v>173</v>
          </cell>
          <cell r="K1580">
            <v>0</v>
          </cell>
          <cell r="L1580">
            <v>-48129379.509999998</v>
          </cell>
          <cell r="M1580">
            <v>-48129379.509999998</v>
          </cell>
          <cell r="N1580">
            <v>0</v>
          </cell>
          <cell r="O1580">
            <v>0</v>
          </cell>
          <cell r="P1580">
            <v>-48129379.509999998</v>
          </cell>
          <cell r="R1580">
            <v>0</v>
          </cell>
          <cell r="S1580">
            <v>0</v>
          </cell>
          <cell r="T1580">
            <v>0</v>
          </cell>
          <cell r="V1580">
            <v>-48129379.509999998</v>
          </cell>
          <cell r="W1580">
            <v>-48129379.509999998</v>
          </cell>
          <cell r="X1580">
            <v>-48129379.509999998</v>
          </cell>
        </row>
        <row r="1581">
          <cell r="A1581">
            <v>1</v>
          </cell>
          <cell r="B1581" t="str">
            <v>830999002123</v>
          </cell>
          <cell r="C1581">
            <v>80</v>
          </cell>
          <cell r="D1581">
            <v>3</v>
          </cell>
          <cell r="E1581" t="str">
            <v>COBRANCA CORRESP.TITS.ENVIADOS P/COB.CONTRATADA</v>
          </cell>
          <cell r="F1581">
            <v>3</v>
          </cell>
          <cell r="G1581">
            <v>30999002</v>
          </cell>
          <cell r="H1581" t="str">
            <v>0000000</v>
          </cell>
          <cell r="I1581">
            <v>0</v>
          </cell>
          <cell r="J1581">
            <v>215</v>
          </cell>
          <cell r="K1581">
            <v>0</v>
          </cell>
          <cell r="L1581">
            <v>-43148472.289999999</v>
          </cell>
          <cell r="M1581">
            <v>-61360877.969999999</v>
          </cell>
          <cell r="N1581">
            <v>-155632818.34999999</v>
          </cell>
          <cell r="O1581">
            <v>99945887.829999998</v>
          </cell>
          <cell r="P1581">
            <v>-117047808.48999999</v>
          </cell>
          <cell r="R1581">
            <v>-15307232.689999998</v>
          </cell>
          <cell r="S1581">
            <v>-18212405.68</v>
          </cell>
          <cell r="T1581">
            <v>-55686930.519999996</v>
          </cell>
          <cell r="V1581">
            <v>-36867282.740000002</v>
          </cell>
          <cell r="W1581">
            <v>-47931103.079999998</v>
          </cell>
          <cell r="X1581">
            <v>-83749341.790000007</v>
          </cell>
        </row>
        <row r="1582">
          <cell r="A1582">
            <v>1</v>
          </cell>
          <cell r="B1582" t="str">
            <v>830999008024</v>
          </cell>
          <cell r="C1582">
            <v>80</v>
          </cell>
          <cell r="D1582">
            <v>3</v>
          </cell>
          <cell r="E1582" t="str">
            <v>GAR SOLICITADA-FIANCAS-PROCESSOS TRABALHISTAS</v>
          </cell>
          <cell r="F1582">
            <v>3</v>
          </cell>
          <cell r="G1582">
            <v>30999002</v>
          </cell>
          <cell r="H1582" t="str">
            <v>0000000</v>
          </cell>
          <cell r="I1582">
            <v>0</v>
          </cell>
          <cell r="J1582">
            <v>150</v>
          </cell>
          <cell r="K1582">
            <v>0</v>
          </cell>
          <cell r="L1582">
            <v>-6708926.5199999996</v>
          </cell>
          <cell r="M1582">
            <v>-6708926.5199999996</v>
          </cell>
          <cell r="N1582">
            <v>0</v>
          </cell>
          <cell r="O1582">
            <v>0</v>
          </cell>
          <cell r="P1582">
            <v>-6708926.5199999996</v>
          </cell>
          <cell r="R1582">
            <v>0</v>
          </cell>
          <cell r="S1582">
            <v>0</v>
          </cell>
          <cell r="T1582">
            <v>0</v>
          </cell>
          <cell r="V1582">
            <v>-6276092.5499999998</v>
          </cell>
          <cell r="W1582">
            <v>-6708926.5199999996</v>
          </cell>
          <cell r="X1582">
            <v>-6708926.5199999996</v>
          </cell>
        </row>
        <row r="1583">
          <cell r="A1583">
            <v>1</v>
          </cell>
          <cell r="B1583" t="str">
            <v>830999008032</v>
          </cell>
          <cell r="C1583">
            <v>80</v>
          </cell>
          <cell r="D1583">
            <v>3</v>
          </cell>
          <cell r="E1583" t="str">
            <v>GAR SOLICITADA-FIANCAS-PROCESSOS CIVEIS</v>
          </cell>
          <cell r="F1583">
            <v>3</v>
          </cell>
          <cell r="G1583">
            <v>30999002</v>
          </cell>
          <cell r="H1583" t="str">
            <v>0000000</v>
          </cell>
          <cell r="I1583">
            <v>0</v>
          </cell>
          <cell r="J1583">
            <v>150</v>
          </cell>
          <cell r="K1583">
            <v>0</v>
          </cell>
          <cell r="L1583">
            <v>-4904433.32</v>
          </cell>
          <cell r="M1583">
            <v>0</v>
          </cell>
          <cell r="N1583">
            <v>-4950302.95</v>
          </cell>
          <cell r="O1583">
            <v>0</v>
          </cell>
          <cell r="P1583">
            <v>-4950302.95</v>
          </cell>
          <cell r="R1583">
            <v>0</v>
          </cell>
          <cell r="S1583">
            <v>4904433.32</v>
          </cell>
          <cell r="T1583">
            <v>-4950302.95</v>
          </cell>
          <cell r="V1583">
            <v>-4904433.32</v>
          </cell>
          <cell r="W1583">
            <v>-4588018.2699999996</v>
          </cell>
          <cell r="X1583">
            <v>-4773506.42</v>
          </cell>
        </row>
        <row r="1584">
          <cell r="A1584">
            <v>1</v>
          </cell>
          <cell r="B1584" t="str">
            <v>900991019005</v>
          </cell>
          <cell r="C1584">
            <v>80</v>
          </cell>
          <cell r="D1584">
            <v>6</v>
          </cell>
          <cell r="E1584" t="str">
            <v>EXIGIBILIDADE DO COMPULSORIO-TOTAL-FINCON IBG</v>
          </cell>
          <cell r="F1584">
            <v>3</v>
          </cell>
          <cell r="G1584">
            <v>30999002</v>
          </cell>
          <cell r="H1584" t="str">
            <v>B0302300</v>
          </cell>
          <cell r="I1584">
            <v>30247</v>
          </cell>
          <cell r="J1584">
            <v>199</v>
          </cell>
          <cell r="K1584">
            <v>0</v>
          </cell>
          <cell r="L1584">
            <v>0.03</v>
          </cell>
          <cell r="M1584">
            <v>0.03</v>
          </cell>
          <cell r="N1584">
            <v>0</v>
          </cell>
          <cell r="O1584">
            <v>0</v>
          </cell>
          <cell r="P1584">
            <v>0.03</v>
          </cell>
          <cell r="R1584">
            <v>0</v>
          </cell>
          <cell r="S1584">
            <v>0</v>
          </cell>
          <cell r="T1584">
            <v>0</v>
          </cell>
          <cell r="V1584">
            <v>0.03</v>
          </cell>
          <cell r="W1584">
            <v>0.03</v>
          </cell>
          <cell r="X1584">
            <v>0.03</v>
          </cell>
        </row>
        <row r="1585">
          <cell r="A1585">
            <v>1</v>
          </cell>
          <cell r="B1585" t="str">
            <v>900991019013</v>
          </cell>
          <cell r="C1585">
            <v>80</v>
          </cell>
          <cell r="D1585">
            <v>6</v>
          </cell>
          <cell r="E1585" t="str">
            <v>EXIGIBILIDADE DO RURAL-TOTAL-FINCON IBG</v>
          </cell>
          <cell r="F1585">
            <v>3</v>
          </cell>
          <cell r="G1585">
            <v>30999002</v>
          </cell>
          <cell r="H1585" t="str">
            <v>0000000</v>
          </cell>
          <cell r="I1585">
            <v>680092</v>
          </cell>
          <cell r="J1585">
            <v>232</v>
          </cell>
          <cell r="K1585">
            <v>945</v>
          </cell>
          <cell r="L1585">
            <v>-2279.54</v>
          </cell>
          <cell r="M1585">
            <v>-10617.19</v>
          </cell>
          <cell r="N1585">
            <v>0</v>
          </cell>
          <cell r="O1585">
            <v>4547.8100000000004</v>
          </cell>
          <cell r="P1585">
            <v>-6069.38</v>
          </cell>
          <cell r="R1585">
            <v>141.19</v>
          </cell>
          <cell r="S1585">
            <v>-8337.65</v>
          </cell>
          <cell r="T1585">
            <v>4547.8100000000004</v>
          </cell>
          <cell r="V1585">
            <v>-2284.09</v>
          </cell>
          <cell r="W1585">
            <v>-10348.23</v>
          </cell>
          <cell r="X1585">
            <v>-6231.8</v>
          </cell>
        </row>
        <row r="1586">
          <cell r="G1586" t="str">
            <v>30999002 Total</v>
          </cell>
          <cell r="L1586">
            <v>-103175264.70999999</v>
          </cell>
          <cell r="M1586">
            <v>-116485514.50999999</v>
          </cell>
          <cell r="P1586">
            <v>-177133496.92999998</v>
          </cell>
          <cell r="R1586">
            <v>-15306623.439999998</v>
          </cell>
          <cell r="S1586">
            <v>-13310249.799999999</v>
          </cell>
          <cell r="T1586">
            <v>-60647982.419999994</v>
          </cell>
          <cell r="V1586">
            <v>-96462426.939999998</v>
          </cell>
          <cell r="W1586">
            <v>-107641379.84999999</v>
          </cell>
          <cell r="X1586">
            <v>-143652118.90000001</v>
          </cell>
        </row>
        <row r="1587">
          <cell r="A1587">
            <v>1</v>
          </cell>
          <cell r="B1587" t="str">
            <v>831110000006</v>
          </cell>
          <cell r="C1587">
            <v>80</v>
          </cell>
          <cell r="D1587">
            <v>3</v>
          </cell>
          <cell r="E1587" t="str">
            <v>OPERACOES DE CREDITO NIVEL AA</v>
          </cell>
          <cell r="F1587">
            <v>3</v>
          </cell>
          <cell r="G1587">
            <v>31110000</v>
          </cell>
          <cell r="H1587" t="str">
            <v>0000000</v>
          </cell>
          <cell r="I1587">
            <v>0</v>
          </cell>
          <cell r="J1587">
            <v>800</v>
          </cell>
          <cell r="K1587">
            <v>0</v>
          </cell>
          <cell r="L1587">
            <v>-832744098.63</v>
          </cell>
          <cell r="M1587">
            <v>-956232904.89999998</v>
          </cell>
          <cell r="N1587">
            <v>-209328755.21000001</v>
          </cell>
          <cell r="O1587">
            <v>0</v>
          </cell>
          <cell r="P1587">
            <v>-1165561660.1099999</v>
          </cell>
          <cell r="R1587">
            <v>-355878869.66000003</v>
          </cell>
          <cell r="S1587">
            <v>-123488806.27</v>
          </cell>
          <cell r="T1587">
            <v>-209328755.21000001</v>
          </cell>
          <cell r="V1587">
            <v>-603144827.88</v>
          </cell>
          <cell r="W1587">
            <v>-868595687.54999995</v>
          </cell>
          <cell r="X1587">
            <v>-993613039.75999999</v>
          </cell>
        </row>
        <row r="1588">
          <cell r="G1588" t="str">
            <v>31110000 Total</v>
          </cell>
          <cell r="L1588">
            <v>-832744098.63</v>
          </cell>
          <cell r="M1588">
            <v>-956232904.89999998</v>
          </cell>
          <cell r="P1588">
            <v>-1165561660.1099999</v>
          </cell>
          <cell r="R1588">
            <v>-355878869.66000003</v>
          </cell>
          <cell r="S1588">
            <v>-123488806.27</v>
          </cell>
          <cell r="T1588">
            <v>-209328755.21000001</v>
          </cell>
          <cell r="V1588">
            <v>-603144827.88</v>
          </cell>
          <cell r="W1588">
            <v>-868595687.54999995</v>
          </cell>
          <cell r="X1588">
            <v>-993613039.75999999</v>
          </cell>
        </row>
        <row r="1589">
          <cell r="A1589">
            <v>1</v>
          </cell>
          <cell r="B1589" t="str">
            <v>831130004007</v>
          </cell>
          <cell r="C1589">
            <v>80</v>
          </cell>
          <cell r="D1589">
            <v>3</v>
          </cell>
          <cell r="E1589" t="str">
            <v>OUTROS CREDITOS NIVEL AA</v>
          </cell>
          <cell r="F1589">
            <v>3</v>
          </cell>
          <cell r="G1589">
            <v>31130004</v>
          </cell>
          <cell r="H1589" t="str">
            <v>0000000</v>
          </cell>
          <cell r="I1589">
            <v>0</v>
          </cell>
          <cell r="J1589">
            <v>800</v>
          </cell>
          <cell r="K1589">
            <v>0</v>
          </cell>
          <cell r="L1589">
            <v>-7837493.21</v>
          </cell>
          <cell r="M1589">
            <v>-20382020.079999998</v>
          </cell>
          <cell r="N1589">
            <v>0</v>
          </cell>
          <cell r="O1589">
            <v>95965.19</v>
          </cell>
          <cell r="P1589">
            <v>-20286054.890000001</v>
          </cell>
          <cell r="R1589">
            <v>2728134.03</v>
          </cell>
          <cell r="S1589">
            <v>-12544526.869999999</v>
          </cell>
          <cell r="T1589">
            <v>95965.19</v>
          </cell>
          <cell r="V1589">
            <v>-9597579.6799999997</v>
          </cell>
          <cell r="W1589">
            <v>-11479452.619999999</v>
          </cell>
          <cell r="X1589">
            <v>-20364883.440000001</v>
          </cell>
        </row>
        <row r="1590">
          <cell r="G1590" t="str">
            <v>31130004 Total</v>
          </cell>
          <cell r="L1590">
            <v>-7837493.21</v>
          </cell>
          <cell r="M1590">
            <v>-20382020.079999998</v>
          </cell>
          <cell r="P1590">
            <v>-20286054.890000001</v>
          </cell>
          <cell r="R1590">
            <v>2728134.03</v>
          </cell>
          <cell r="S1590">
            <v>-12544526.869999999</v>
          </cell>
          <cell r="T1590">
            <v>95965.19</v>
          </cell>
          <cell r="V1590">
            <v>-9597579.6799999997</v>
          </cell>
          <cell r="W1590">
            <v>-11479452.619999999</v>
          </cell>
          <cell r="X1590">
            <v>-20364883.440000001</v>
          </cell>
        </row>
        <row r="1591">
          <cell r="A1591">
            <v>1</v>
          </cell>
          <cell r="B1591" t="str">
            <v>831210003007</v>
          </cell>
          <cell r="C1591">
            <v>80</v>
          </cell>
          <cell r="D1591">
            <v>3</v>
          </cell>
          <cell r="E1591" t="str">
            <v>OPERACOES DE CREDITO NIVEL A</v>
          </cell>
          <cell r="F1591">
            <v>3</v>
          </cell>
          <cell r="G1591">
            <v>31210003</v>
          </cell>
          <cell r="H1591" t="str">
            <v>0000000</v>
          </cell>
          <cell r="I1591">
            <v>0</v>
          </cell>
          <cell r="J1591">
            <v>800</v>
          </cell>
          <cell r="K1591">
            <v>0</v>
          </cell>
          <cell r="L1591">
            <v>-785543816</v>
          </cell>
          <cell r="M1591">
            <v>-715782253.25999999</v>
          </cell>
          <cell r="N1591">
            <v>-25349000.449999999</v>
          </cell>
          <cell r="O1591">
            <v>0</v>
          </cell>
          <cell r="P1591">
            <v>-741131253.71000004</v>
          </cell>
          <cell r="R1591">
            <v>-96671255.099999994</v>
          </cell>
          <cell r="S1591">
            <v>69761562.739999995</v>
          </cell>
          <cell r="T1591">
            <v>-25349000.449999999</v>
          </cell>
          <cell r="V1591">
            <v>-723175264.32000005</v>
          </cell>
          <cell r="W1591">
            <v>-765290459.08000004</v>
          </cell>
          <cell r="X1591">
            <v>-720308860.48000002</v>
          </cell>
        </row>
        <row r="1592">
          <cell r="G1592" t="str">
            <v>31210003 Total</v>
          </cell>
          <cell r="L1592">
            <v>-785543816</v>
          </cell>
          <cell r="M1592">
            <v>-715782253.25999999</v>
          </cell>
          <cell r="P1592">
            <v>-741131253.71000004</v>
          </cell>
          <cell r="R1592">
            <v>-96671255.099999994</v>
          </cell>
          <cell r="S1592">
            <v>69761562.739999995</v>
          </cell>
          <cell r="T1592">
            <v>-25349000.449999999</v>
          </cell>
          <cell r="V1592">
            <v>-723175264.32000005</v>
          </cell>
          <cell r="W1592">
            <v>-765290459.08000004</v>
          </cell>
          <cell r="X1592">
            <v>-720308860.48000002</v>
          </cell>
        </row>
        <row r="1593">
          <cell r="A1593">
            <v>1</v>
          </cell>
          <cell r="B1593" t="str">
            <v>831230007008</v>
          </cell>
          <cell r="C1593">
            <v>80</v>
          </cell>
          <cell r="D1593">
            <v>3</v>
          </cell>
          <cell r="E1593" t="str">
            <v>OUTROS CREDITOS NIVEL A</v>
          </cell>
          <cell r="F1593">
            <v>3</v>
          </cell>
          <cell r="G1593">
            <v>31230007</v>
          </cell>
          <cell r="H1593" t="str">
            <v>0000000</v>
          </cell>
          <cell r="I1593">
            <v>0</v>
          </cell>
          <cell r="J1593">
            <v>800</v>
          </cell>
          <cell r="K1593">
            <v>0</v>
          </cell>
          <cell r="L1593">
            <v>-49999178.799999997</v>
          </cell>
          <cell r="M1593">
            <v>-51120498.07</v>
          </cell>
          <cell r="N1593">
            <v>0</v>
          </cell>
          <cell r="O1593">
            <v>3010433.69</v>
          </cell>
          <cell r="P1593">
            <v>-48110064.380000003</v>
          </cell>
          <cell r="R1593">
            <v>-1421905.07</v>
          </cell>
          <cell r="S1593">
            <v>-1121319.27</v>
          </cell>
          <cell r="T1593">
            <v>3010433.69</v>
          </cell>
          <cell r="V1593">
            <v>-49081820.689999998</v>
          </cell>
          <cell r="W1593">
            <v>-50324723.100000001</v>
          </cell>
          <cell r="X1593">
            <v>-50582920.630000003</v>
          </cell>
        </row>
        <row r="1594">
          <cell r="G1594" t="str">
            <v>31230007 Total</v>
          </cell>
          <cell r="L1594">
            <v>-49999178.799999997</v>
          </cell>
          <cell r="M1594">
            <v>-51120498.07</v>
          </cell>
          <cell r="P1594">
            <v>-48110064.380000003</v>
          </cell>
          <cell r="R1594">
            <v>-1421905.07</v>
          </cell>
          <cell r="S1594">
            <v>-1121319.27</v>
          </cell>
          <cell r="T1594">
            <v>3010433.69</v>
          </cell>
          <cell r="V1594">
            <v>-49081820.689999998</v>
          </cell>
          <cell r="W1594">
            <v>-50324723.100000001</v>
          </cell>
          <cell r="X1594">
            <v>-50582920.630000003</v>
          </cell>
        </row>
        <row r="1595">
          <cell r="A1595">
            <v>1</v>
          </cell>
          <cell r="B1595" t="str">
            <v>831310109001</v>
          </cell>
          <cell r="C1595">
            <v>80</v>
          </cell>
          <cell r="D1595">
            <v>3</v>
          </cell>
          <cell r="E1595" t="str">
            <v>OPERACOES DE CREDITO EM CURSO NORMAL - NIVEL B</v>
          </cell>
          <cell r="F1595">
            <v>3</v>
          </cell>
          <cell r="G1595">
            <v>31310109</v>
          </cell>
          <cell r="H1595" t="str">
            <v>0000000</v>
          </cell>
          <cell r="I1595">
            <v>0</v>
          </cell>
          <cell r="J1595">
            <v>800</v>
          </cell>
          <cell r="K1595">
            <v>0</v>
          </cell>
          <cell r="L1595">
            <v>0</v>
          </cell>
          <cell r="M1595">
            <v>-3659501</v>
          </cell>
          <cell r="N1595">
            <v>0</v>
          </cell>
          <cell r="O1595">
            <v>2829603.09</v>
          </cell>
          <cell r="P1595">
            <v>-829897.91</v>
          </cell>
          <cell r="R1595">
            <v>719480.78</v>
          </cell>
          <cell r="S1595">
            <v>-3659501</v>
          </cell>
          <cell r="T1595">
            <v>2829603.09</v>
          </cell>
          <cell r="V1595">
            <v>-464181.15</v>
          </cell>
          <cell r="W1595">
            <v>-1062435.77</v>
          </cell>
          <cell r="X1595">
            <v>-3154214.73</v>
          </cell>
        </row>
        <row r="1596">
          <cell r="G1596" t="str">
            <v>31310109 Total</v>
          </cell>
          <cell r="L1596">
            <v>0</v>
          </cell>
          <cell r="M1596">
            <v>-3659501</v>
          </cell>
          <cell r="P1596">
            <v>-829897.91</v>
          </cell>
          <cell r="R1596">
            <v>719480.78</v>
          </cell>
          <cell r="S1596">
            <v>-3659501</v>
          </cell>
          <cell r="T1596">
            <v>2829603.09</v>
          </cell>
          <cell r="V1596">
            <v>-464181.15</v>
          </cell>
          <cell r="W1596">
            <v>-1062435.77</v>
          </cell>
          <cell r="X1596">
            <v>-3154214.73</v>
          </cell>
        </row>
        <row r="1597">
          <cell r="A1597">
            <v>1</v>
          </cell>
          <cell r="B1597" t="str">
            <v>831310202001</v>
          </cell>
          <cell r="C1597">
            <v>80</v>
          </cell>
          <cell r="D1597">
            <v>3</v>
          </cell>
          <cell r="E1597" t="str">
            <v>OPERACOES DE CREDITO VENCIDAS - NIVEL B</v>
          </cell>
          <cell r="F1597">
            <v>3</v>
          </cell>
          <cell r="G1597">
            <v>31310202</v>
          </cell>
          <cell r="H1597" t="str">
            <v>0000000</v>
          </cell>
          <cell r="I1597">
            <v>0</v>
          </cell>
          <cell r="J1597">
            <v>800</v>
          </cell>
          <cell r="K1597">
            <v>0</v>
          </cell>
          <cell r="L1597">
            <v>0</v>
          </cell>
          <cell r="M1597">
            <v>-644541.15</v>
          </cell>
          <cell r="N1597">
            <v>0</v>
          </cell>
          <cell r="O1597">
            <v>521699.83</v>
          </cell>
          <cell r="P1597">
            <v>-122841.32</v>
          </cell>
          <cell r="R1597">
            <v>1722648.27</v>
          </cell>
          <cell r="S1597">
            <v>-644541.15</v>
          </cell>
          <cell r="T1597">
            <v>521699.83</v>
          </cell>
          <cell r="V1597">
            <v>-1111385.98</v>
          </cell>
          <cell r="W1597">
            <v>-187124.85</v>
          </cell>
          <cell r="X1597">
            <v>-551380.47</v>
          </cell>
        </row>
        <row r="1598">
          <cell r="G1598" t="str">
            <v>31310202 Total</v>
          </cell>
          <cell r="L1598">
            <v>0</v>
          </cell>
          <cell r="M1598">
            <v>-644541.15</v>
          </cell>
          <cell r="P1598">
            <v>-122841.32</v>
          </cell>
          <cell r="R1598">
            <v>1722648.27</v>
          </cell>
          <cell r="S1598">
            <v>-644541.15</v>
          </cell>
          <cell r="T1598">
            <v>521699.83</v>
          </cell>
          <cell r="V1598">
            <v>-1111385.98</v>
          </cell>
          <cell r="W1598">
            <v>-187124.85</v>
          </cell>
          <cell r="X1598">
            <v>-551380.47</v>
          </cell>
        </row>
        <row r="1599">
          <cell r="A1599">
            <v>1</v>
          </cell>
          <cell r="B1599" t="str">
            <v>831410102009</v>
          </cell>
          <cell r="C1599">
            <v>80</v>
          </cell>
          <cell r="D1599">
            <v>3</v>
          </cell>
          <cell r="E1599" t="str">
            <v>OPERACOES DE CREDITO EM CURSO NORMAL - NIVEL C</v>
          </cell>
          <cell r="F1599">
            <v>3</v>
          </cell>
          <cell r="G1599">
            <v>31410102</v>
          </cell>
          <cell r="H1599" t="str">
            <v>0000000</v>
          </cell>
          <cell r="I1599">
            <v>0</v>
          </cell>
          <cell r="J1599">
            <v>800</v>
          </cell>
          <cell r="K1599">
            <v>0</v>
          </cell>
          <cell r="L1599">
            <v>-94371345.819999993</v>
          </cell>
          <cell r="M1599">
            <v>-83972578.609999999</v>
          </cell>
          <cell r="N1599">
            <v>-72602561.969999999</v>
          </cell>
          <cell r="O1599">
            <v>0</v>
          </cell>
          <cell r="P1599">
            <v>-156575140.58000001</v>
          </cell>
          <cell r="R1599">
            <v>-25432053.57</v>
          </cell>
          <cell r="S1599">
            <v>10398767.210000001</v>
          </cell>
          <cell r="T1599">
            <v>-72602561.969999999</v>
          </cell>
          <cell r="V1599">
            <v>-77963569.319999993</v>
          </cell>
          <cell r="W1599">
            <v>-91352348.890000001</v>
          </cell>
          <cell r="X1599">
            <v>-96937321.819999993</v>
          </cell>
        </row>
        <row r="1600">
          <cell r="G1600" t="str">
            <v>31410102 Total</v>
          </cell>
          <cell r="L1600">
            <v>-94371345.819999993</v>
          </cell>
          <cell r="M1600">
            <v>-83972578.609999999</v>
          </cell>
          <cell r="P1600">
            <v>-156575140.58000001</v>
          </cell>
          <cell r="R1600">
            <v>-25432053.57</v>
          </cell>
          <cell r="S1600">
            <v>10398767.210000001</v>
          </cell>
          <cell r="T1600">
            <v>-72602561.969999999</v>
          </cell>
          <cell r="V1600">
            <v>-77963569.319999993</v>
          </cell>
          <cell r="W1600">
            <v>-91352348.890000001</v>
          </cell>
          <cell r="X1600">
            <v>-96937321.819999993</v>
          </cell>
        </row>
        <row r="1601">
          <cell r="A1601">
            <v>1</v>
          </cell>
          <cell r="B1601" t="str">
            <v>831410205002</v>
          </cell>
          <cell r="C1601">
            <v>80</v>
          </cell>
          <cell r="D1601">
            <v>3</v>
          </cell>
          <cell r="E1601" t="str">
            <v>OPERACOES DE CREDITO VENCIDAS - NIVEL C</v>
          </cell>
          <cell r="F1601">
            <v>3</v>
          </cell>
          <cell r="G1601">
            <v>31410205</v>
          </cell>
          <cell r="H1601" t="str">
            <v>0000000</v>
          </cell>
          <cell r="I1601">
            <v>0</v>
          </cell>
          <cell r="J1601">
            <v>800</v>
          </cell>
          <cell r="K1601">
            <v>0</v>
          </cell>
          <cell r="L1601">
            <v>-2720120.37</v>
          </cell>
          <cell r="M1601">
            <v>-605974.55000000005</v>
          </cell>
          <cell r="N1601">
            <v>0</v>
          </cell>
          <cell r="O1601">
            <v>208288.71</v>
          </cell>
          <cell r="P1601">
            <v>-397685.84</v>
          </cell>
          <cell r="R1601">
            <v>-1428843.07</v>
          </cell>
          <cell r="S1601">
            <v>2114145.8199999998</v>
          </cell>
          <cell r="T1601">
            <v>208288.71</v>
          </cell>
          <cell r="V1601">
            <v>-1798286.13</v>
          </cell>
          <cell r="W1601">
            <v>-2106336.1</v>
          </cell>
          <cell r="X1601">
            <v>-568780.14</v>
          </cell>
        </row>
        <row r="1602">
          <cell r="G1602" t="str">
            <v>31410205 Total</v>
          </cell>
          <cell r="L1602">
            <v>-2720120.37</v>
          </cell>
          <cell r="M1602">
            <v>-605974.55000000005</v>
          </cell>
          <cell r="P1602">
            <v>-397685.84</v>
          </cell>
          <cell r="R1602">
            <v>-1428843.07</v>
          </cell>
          <cell r="S1602">
            <v>2114145.8199999998</v>
          </cell>
          <cell r="T1602">
            <v>208288.71</v>
          </cell>
          <cell r="V1602">
            <v>-1798286.13</v>
          </cell>
          <cell r="W1602">
            <v>-2106336.1</v>
          </cell>
          <cell r="X1602">
            <v>-568780.14</v>
          </cell>
        </row>
        <row r="1603">
          <cell r="A1603">
            <v>1</v>
          </cell>
          <cell r="B1603" t="str">
            <v>831430106000</v>
          </cell>
          <cell r="C1603">
            <v>80</v>
          </cell>
          <cell r="D1603">
            <v>3</v>
          </cell>
          <cell r="E1603" t="str">
            <v>OUTROS CREDITOS EM CURSO NORMAL - NIVEL C</v>
          </cell>
          <cell r="F1603">
            <v>3</v>
          </cell>
          <cell r="G1603">
            <v>31430106</v>
          </cell>
          <cell r="H1603" t="str">
            <v>0000000</v>
          </cell>
          <cell r="I1603">
            <v>0</v>
          </cell>
          <cell r="J1603">
            <v>800</v>
          </cell>
          <cell r="K1603">
            <v>0</v>
          </cell>
          <cell r="L1603">
            <v>-11359156.49</v>
          </cell>
          <cell r="M1603">
            <v>-11495934.92</v>
          </cell>
          <cell r="N1603">
            <v>-184747.61</v>
          </cell>
          <cell r="O1603">
            <v>0</v>
          </cell>
          <cell r="P1603">
            <v>-11680682.529999999</v>
          </cell>
          <cell r="R1603">
            <v>-138092.6</v>
          </cell>
          <cell r="S1603">
            <v>-136778.43</v>
          </cell>
          <cell r="T1603">
            <v>-184747.61</v>
          </cell>
          <cell r="V1603">
            <v>-11270064.49</v>
          </cell>
          <cell r="W1603">
            <v>-11398866.359999999</v>
          </cell>
          <cell r="X1603">
            <v>-11528925.560000001</v>
          </cell>
        </row>
        <row r="1604">
          <cell r="G1604" t="str">
            <v>31430106 Total</v>
          </cell>
          <cell r="L1604">
            <v>-11359156.49</v>
          </cell>
          <cell r="M1604">
            <v>-11495934.92</v>
          </cell>
          <cell r="P1604">
            <v>-11680682.529999999</v>
          </cell>
          <cell r="R1604">
            <v>-138092.6</v>
          </cell>
          <cell r="S1604">
            <v>-136778.43</v>
          </cell>
          <cell r="T1604">
            <v>-184747.61</v>
          </cell>
          <cell r="V1604">
            <v>-11270064.49</v>
          </cell>
          <cell r="W1604">
            <v>-11398866.359999999</v>
          </cell>
          <cell r="X1604">
            <v>-11528925.560000001</v>
          </cell>
        </row>
        <row r="1605">
          <cell r="A1605">
            <v>1</v>
          </cell>
          <cell r="B1605" t="str">
            <v>831510105000</v>
          </cell>
          <cell r="C1605">
            <v>80</v>
          </cell>
          <cell r="D1605">
            <v>3</v>
          </cell>
          <cell r="E1605" t="str">
            <v>OPERACOES DE CREDITO EM CURSO NORMAL - NIVEL D</v>
          </cell>
          <cell r="F1605">
            <v>3</v>
          </cell>
          <cell r="G1605">
            <v>31510105</v>
          </cell>
          <cell r="H1605" t="str">
            <v>0000000</v>
          </cell>
          <cell r="I1605">
            <v>0</v>
          </cell>
          <cell r="J1605">
            <v>800</v>
          </cell>
          <cell r="K1605">
            <v>0</v>
          </cell>
          <cell r="L1605">
            <v>-15513346.529999999</v>
          </cell>
          <cell r="M1605">
            <v>-14436802.5</v>
          </cell>
          <cell r="N1605">
            <v>-12027772.869999999</v>
          </cell>
          <cell r="O1605">
            <v>0</v>
          </cell>
          <cell r="P1605">
            <v>-26464575.370000001</v>
          </cell>
          <cell r="R1605">
            <v>1988666.13</v>
          </cell>
          <cell r="S1605">
            <v>1076544.03</v>
          </cell>
          <cell r="T1605">
            <v>-12027772.869999999</v>
          </cell>
          <cell r="V1605">
            <v>-16796356.940000001</v>
          </cell>
          <cell r="W1605">
            <v>-15200801.49</v>
          </cell>
          <cell r="X1605">
            <v>-16584619.08</v>
          </cell>
        </row>
        <row r="1606">
          <cell r="G1606" t="str">
            <v>31510105 Total</v>
          </cell>
          <cell r="L1606">
            <v>-15513346.529999999</v>
          </cell>
          <cell r="M1606">
            <v>-14436802.5</v>
          </cell>
          <cell r="P1606">
            <v>-26464575.370000001</v>
          </cell>
          <cell r="R1606">
            <v>1988666.13</v>
          </cell>
          <cell r="S1606">
            <v>1076544.03</v>
          </cell>
          <cell r="T1606">
            <v>-12027772.869999999</v>
          </cell>
          <cell r="V1606">
            <v>-16796356.940000001</v>
          </cell>
          <cell r="W1606">
            <v>-15200801.49</v>
          </cell>
          <cell r="X1606">
            <v>-16584619.08</v>
          </cell>
        </row>
        <row r="1607">
          <cell r="A1607">
            <v>1</v>
          </cell>
          <cell r="B1607" t="str">
            <v>831510208003</v>
          </cell>
          <cell r="C1607">
            <v>80</v>
          </cell>
          <cell r="D1607">
            <v>3</v>
          </cell>
          <cell r="E1607" t="str">
            <v>OPERACOES DE CREDITO VENCIDAS - NIVEL D</v>
          </cell>
          <cell r="F1607">
            <v>3</v>
          </cell>
          <cell r="G1607">
            <v>31510208</v>
          </cell>
          <cell r="H1607" t="str">
            <v>0000000</v>
          </cell>
          <cell r="I1607">
            <v>0</v>
          </cell>
          <cell r="J1607">
            <v>800</v>
          </cell>
          <cell r="K1607">
            <v>0</v>
          </cell>
          <cell r="L1607">
            <v>-478373.43</v>
          </cell>
          <cell r="M1607">
            <v>-797083.57</v>
          </cell>
          <cell r="N1607">
            <v>0</v>
          </cell>
          <cell r="O1607">
            <v>360446.17</v>
          </cell>
          <cell r="P1607">
            <v>-436637.4</v>
          </cell>
          <cell r="R1607">
            <v>1750198.74</v>
          </cell>
          <cell r="S1607">
            <v>-318710.14</v>
          </cell>
          <cell r="T1607">
            <v>360446.17</v>
          </cell>
          <cell r="V1607">
            <v>-1607533.91</v>
          </cell>
          <cell r="W1607">
            <v>-570902.18000000005</v>
          </cell>
          <cell r="X1607">
            <v>-732718.18</v>
          </cell>
        </row>
        <row r="1608">
          <cell r="G1608" t="str">
            <v>31510208 Total</v>
          </cell>
          <cell r="L1608">
            <v>-478373.43</v>
          </cell>
          <cell r="M1608">
            <v>-797083.57</v>
          </cell>
          <cell r="P1608">
            <v>-436637.4</v>
          </cell>
          <cell r="R1608">
            <v>1750198.74</v>
          </cell>
          <cell r="S1608">
            <v>-318710.14</v>
          </cell>
          <cell r="T1608">
            <v>360446.17</v>
          </cell>
          <cell r="V1608">
            <v>-1607533.91</v>
          </cell>
          <cell r="W1608">
            <v>-570902.18000000005</v>
          </cell>
          <cell r="X1608">
            <v>-732718.18</v>
          </cell>
        </row>
        <row r="1609">
          <cell r="A1609">
            <v>1</v>
          </cell>
          <cell r="B1609" t="str">
            <v>831610108000</v>
          </cell>
          <cell r="C1609">
            <v>80</v>
          </cell>
          <cell r="D1609">
            <v>3</v>
          </cell>
          <cell r="E1609" t="str">
            <v>OPERACOES DE CREDITO EM CURSO NORMAL - NIVEL E</v>
          </cell>
          <cell r="F1609">
            <v>3</v>
          </cell>
          <cell r="G1609">
            <v>31610108</v>
          </cell>
          <cell r="H1609" t="str">
            <v>0000000</v>
          </cell>
          <cell r="I1609">
            <v>0</v>
          </cell>
          <cell r="J1609">
            <v>800</v>
          </cell>
          <cell r="K1609">
            <v>0</v>
          </cell>
          <cell r="L1609">
            <v>-11525.76</v>
          </cell>
          <cell r="M1609">
            <v>-98375.16</v>
          </cell>
          <cell r="N1609">
            <v>-3873575.15</v>
          </cell>
          <cell r="O1609">
            <v>0</v>
          </cell>
          <cell r="P1609">
            <v>-3971950.31</v>
          </cell>
          <cell r="R1609">
            <v>-11525.76</v>
          </cell>
          <cell r="S1609">
            <v>-86849.4</v>
          </cell>
          <cell r="T1609">
            <v>-3873575.15</v>
          </cell>
          <cell r="V1609">
            <v>-4089.79</v>
          </cell>
          <cell r="W1609">
            <v>-36740.1</v>
          </cell>
          <cell r="X1609">
            <v>-790085.01</v>
          </cell>
        </row>
        <row r="1610">
          <cell r="G1610" t="str">
            <v>31610108 Total</v>
          </cell>
          <cell r="L1610">
            <v>-11525.76</v>
          </cell>
          <cell r="M1610">
            <v>-98375.16</v>
          </cell>
          <cell r="P1610">
            <v>-3971950.31</v>
          </cell>
          <cell r="R1610">
            <v>-11525.76</v>
          </cell>
          <cell r="S1610">
            <v>-86849.4</v>
          </cell>
          <cell r="T1610">
            <v>-3873575.15</v>
          </cell>
          <cell r="V1610">
            <v>-4089.79</v>
          </cell>
          <cell r="W1610">
            <v>-36740.1</v>
          </cell>
          <cell r="X1610">
            <v>-790085.01</v>
          </cell>
        </row>
        <row r="1611">
          <cell r="A1611">
            <v>1</v>
          </cell>
          <cell r="B1611" t="str">
            <v>831610201000</v>
          </cell>
          <cell r="C1611">
            <v>80</v>
          </cell>
          <cell r="D1611">
            <v>3</v>
          </cell>
          <cell r="E1611" t="str">
            <v>OPERACOES DE CREDITO VENCIDAS - NIVEL E</v>
          </cell>
          <cell r="F1611">
            <v>3</v>
          </cell>
          <cell r="G1611">
            <v>31610201</v>
          </cell>
          <cell r="H1611" t="str">
            <v>0000000</v>
          </cell>
          <cell r="I1611">
            <v>0</v>
          </cell>
          <cell r="J1611">
            <v>800</v>
          </cell>
          <cell r="K1611">
            <v>0</v>
          </cell>
          <cell r="L1611">
            <v>-422225.88</v>
          </cell>
          <cell r="M1611">
            <v>0</v>
          </cell>
          <cell r="N1611">
            <v>-740277.16</v>
          </cell>
          <cell r="O1611">
            <v>0</v>
          </cell>
          <cell r="P1611">
            <v>-740277.16</v>
          </cell>
          <cell r="R1611">
            <v>54741237.229999997</v>
          </cell>
          <cell r="S1611">
            <v>422225.88</v>
          </cell>
          <cell r="T1611">
            <v>-740277.16</v>
          </cell>
          <cell r="V1611">
            <v>-35739153.130000003</v>
          </cell>
          <cell r="W1611">
            <v>-299644.17</v>
          </cell>
          <cell r="X1611">
            <v>-132192.35</v>
          </cell>
        </row>
        <row r="1612">
          <cell r="G1612" t="str">
            <v>31610201 Total</v>
          </cell>
          <cell r="L1612">
            <v>-422225.88</v>
          </cell>
          <cell r="M1612">
            <v>0</v>
          </cell>
          <cell r="P1612">
            <v>-740277.16</v>
          </cell>
          <cell r="R1612">
            <v>54741237.229999997</v>
          </cell>
          <cell r="S1612">
            <v>422225.88</v>
          </cell>
          <cell r="T1612">
            <v>-740277.16</v>
          </cell>
          <cell r="V1612">
            <v>-35739153.130000003</v>
          </cell>
          <cell r="W1612">
            <v>-299644.17</v>
          </cell>
          <cell r="X1612">
            <v>-132192.35</v>
          </cell>
        </row>
        <row r="1613">
          <cell r="A1613">
            <v>1</v>
          </cell>
          <cell r="B1613" t="str">
            <v>831710101008</v>
          </cell>
          <cell r="C1613">
            <v>80</v>
          </cell>
          <cell r="D1613">
            <v>3</v>
          </cell>
          <cell r="E1613" t="str">
            <v>OPERACOES DE CREDITO EM CURSO NORMAL - NIVEL F</v>
          </cell>
          <cell r="F1613">
            <v>3</v>
          </cell>
          <cell r="G1613">
            <v>31710101</v>
          </cell>
          <cell r="H1613" t="str">
            <v>0000000</v>
          </cell>
          <cell r="I1613">
            <v>0</v>
          </cell>
          <cell r="J1613">
            <v>800</v>
          </cell>
          <cell r="K1613">
            <v>0</v>
          </cell>
          <cell r="L1613">
            <v>-12675.16</v>
          </cell>
          <cell r="M1613">
            <v>-700701.54</v>
          </cell>
          <cell r="N1613">
            <v>0</v>
          </cell>
          <cell r="O1613">
            <v>700701.54</v>
          </cell>
          <cell r="P1613">
            <v>0</v>
          </cell>
          <cell r="R1613">
            <v>-12675.16</v>
          </cell>
          <cell r="S1613">
            <v>-688026.38</v>
          </cell>
          <cell r="T1613">
            <v>700701.54</v>
          </cell>
          <cell r="V1613">
            <v>-4497.6400000000003</v>
          </cell>
          <cell r="W1613">
            <v>-212424.75</v>
          </cell>
          <cell r="X1613">
            <v>-575576.27</v>
          </cell>
        </row>
        <row r="1614">
          <cell r="G1614" t="str">
            <v>31710101 Total</v>
          </cell>
          <cell r="L1614">
            <v>-12675.16</v>
          </cell>
          <cell r="M1614">
            <v>-700701.54</v>
          </cell>
          <cell r="P1614">
            <v>0</v>
          </cell>
          <cell r="R1614">
            <v>-12675.16</v>
          </cell>
          <cell r="S1614">
            <v>-688026.38</v>
          </cell>
          <cell r="T1614">
            <v>700701.54</v>
          </cell>
          <cell r="V1614">
            <v>-4497.6400000000003</v>
          </cell>
          <cell r="W1614">
            <v>-212424.75</v>
          </cell>
          <cell r="X1614">
            <v>-575576.27</v>
          </cell>
        </row>
        <row r="1615">
          <cell r="A1615">
            <v>1</v>
          </cell>
          <cell r="B1615" t="str">
            <v>831710204001</v>
          </cell>
          <cell r="C1615">
            <v>80</v>
          </cell>
          <cell r="D1615">
            <v>3</v>
          </cell>
          <cell r="E1615" t="str">
            <v>OPERACOES DE CREDITO VENCIDAS - NIVEL F</v>
          </cell>
          <cell r="F1615">
            <v>3</v>
          </cell>
          <cell r="G1615">
            <v>31710204</v>
          </cell>
          <cell r="H1615" t="str">
            <v>0000000</v>
          </cell>
          <cell r="I1615">
            <v>0</v>
          </cell>
          <cell r="J1615">
            <v>800</v>
          </cell>
          <cell r="K1615">
            <v>0</v>
          </cell>
          <cell r="L1615">
            <v>0</v>
          </cell>
          <cell r="M1615">
            <v>-1339347.6599999999</v>
          </cell>
          <cell r="N1615">
            <v>0</v>
          </cell>
          <cell r="O1615">
            <v>1339347.6599999999</v>
          </cell>
          <cell r="P1615">
            <v>0</v>
          </cell>
          <cell r="R1615">
            <v>0</v>
          </cell>
          <cell r="S1615">
            <v>-1339347.6599999999</v>
          </cell>
          <cell r="T1615">
            <v>1339347.6599999999</v>
          </cell>
          <cell r="V1615">
            <v>0</v>
          </cell>
          <cell r="W1615">
            <v>-388842.87</v>
          </cell>
          <cell r="X1615">
            <v>-1100178.44</v>
          </cell>
        </row>
        <row r="1616">
          <cell r="G1616" t="str">
            <v>31710204 Total</v>
          </cell>
          <cell r="L1616">
            <v>0</v>
          </cell>
          <cell r="M1616">
            <v>-1339347.6599999999</v>
          </cell>
          <cell r="P1616">
            <v>0</v>
          </cell>
          <cell r="R1616">
            <v>0</v>
          </cell>
          <cell r="S1616">
            <v>-1339347.6599999999</v>
          </cell>
          <cell r="T1616">
            <v>1339347.6599999999</v>
          </cell>
          <cell r="V1616">
            <v>0</v>
          </cell>
          <cell r="W1616">
            <v>-388842.87</v>
          </cell>
          <cell r="X1616">
            <v>-1100178.44</v>
          </cell>
        </row>
        <row r="1617">
          <cell r="A1617">
            <v>1</v>
          </cell>
          <cell r="B1617" t="str">
            <v>831810104009</v>
          </cell>
          <cell r="C1617">
            <v>80</v>
          </cell>
          <cell r="D1617">
            <v>3</v>
          </cell>
          <cell r="E1617" t="str">
            <v>OPERACOES DE CREDITO EM CURSO NORMAL - NIVEL G</v>
          </cell>
          <cell r="F1617">
            <v>3</v>
          </cell>
          <cell r="G1617">
            <v>31810104</v>
          </cell>
          <cell r="H1617" t="str">
            <v>0000000</v>
          </cell>
          <cell r="I1617">
            <v>0</v>
          </cell>
          <cell r="J1617">
            <v>800</v>
          </cell>
          <cell r="K1617">
            <v>0</v>
          </cell>
          <cell r="L1617">
            <v>-50390.559999999998</v>
          </cell>
          <cell r="M1617">
            <v>0</v>
          </cell>
          <cell r="N1617">
            <v>-2767808.29</v>
          </cell>
          <cell r="O1617">
            <v>0</v>
          </cell>
          <cell r="P1617">
            <v>-2767808.29</v>
          </cell>
          <cell r="R1617">
            <v>105901.07</v>
          </cell>
          <cell r="S1617">
            <v>50390.559999999998</v>
          </cell>
          <cell r="T1617">
            <v>-2767808.29</v>
          </cell>
          <cell r="V1617">
            <v>-118713.83</v>
          </cell>
          <cell r="W1617">
            <v>-35761.040000000001</v>
          </cell>
          <cell r="X1617">
            <v>-494251.48</v>
          </cell>
        </row>
        <row r="1618">
          <cell r="G1618" t="str">
            <v>31810104 Total</v>
          </cell>
          <cell r="L1618">
            <v>-50390.559999999998</v>
          </cell>
          <cell r="M1618">
            <v>0</v>
          </cell>
          <cell r="P1618">
            <v>-2767808.29</v>
          </cell>
          <cell r="R1618">
            <v>105901.07</v>
          </cell>
          <cell r="S1618">
            <v>50390.559999999998</v>
          </cell>
          <cell r="T1618">
            <v>-2767808.29</v>
          </cell>
          <cell r="V1618">
            <v>-118713.83</v>
          </cell>
          <cell r="W1618">
            <v>-35761.040000000001</v>
          </cell>
          <cell r="X1618">
            <v>-494251.48</v>
          </cell>
        </row>
        <row r="1619">
          <cell r="A1619">
            <v>1</v>
          </cell>
          <cell r="B1619" t="str">
            <v>831810207002</v>
          </cell>
          <cell r="C1619">
            <v>80</v>
          </cell>
          <cell r="D1619">
            <v>3</v>
          </cell>
          <cell r="E1619" t="str">
            <v>OPERACOES DE CREDITO VENCIDAS - NIVEL G</v>
          </cell>
          <cell r="F1619">
            <v>3</v>
          </cell>
          <cell r="G1619">
            <v>31810207</v>
          </cell>
          <cell r="H1619" t="str">
            <v>0000000</v>
          </cell>
          <cell r="I1619">
            <v>0</v>
          </cell>
          <cell r="J1619">
            <v>800</v>
          </cell>
          <cell r="K1619">
            <v>0</v>
          </cell>
          <cell r="L1619">
            <v>-137171.32</v>
          </cell>
          <cell r="M1619">
            <v>0</v>
          </cell>
          <cell r="N1619">
            <v>-1363451.78</v>
          </cell>
          <cell r="O1619">
            <v>0</v>
          </cell>
          <cell r="P1619">
            <v>-1363451.78</v>
          </cell>
          <cell r="R1619">
            <v>197861.25</v>
          </cell>
          <cell r="S1619">
            <v>137171.32</v>
          </cell>
          <cell r="T1619">
            <v>-1363451.78</v>
          </cell>
          <cell r="V1619">
            <v>-264823.74</v>
          </cell>
          <cell r="W1619">
            <v>-97347.39</v>
          </cell>
          <cell r="X1619">
            <v>-243473.53</v>
          </cell>
        </row>
        <row r="1620">
          <cell r="G1620" t="str">
            <v>31810207 Total</v>
          </cell>
          <cell r="L1620">
            <v>-137171.32</v>
          </cell>
          <cell r="M1620">
            <v>0</v>
          </cell>
          <cell r="P1620">
            <v>-1363451.78</v>
          </cell>
          <cell r="R1620">
            <v>197861.25</v>
          </cell>
          <cell r="S1620">
            <v>137171.32</v>
          </cell>
          <cell r="T1620">
            <v>-1363451.78</v>
          </cell>
          <cell r="V1620">
            <v>-264823.74</v>
          </cell>
          <cell r="W1620">
            <v>-97347.39</v>
          </cell>
          <cell r="X1620">
            <v>-243473.53</v>
          </cell>
        </row>
        <row r="1621">
          <cell r="A1621">
            <v>1</v>
          </cell>
          <cell r="B1621" t="str">
            <v>831910107000</v>
          </cell>
          <cell r="C1621">
            <v>80</v>
          </cell>
          <cell r="D1621">
            <v>3</v>
          </cell>
          <cell r="E1621" t="str">
            <v>OPERACOES DE CREDITO EM CURSO NORMAL - NIVEL H</v>
          </cell>
          <cell r="F1621">
            <v>3</v>
          </cell>
          <cell r="G1621">
            <v>31910107</v>
          </cell>
          <cell r="H1621" t="str">
            <v>0000000</v>
          </cell>
          <cell r="I1621">
            <v>0</v>
          </cell>
          <cell r="J1621">
            <v>800</v>
          </cell>
          <cell r="K1621">
            <v>0</v>
          </cell>
          <cell r="L1621">
            <v>-3826103.14</v>
          </cell>
          <cell r="M1621">
            <v>-12440046.890000001</v>
          </cell>
          <cell r="N1621">
            <v>0</v>
          </cell>
          <cell r="O1621">
            <v>2874231.88</v>
          </cell>
          <cell r="P1621">
            <v>-9565815.0099999998</v>
          </cell>
          <cell r="R1621">
            <v>-2981761.78</v>
          </cell>
          <cell r="S1621">
            <v>-8613943.75</v>
          </cell>
          <cell r="T1621">
            <v>2874231.88</v>
          </cell>
          <cell r="V1621">
            <v>-1902385.86</v>
          </cell>
          <cell r="W1621">
            <v>-6326925.5199999996</v>
          </cell>
          <cell r="X1621">
            <v>-11926791.199999999</v>
          </cell>
        </row>
        <row r="1622">
          <cell r="G1622" t="str">
            <v>31910107 Total</v>
          </cell>
          <cell r="L1622">
            <v>-3826103.14</v>
          </cell>
          <cell r="M1622">
            <v>-12440046.890000001</v>
          </cell>
          <cell r="P1622">
            <v>-9565815.0099999998</v>
          </cell>
          <cell r="R1622">
            <v>-2981761.78</v>
          </cell>
          <cell r="S1622">
            <v>-8613943.75</v>
          </cell>
          <cell r="T1622">
            <v>2874231.88</v>
          </cell>
          <cell r="V1622">
            <v>-1902385.86</v>
          </cell>
          <cell r="W1622">
            <v>-6326925.5199999996</v>
          </cell>
          <cell r="X1622">
            <v>-11926791.199999999</v>
          </cell>
        </row>
        <row r="1623">
          <cell r="A1623">
            <v>1</v>
          </cell>
          <cell r="B1623" t="str">
            <v>831910200000</v>
          </cell>
          <cell r="C1623">
            <v>80</v>
          </cell>
          <cell r="D1623">
            <v>3</v>
          </cell>
          <cell r="E1623" t="str">
            <v>OPERACOES DE CREDITOS VENCIDAS - NIVEL H</v>
          </cell>
          <cell r="F1623">
            <v>3</v>
          </cell>
          <cell r="G1623">
            <v>31910200</v>
          </cell>
          <cell r="H1623" t="str">
            <v>0000000</v>
          </cell>
          <cell r="I1623">
            <v>0</v>
          </cell>
          <cell r="J1623">
            <v>800</v>
          </cell>
          <cell r="K1623">
            <v>0</v>
          </cell>
          <cell r="L1623">
            <v>-44528201.869999997</v>
          </cell>
          <cell r="M1623">
            <v>-32530902.25</v>
          </cell>
          <cell r="N1623">
            <v>0</v>
          </cell>
          <cell r="O1623">
            <v>517188.35</v>
          </cell>
          <cell r="P1623">
            <v>-32013713.899999999</v>
          </cell>
          <cell r="R1623">
            <v>1813525.52</v>
          </cell>
          <cell r="S1623">
            <v>11997299.619999999</v>
          </cell>
          <cell r="T1623">
            <v>517188.35</v>
          </cell>
          <cell r="V1623">
            <v>-45698218.329999998</v>
          </cell>
          <cell r="W1623">
            <v>-41045114.880000003</v>
          </cell>
          <cell r="X1623">
            <v>-32438547.190000001</v>
          </cell>
        </row>
        <row r="1624">
          <cell r="G1624" t="str">
            <v>31910200 Total</v>
          </cell>
          <cell r="L1624">
            <v>-44528201.869999997</v>
          </cell>
          <cell r="M1624">
            <v>-32530902.25</v>
          </cell>
          <cell r="P1624">
            <v>-32013713.899999999</v>
          </cell>
          <cell r="R1624">
            <v>1813525.52</v>
          </cell>
          <cell r="S1624">
            <v>11997299.619999999</v>
          </cell>
          <cell r="T1624">
            <v>517188.35</v>
          </cell>
          <cell r="V1624">
            <v>-45698218.329999998</v>
          </cell>
          <cell r="W1624">
            <v>-41045114.880000003</v>
          </cell>
          <cell r="X1624">
            <v>-32438547.190000001</v>
          </cell>
        </row>
        <row r="1625">
          <cell r="A1625">
            <v>1</v>
          </cell>
          <cell r="B1625" t="str">
            <v>831930101007</v>
          </cell>
          <cell r="C1625">
            <v>80</v>
          </cell>
          <cell r="D1625">
            <v>3</v>
          </cell>
          <cell r="E1625" t="str">
            <v>OUTROS CREDITOS EM CURSO NORMAL - NIVEL H</v>
          </cell>
          <cell r="F1625">
            <v>3</v>
          </cell>
          <cell r="G1625">
            <v>31930101</v>
          </cell>
          <cell r="H1625" t="str">
            <v>0000000</v>
          </cell>
          <cell r="I1625">
            <v>0</v>
          </cell>
          <cell r="J1625">
            <v>800</v>
          </cell>
          <cell r="K1625">
            <v>0</v>
          </cell>
          <cell r="L1625">
            <v>0</v>
          </cell>
          <cell r="M1625">
            <v>-43900.01</v>
          </cell>
          <cell r="N1625">
            <v>0</v>
          </cell>
          <cell r="O1625">
            <v>1000</v>
          </cell>
          <cell r="P1625">
            <v>-42900.01</v>
          </cell>
          <cell r="R1625">
            <v>0</v>
          </cell>
          <cell r="S1625">
            <v>-43900.01</v>
          </cell>
          <cell r="T1625">
            <v>1000</v>
          </cell>
          <cell r="V1625">
            <v>0</v>
          </cell>
          <cell r="W1625">
            <v>-12745.16</v>
          </cell>
          <cell r="X1625">
            <v>-43721.440000000002</v>
          </cell>
        </row>
        <row r="1626">
          <cell r="G1626" t="str">
            <v>31930101 Total</v>
          </cell>
          <cell r="L1626">
            <v>0</v>
          </cell>
          <cell r="M1626">
            <v>-43900.01</v>
          </cell>
          <cell r="P1626">
            <v>-42900.01</v>
          </cell>
          <cell r="R1626">
            <v>0</v>
          </cell>
          <cell r="S1626">
            <v>-43900.01</v>
          </cell>
          <cell r="T1626">
            <v>1000</v>
          </cell>
          <cell r="V1626">
            <v>0</v>
          </cell>
          <cell r="W1626">
            <v>-12745.16</v>
          </cell>
          <cell r="X1626">
            <v>-43721.440000000002</v>
          </cell>
        </row>
        <row r="1627">
          <cell r="A1627">
            <v>1</v>
          </cell>
          <cell r="B1627" t="str">
            <v>831930204000</v>
          </cell>
          <cell r="C1627">
            <v>80</v>
          </cell>
          <cell r="D1627">
            <v>3</v>
          </cell>
          <cell r="E1627" t="str">
            <v>OUTROS CREDITOS VENCIDOS - NIVEL H</v>
          </cell>
          <cell r="F1627">
            <v>3</v>
          </cell>
          <cell r="G1627">
            <v>31930204</v>
          </cell>
          <cell r="H1627" t="str">
            <v>0000000</v>
          </cell>
          <cell r="I1627">
            <v>0</v>
          </cell>
          <cell r="J1627">
            <v>800</v>
          </cell>
          <cell r="K1627">
            <v>0</v>
          </cell>
          <cell r="L1627">
            <v>-1164238.48</v>
          </cell>
          <cell r="M1627">
            <v>-1134125.21</v>
          </cell>
          <cell r="N1627">
            <v>0</v>
          </cell>
          <cell r="O1627">
            <v>12618.6</v>
          </cell>
          <cell r="P1627">
            <v>-1121506.6100000001</v>
          </cell>
          <cell r="R1627">
            <v>-34.64</v>
          </cell>
          <cell r="S1627">
            <v>30113.27</v>
          </cell>
          <cell r="T1627">
            <v>12618.6</v>
          </cell>
          <cell r="V1627">
            <v>-1164216.1299999999</v>
          </cell>
          <cell r="W1627">
            <v>-1155495.92</v>
          </cell>
          <cell r="X1627">
            <v>-1131871.8899999999</v>
          </cell>
        </row>
        <row r="1628">
          <cell r="G1628" t="str">
            <v>31930204 Total</v>
          </cell>
          <cell r="L1628">
            <v>-1164238.48</v>
          </cell>
          <cell r="M1628">
            <v>-1134125.21</v>
          </cell>
          <cell r="P1628">
            <v>-1121506.6100000001</v>
          </cell>
          <cell r="R1628">
            <v>-34.64</v>
          </cell>
          <cell r="S1628">
            <v>30113.27</v>
          </cell>
          <cell r="T1628">
            <v>12618.6</v>
          </cell>
          <cell r="V1628">
            <v>-1164216.1299999999</v>
          </cell>
          <cell r="W1628">
            <v>-1155495.92</v>
          </cell>
          <cell r="X1628">
            <v>-1131871.8899999999</v>
          </cell>
        </row>
        <row r="1629">
          <cell r="A1629">
            <v>1</v>
          </cell>
          <cell r="B1629" t="str">
            <v>204246053092</v>
          </cell>
          <cell r="C1629">
            <v>80</v>
          </cell>
          <cell r="D1629">
            <v>1</v>
          </cell>
          <cell r="E1629" t="str">
            <v>CTA DIF COSMO-RESGATE TITS REND RDB/CDB-MOD TD-(D. VINC) OPG</v>
          </cell>
          <cell r="F1629">
            <v>3</v>
          </cell>
          <cell r="G1629">
            <v>41185991</v>
          </cell>
          <cell r="H1629" t="str">
            <v>B0302400</v>
          </cell>
          <cell r="I1629">
            <v>50125</v>
          </cell>
          <cell r="J1629">
            <v>487</v>
          </cell>
          <cell r="K1629">
            <v>445</v>
          </cell>
          <cell r="L1629">
            <v>0</v>
          </cell>
          <cell r="M1629">
            <v>0</v>
          </cell>
          <cell r="N1629">
            <v>-429359158.08999997</v>
          </cell>
          <cell r="O1629">
            <v>429359158.08999997</v>
          </cell>
          <cell r="P1629">
            <v>0</v>
          </cell>
          <cell r="R1629">
            <v>0</v>
          </cell>
          <cell r="S1629">
            <v>0</v>
          </cell>
          <cell r="T1629">
            <v>0</v>
          </cell>
          <cell r="V1629">
            <v>0</v>
          </cell>
          <cell r="W1629">
            <v>0</v>
          </cell>
          <cell r="X1629">
            <v>0</v>
          </cell>
        </row>
        <row r="1630">
          <cell r="A1630">
            <v>1</v>
          </cell>
          <cell r="B1630" t="str">
            <v>301015010012</v>
          </cell>
          <cell r="C1630">
            <v>80</v>
          </cell>
          <cell r="D1630">
            <v>4</v>
          </cell>
          <cell r="E1630" t="str">
            <v>INV.ESTRANGEIROS - ANEXO IV - CITI DTVM</v>
          </cell>
          <cell r="F1630">
            <v>3</v>
          </cell>
          <cell r="G1630">
            <v>41185991</v>
          </cell>
          <cell r="H1630" t="str">
            <v>B0302400</v>
          </cell>
          <cell r="I1630">
            <v>50010</v>
          </cell>
          <cell r="J1630">
            <v>204</v>
          </cell>
          <cell r="K1630">
            <v>257</v>
          </cell>
          <cell r="L1630">
            <v>0</v>
          </cell>
          <cell r="M1630">
            <v>0</v>
          </cell>
          <cell r="N1630">
            <v>-8636796.4600000009</v>
          </cell>
          <cell r="O1630">
            <v>8636796.4600000009</v>
          </cell>
          <cell r="P1630">
            <v>0</v>
          </cell>
          <cell r="R1630">
            <v>0</v>
          </cell>
          <cell r="S1630">
            <v>0</v>
          </cell>
          <cell r="T1630">
            <v>0</v>
          </cell>
          <cell r="V1630">
            <v>0</v>
          </cell>
          <cell r="W1630">
            <v>0</v>
          </cell>
          <cell r="X1630">
            <v>0</v>
          </cell>
        </row>
        <row r="1631">
          <cell r="A1631">
            <v>1</v>
          </cell>
          <cell r="B1631" t="str">
            <v>301027093147</v>
          </cell>
          <cell r="C1631">
            <v>80</v>
          </cell>
          <cell r="D1631">
            <v>4</v>
          </cell>
          <cell r="E1631" t="str">
            <v>TITS VENCIDOS NAO RESGATADOS-CDB C/RENDA POS/PRE-FIXADA- OPG</v>
          </cell>
          <cell r="F1631">
            <v>3</v>
          </cell>
          <cell r="G1631">
            <v>41185991</v>
          </cell>
          <cell r="H1631" t="str">
            <v>B0302400</v>
          </cell>
          <cell r="I1631">
            <v>50056</v>
          </cell>
          <cell r="J1631">
            <v>204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R1631">
            <v>0</v>
          </cell>
          <cell r="S1631">
            <v>0</v>
          </cell>
          <cell r="T1631">
            <v>0</v>
          </cell>
          <cell r="V1631">
            <v>0</v>
          </cell>
          <cell r="W1631">
            <v>0</v>
          </cell>
          <cell r="X1631">
            <v>0</v>
          </cell>
        </row>
        <row r="1632">
          <cell r="G1632" t="str">
            <v>41185991 Total</v>
          </cell>
          <cell r="L1632">
            <v>0</v>
          </cell>
          <cell r="M1632">
            <v>0</v>
          </cell>
          <cell r="P1632">
            <v>0</v>
          </cell>
          <cell r="R1632">
            <v>0</v>
          </cell>
          <cell r="S1632">
            <v>0</v>
          </cell>
          <cell r="T1632">
            <v>0</v>
          </cell>
          <cell r="V1632">
            <v>0</v>
          </cell>
          <cell r="W1632">
            <v>0</v>
          </cell>
          <cell r="X1632">
            <v>0</v>
          </cell>
        </row>
        <row r="1633">
          <cell r="A1633">
            <v>1</v>
          </cell>
          <cell r="B1633" t="str">
            <v>301905010580</v>
          </cell>
          <cell r="C1633">
            <v>80</v>
          </cell>
          <cell r="D1633">
            <v>4</v>
          </cell>
          <cell r="E1633" t="str">
            <v>CDI PRE OVER-PRINCIPAL-COIC</v>
          </cell>
          <cell r="F1633">
            <v>3</v>
          </cell>
          <cell r="G1633">
            <v>41310106</v>
          </cell>
          <cell r="H1633" t="str">
            <v>B0302140</v>
          </cell>
          <cell r="I1633">
            <v>60253</v>
          </cell>
          <cell r="J1633">
            <v>146</v>
          </cell>
          <cell r="K1633">
            <v>580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R1633">
            <v>0</v>
          </cell>
          <cell r="S1633">
            <v>0</v>
          </cell>
          <cell r="T1633">
            <v>0</v>
          </cell>
          <cell r="V1633">
            <v>0</v>
          </cell>
          <cell r="W1633">
            <v>64434837.159999996</v>
          </cell>
          <cell r="X1633">
            <v>0</v>
          </cell>
        </row>
        <row r="1634">
          <cell r="A1634">
            <v>1</v>
          </cell>
          <cell r="B1634" t="str">
            <v>301905010601</v>
          </cell>
          <cell r="C1634">
            <v>80</v>
          </cell>
          <cell r="D1634">
            <v>4</v>
          </cell>
          <cell r="E1634" t="str">
            <v>CDI PRE OVER-ENCARGOS-COIC</v>
          </cell>
          <cell r="F1634">
            <v>3</v>
          </cell>
          <cell r="G1634">
            <v>41310106</v>
          </cell>
          <cell r="H1634" t="str">
            <v>B0380040</v>
          </cell>
          <cell r="I1634">
            <v>60253</v>
          </cell>
          <cell r="J1634">
            <v>146</v>
          </cell>
          <cell r="K1634">
            <v>580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R1634">
            <v>0</v>
          </cell>
          <cell r="S1634">
            <v>0</v>
          </cell>
          <cell r="T1634">
            <v>0</v>
          </cell>
          <cell r="V1634">
            <v>0</v>
          </cell>
          <cell r="W1634">
            <v>74818.36</v>
          </cell>
          <cell r="X1634">
            <v>0</v>
          </cell>
        </row>
        <row r="1635">
          <cell r="A1635">
            <v>1</v>
          </cell>
          <cell r="B1635" t="str">
            <v>305703033123</v>
          </cell>
          <cell r="C1635">
            <v>80</v>
          </cell>
          <cell r="D1635">
            <v>4</v>
          </cell>
          <cell r="E1635" t="str">
            <v>CDI PRE OVER-DESP A APROPRIAR-COIC</v>
          </cell>
          <cell r="F1635">
            <v>3</v>
          </cell>
          <cell r="G1635">
            <v>41310106</v>
          </cell>
          <cell r="H1635" t="str">
            <v>B0380040</v>
          </cell>
          <cell r="I1635">
            <v>60253</v>
          </cell>
          <cell r="J1635">
            <v>146</v>
          </cell>
          <cell r="K1635">
            <v>580</v>
          </cell>
          <cell r="L1635">
            <v>0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R1635">
            <v>0</v>
          </cell>
          <cell r="S1635">
            <v>0</v>
          </cell>
          <cell r="T1635">
            <v>0</v>
          </cell>
          <cell r="V1635">
            <v>0</v>
          </cell>
          <cell r="W1635">
            <v>-74818.36</v>
          </cell>
          <cell r="X1635">
            <v>0</v>
          </cell>
        </row>
        <row r="1636">
          <cell r="G1636" t="str">
            <v>41310106 Total</v>
          </cell>
          <cell r="L1636">
            <v>0</v>
          </cell>
          <cell r="M1636">
            <v>0</v>
          </cell>
          <cell r="P1636">
            <v>0</v>
          </cell>
          <cell r="R1636">
            <v>0</v>
          </cell>
          <cell r="S1636">
            <v>0</v>
          </cell>
          <cell r="T1636">
            <v>0</v>
          </cell>
          <cell r="V1636">
            <v>0</v>
          </cell>
          <cell r="W1636">
            <v>64434837.159999996</v>
          </cell>
          <cell r="X1636">
            <v>0</v>
          </cell>
        </row>
        <row r="1637">
          <cell r="A1637">
            <v>1</v>
          </cell>
          <cell r="B1637" t="str">
            <v>301905030246</v>
          </cell>
          <cell r="C1637">
            <v>80</v>
          </cell>
          <cell r="D1637">
            <v>4</v>
          </cell>
          <cell r="E1637" t="str">
            <v>CDB C/RENDA PRE-FIXADA-JUROS E CORRECAO MONETARIA-OPG-ANBID</v>
          </cell>
          <cell r="F1637">
            <v>3</v>
          </cell>
          <cell r="G1637">
            <v>41510205</v>
          </cell>
          <cell r="H1637" t="str">
            <v>B0380000</v>
          </cell>
          <cell r="I1637">
            <v>60706</v>
          </cell>
          <cell r="J1637">
            <v>145</v>
          </cell>
          <cell r="K1637">
            <v>732</v>
          </cell>
          <cell r="L1637">
            <v>0</v>
          </cell>
          <cell r="M1637">
            <v>0</v>
          </cell>
          <cell r="N1637">
            <v>0</v>
          </cell>
          <cell r="O1637">
            <v>0</v>
          </cell>
          <cell r="P1637">
            <v>0</v>
          </cell>
          <cell r="R1637">
            <v>0</v>
          </cell>
          <cell r="S1637">
            <v>0</v>
          </cell>
          <cell r="T1637">
            <v>0</v>
          </cell>
          <cell r="V1637">
            <v>0</v>
          </cell>
          <cell r="W1637">
            <v>0</v>
          </cell>
          <cell r="X1637">
            <v>0</v>
          </cell>
        </row>
        <row r="1638">
          <cell r="A1638">
            <v>1</v>
          </cell>
          <cell r="B1638" t="str">
            <v>301905030300</v>
          </cell>
          <cell r="C1638">
            <v>80</v>
          </cell>
          <cell r="D1638">
            <v>4</v>
          </cell>
          <cell r="E1638" t="str">
            <v>CDB PRE-PRINCIPAL</v>
          </cell>
          <cell r="F1638">
            <v>3</v>
          </cell>
          <cell r="G1638">
            <v>41510205</v>
          </cell>
          <cell r="H1638" t="str">
            <v>B0302200</v>
          </cell>
          <cell r="I1638">
            <v>60032</v>
          </cell>
          <cell r="J1638">
            <v>145</v>
          </cell>
          <cell r="K1638">
            <v>495</v>
          </cell>
          <cell r="L1638">
            <v>0</v>
          </cell>
          <cell r="M1638">
            <v>0</v>
          </cell>
          <cell r="N1638">
            <v>0</v>
          </cell>
          <cell r="O1638">
            <v>400000</v>
          </cell>
          <cell r="P1638">
            <v>400000</v>
          </cell>
          <cell r="R1638">
            <v>-100000</v>
          </cell>
          <cell r="S1638">
            <v>0</v>
          </cell>
          <cell r="T1638">
            <v>400000</v>
          </cell>
          <cell r="V1638">
            <v>83870.97</v>
          </cell>
          <cell r="W1638">
            <v>0</v>
          </cell>
          <cell r="X1638">
            <v>285714.28999999998</v>
          </cell>
        </row>
        <row r="1639">
          <cell r="A1639">
            <v>1</v>
          </cell>
          <cell r="B1639" t="str">
            <v>301905030335</v>
          </cell>
          <cell r="C1639">
            <v>80</v>
          </cell>
          <cell r="D1639">
            <v>4</v>
          </cell>
          <cell r="E1639" t="str">
            <v>CDB PRE-ENCARGOS</v>
          </cell>
          <cell r="F1639">
            <v>3</v>
          </cell>
          <cell r="G1639">
            <v>41510205</v>
          </cell>
          <cell r="H1639" t="str">
            <v>B0380000</v>
          </cell>
          <cell r="I1639">
            <v>60032</v>
          </cell>
          <cell r="J1639">
            <v>145</v>
          </cell>
          <cell r="K1639">
            <v>495</v>
          </cell>
          <cell r="L1639">
            <v>0</v>
          </cell>
          <cell r="M1639">
            <v>0</v>
          </cell>
          <cell r="N1639">
            <v>0</v>
          </cell>
          <cell r="O1639">
            <v>4049.84</v>
          </cell>
          <cell r="P1639">
            <v>4049.84</v>
          </cell>
          <cell r="R1639">
            <v>-2309.1799999999998</v>
          </cell>
          <cell r="S1639">
            <v>0</v>
          </cell>
          <cell r="T1639">
            <v>4049.84</v>
          </cell>
          <cell r="V1639">
            <v>1936.73</v>
          </cell>
          <cell r="W1639">
            <v>0</v>
          </cell>
          <cell r="X1639">
            <v>2892.74</v>
          </cell>
        </row>
        <row r="1640">
          <cell r="A1640">
            <v>1</v>
          </cell>
          <cell r="B1640" t="str">
            <v>305703013076</v>
          </cell>
          <cell r="C1640">
            <v>80</v>
          </cell>
          <cell r="D1640">
            <v>4</v>
          </cell>
          <cell r="E1640" t="str">
            <v>CDB PRE-DESP A APROPRIAR</v>
          </cell>
          <cell r="F1640">
            <v>3</v>
          </cell>
          <cell r="G1640">
            <v>41510205</v>
          </cell>
          <cell r="H1640" t="str">
            <v>B0380000</v>
          </cell>
          <cell r="I1640">
            <v>60032</v>
          </cell>
          <cell r="J1640">
            <v>145</v>
          </cell>
          <cell r="K1640">
            <v>495</v>
          </cell>
          <cell r="L1640">
            <v>0</v>
          </cell>
          <cell r="M1640">
            <v>0</v>
          </cell>
          <cell r="N1640">
            <v>-4049.84</v>
          </cell>
          <cell r="O1640">
            <v>2526.3200000000002</v>
          </cell>
          <cell r="P1640">
            <v>-1523.52</v>
          </cell>
          <cell r="R1640">
            <v>1007.12</v>
          </cell>
          <cell r="S1640">
            <v>0</v>
          </cell>
          <cell r="T1640">
            <v>-1523.52</v>
          </cell>
          <cell r="V1640">
            <v>-844.68</v>
          </cell>
          <cell r="W1640">
            <v>0</v>
          </cell>
          <cell r="X1640">
            <v>-2892.74</v>
          </cell>
        </row>
        <row r="1641">
          <cell r="G1641" t="str">
            <v>41510205 Total</v>
          </cell>
          <cell r="L1641">
            <v>0</v>
          </cell>
          <cell r="M1641">
            <v>0</v>
          </cell>
          <cell r="P1641">
            <v>402526.32</v>
          </cell>
          <cell r="R1641">
            <v>-101302.06</v>
          </cell>
          <cell r="S1641">
            <v>0</v>
          </cell>
          <cell r="T1641">
            <v>402526.32</v>
          </cell>
          <cell r="V1641">
            <v>84963.02</v>
          </cell>
          <cell r="W1641">
            <v>0</v>
          </cell>
          <cell r="X1641">
            <v>285714.28999999998</v>
          </cell>
        </row>
        <row r="1642">
          <cell r="A1642">
            <v>1</v>
          </cell>
          <cell r="B1642" t="str">
            <v>341510308038</v>
          </cell>
          <cell r="C1642">
            <v>80</v>
          </cell>
          <cell r="D1642">
            <v>4</v>
          </cell>
          <cell r="E1642" t="str">
            <v>DEP A PRAZO-LIGADAS-SEM CERTIFICADO-PRINCIPAL-BRANCH</v>
          </cell>
          <cell r="F1642">
            <v>3</v>
          </cell>
          <cell r="G1642">
            <v>41510308</v>
          </cell>
          <cell r="H1642" t="str">
            <v>B0302280</v>
          </cell>
          <cell r="I1642">
            <v>60032</v>
          </cell>
          <cell r="J1642">
            <v>145</v>
          </cell>
          <cell r="K1642">
            <v>495</v>
          </cell>
          <cell r="L1642">
            <v>0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R1642">
            <v>-3914897.6</v>
          </cell>
          <cell r="S1642">
            <v>0</v>
          </cell>
          <cell r="T1642">
            <v>0</v>
          </cell>
          <cell r="V1642">
            <v>884009.14</v>
          </cell>
          <cell r="W1642">
            <v>0</v>
          </cell>
          <cell r="X1642">
            <v>0</v>
          </cell>
        </row>
        <row r="1643">
          <cell r="A1643">
            <v>1</v>
          </cell>
          <cell r="B1643" t="str">
            <v>341510308160</v>
          </cell>
          <cell r="C1643">
            <v>80</v>
          </cell>
          <cell r="D1643">
            <v>4</v>
          </cell>
          <cell r="E1643" t="str">
            <v>CDB PRE-DEP A PRAZO-LIGADAS-S/CERTIF-DESP A APROPRIAR-BCHES</v>
          </cell>
          <cell r="F1643">
            <v>3</v>
          </cell>
          <cell r="G1643">
            <v>41510308</v>
          </cell>
          <cell r="H1643" t="str">
            <v>B0380080</v>
          </cell>
          <cell r="I1643">
            <v>60032</v>
          </cell>
          <cell r="J1643">
            <v>145</v>
          </cell>
          <cell r="K1643">
            <v>0</v>
          </cell>
          <cell r="L1643">
            <v>0</v>
          </cell>
          <cell r="M1643">
            <v>0</v>
          </cell>
          <cell r="N1643">
            <v>0</v>
          </cell>
          <cell r="O1643">
            <v>0</v>
          </cell>
          <cell r="P1643">
            <v>0</v>
          </cell>
          <cell r="R1643">
            <v>11961.57</v>
          </cell>
          <cell r="S1643">
            <v>0</v>
          </cell>
          <cell r="T1643">
            <v>0</v>
          </cell>
          <cell r="V1643">
            <v>-2701</v>
          </cell>
          <cell r="W1643">
            <v>0</v>
          </cell>
          <cell r="X1643">
            <v>0</v>
          </cell>
        </row>
        <row r="1644">
          <cell r="A1644">
            <v>1</v>
          </cell>
          <cell r="B1644" t="str">
            <v>341510308178</v>
          </cell>
          <cell r="C1644">
            <v>80</v>
          </cell>
          <cell r="D1644">
            <v>4</v>
          </cell>
          <cell r="E1644" t="str">
            <v>CDB PRE-DEP A PRAZO-LIGADAS-S/CERTIF-ENCARGOS-BCHES</v>
          </cell>
          <cell r="F1644">
            <v>3</v>
          </cell>
          <cell r="G1644">
            <v>41510308</v>
          </cell>
          <cell r="H1644" t="str">
            <v>B0380080</v>
          </cell>
          <cell r="I1644">
            <v>60032</v>
          </cell>
          <cell r="J1644">
            <v>145</v>
          </cell>
          <cell r="K1644">
            <v>0</v>
          </cell>
          <cell r="L1644">
            <v>0</v>
          </cell>
          <cell r="M1644">
            <v>0</v>
          </cell>
          <cell r="N1644">
            <v>0</v>
          </cell>
          <cell r="O1644">
            <v>0</v>
          </cell>
          <cell r="P1644">
            <v>0</v>
          </cell>
          <cell r="R1644">
            <v>-143546.57999999999</v>
          </cell>
          <cell r="S1644">
            <v>0</v>
          </cell>
          <cell r="T1644">
            <v>0</v>
          </cell>
          <cell r="V1644">
            <v>32413.74</v>
          </cell>
          <cell r="W1644">
            <v>0</v>
          </cell>
          <cell r="X1644">
            <v>0</v>
          </cell>
        </row>
        <row r="1645">
          <cell r="G1645" t="str">
            <v>41510308 Total</v>
          </cell>
          <cell r="L1645">
            <v>0</v>
          </cell>
          <cell r="M1645">
            <v>0</v>
          </cell>
          <cell r="P1645">
            <v>0</v>
          </cell>
          <cell r="R1645">
            <v>-4046482.61</v>
          </cell>
          <cell r="S1645">
            <v>0</v>
          </cell>
          <cell r="T1645">
            <v>0</v>
          </cell>
          <cell r="V1645">
            <v>913721.88</v>
          </cell>
          <cell r="W1645">
            <v>0</v>
          </cell>
          <cell r="X1645">
            <v>0</v>
          </cell>
        </row>
        <row r="1646">
          <cell r="A1646">
            <v>1</v>
          </cell>
          <cell r="B1646" t="str">
            <v>341510308046</v>
          </cell>
          <cell r="C1646">
            <v>80</v>
          </cell>
          <cell r="D1646">
            <v>4</v>
          </cell>
          <cell r="E1646" t="str">
            <v>DEP A PRAZO-INST SIST FIN-S/CERTIFICADO-DESP A APROP-PRE</v>
          </cell>
          <cell r="F1646">
            <v>3</v>
          </cell>
          <cell r="G1646">
            <v>41510401</v>
          </cell>
          <cell r="H1646" t="str">
            <v>B0380000</v>
          </cell>
          <cell r="I1646">
            <v>60032</v>
          </cell>
          <cell r="J1646">
            <v>145</v>
          </cell>
          <cell r="K1646">
            <v>0</v>
          </cell>
          <cell r="L1646">
            <v>-1678325.06</v>
          </cell>
          <cell r="M1646">
            <v>-1526630.46</v>
          </cell>
          <cell r="N1646">
            <v>0</v>
          </cell>
          <cell r="O1646">
            <v>139813.85999999999</v>
          </cell>
          <cell r="P1646">
            <v>-1386816.6</v>
          </cell>
          <cell r="R1646">
            <v>148504</v>
          </cell>
          <cell r="S1646">
            <v>151694.6</v>
          </cell>
          <cell r="T1646">
            <v>139813.85999999999</v>
          </cell>
          <cell r="V1646">
            <v>-1817248.16</v>
          </cell>
          <cell r="W1646">
            <v>-1678325.06</v>
          </cell>
          <cell r="X1646">
            <v>-1526630.46</v>
          </cell>
        </row>
        <row r="1647">
          <cell r="A1647">
            <v>1</v>
          </cell>
          <cell r="B1647" t="str">
            <v>341510401011</v>
          </cell>
          <cell r="C1647">
            <v>80</v>
          </cell>
          <cell r="D1647">
            <v>4</v>
          </cell>
          <cell r="E1647" t="str">
            <v>DEP A PRAZO-INST SIST FIN-S/CERTIFICADO-PRINCIPAL-PRE</v>
          </cell>
          <cell r="F1647">
            <v>3</v>
          </cell>
          <cell r="G1647">
            <v>41510401</v>
          </cell>
          <cell r="H1647" t="str">
            <v>B0302100</v>
          </cell>
          <cell r="I1647">
            <v>60032</v>
          </cell>
          <cell r="J1647">
            <v>145</v>
          </cell>
          <cell r="K1647">
            <v>495</v>
          </cell>
          <cell r="L1647">
            <v>4167000</v>
          </cell>
          <cell r="M1647">
            <v>4167000</v>
          </cell>
          <cell r="N1647">
            <v>0</v>
          </cell>
          <cell r="O1647">
            <v>0</v>
          </cell>
          <cell r="P1647">
            <v>4167000</v>
          </cell>
          <cell r="R1647">
            <v>0</v>
          </cell>
          <cell r="S1647">
            <v>0</v>
          </cell>
          <cell r="T1647">
            <v>0</v>
          </cell>
          <cell r="V1647">
            <v>4167000</v>
          </cell>
          <cell r="W1647">
            <v>4167000</v>
          </cell>
          <cell r="X1647">
            <v>4167000</v>
          </cell>
        </row>
        <row r="1648">
          <cell r="A1648">
            <v>1</v>
          </cell>
          <cell r="B1648" t="str">
            <v>341510401020</v>
          </cell>
          <cell r="C1648">
            <v>80</v>
          </cell>
          <cell r="D1648">
            <v>4</v>
          </cell>
          <cell r="E1648" t="str">
            <v>DEP A PRAZO-INST SIST FIN-S/CERTIFICADO-ENCARGOS-PRE</v>
          </cell>
          <cell r="F1648">
            <v>3</v>
          </cell>
          <cell r="G1648">
            <v>41510401</v>
          </cell>
          <cell r="H1648" t="str">
            <v>B0380000</v>
          </cell>
          <cell r="I1648">
            <v>60032</v>
          </cell>
          <cell r="J1648">
            <v>145</v>
          </cell>
          <cell r="K1648">
            <v>495</v>
          </cell>
          <cell r="L1648">
            <v>4571832.38</v>
          </cell>
          <cell r="M1648">
            <v>4571832.38</v>
          </cell>
          <cell r="N1648">
            <v>0</v>
          </cell>
          <cell r="O1648">
            <v>0</v>
          </cell>
          <cell r="P1648">
            <v>4571832.38</v>
          </cell>
          <cell r="R1648">
            <v>0</v>
          </cell>
          <cell r="S1648">
            <v>0</v>
          </cell>
          <cell r="T1648">
            <v>0</v>
          </cell>
          <cell r="V1648">
            <v>4571832.38</v>
          </cell>
          <cell r="W1648">
            <v>4571832.38</v>
          </cell>
          <cell r="X1648">
            <v>4571832.38</v>
          </cell>
        </row>
        <row r="1649">
          <cell r="G1649" t="str">
            <v>41510401 Total</v>
          </cell>
          <cell r="L1649">
            <v>7060507.3200000003</v>
          </cell>
          <cell r="M1649">
            <v>7212201.9199999999</v>
          </cell>
          <cell r="P1649">
            <v>7352015.7799999993</v>
          </cell>
          <cell r="R1649">
            <v>148504</v>
          </cell>
          <cell r="S1649">
            <v>151694.6</v>
          </cell>
          <cell r="T1649">
            <v>139813.85999999999</v>
          </cell>
          <cell r="V1649">
            <v>6921584.2199999997</v>
          </cell>
          <cell r="W1649">
            <v>7060507.3200000003</v>
          </cell>
          <cell r="X1649">
            <v>7212201.9199999999</v>
          </cell>
        </row>
        <row r="1650">
          <cell r="A1650">
            <v>1</v>
          </cell>
          <cell r="B1650" t="str">
            <v>342110161046</v>
          </cell>
          <cell r="C1650">
            <v>80</v>
          </cell>
          <cell r="D1650">
            <v>4</v>
          </cell>
          <cell r="E1650" t="str">
            <v>AFS-NBC PRE TERC-DESP.APROP.RECOMPRAS TITS.PUBL.-COIC</v>
          </cell>
          <cell r="F1650">
            <v>3</v>
          </cell>
          <cell r="G1650">
            <v>42110161</v>
          </cell>
          <cell r="H1650" t="str">
            <v>B0320040</v>
          </cell>
          <cell r="I1650">
            <v>60633</v>
          </cell>
          <cell r="J1650">
            <v>76</v>
          </cell>
          <cell r="K1650">
            <v>0</v>
          </cell>
          <cell r="L1650">
            <v>0</v>
          </cell>
          <cell r="M1650">
            <v>0</v>
          </cell>
          <cell r="N1650">
            <v>-358339.31</v>
          </cell>
          <cell r="O1650">
            <v>232883.41</v>
          </cell>
          <cell r="P1650">
            <v>-125455.9</v>
          </cell>
          <cell r="R1650">
            <v>0</v>
          </cell>
          <cell r="S1650">
            <v>0</v>
          </cell>
          <cell r="T1650">
            <v>-125455.9</v>
          </cell>
          <cell r="V1650">
            <v>0</v>
          </cell>
          <cell r="W1650">
            <v>0</v>
          </cell>
          <cell r="X1650">
            <v>-26128.6</v>
          </cell>
        </row>
        <row r="1651">
          <cell r="A1651">
            <v>1</v>
          </cell>
          <cell r="B1651" t="str">
            <v>342110161054</v>
          </cell>
          <cell r="C1651">
            <v>80</v>
          </cell>
          <cell r="D1651">
            <v>4</v>
          </cell>
          <cell r="E1651" t="str">
            <v>AFS-NBC PRE TERC-DESP.PAGAR RECOMPRAS TITS.PUBL.COIC</v>
          </cell>
          <cell r="F1651">
            <v>3</v>
          </cell>
          <cell r="G1651">
            <v>42110161</v>
          </cell>
          <cell r="H1651" t="str">
            <v>B0380040</v>
          </cell>
          <cell r="I1651">
            <v>60633</v>
          </cell>
          <cell r="J1651">
            <v>76</v>
          </cell>
          <cell r="K1651">
            <v>0</v>
          </cell>
          <cell r="L1651">
            <v>0</v>
          </cell>
          <cell r="M1651">
            <v>0</v>
          </cell>
          <cell r="N1651">
            <v>-232883.41</v>
          </cell>
          <cell r="O1651">
            <v>232883.41</v>
          </cell>
          <cell r="P1651">
            <v>0</v>
          </cell>
          <cell r="R1651">
            <v>0</v>
          </cell>
          <cell r="S1651">
            <v>0</v>
          </cell>
          <cell r="T1651">
            <v>0</v>
          </cell>
          <cell r="V1651">
            <v>0</v>
          </cell>
          <cell r="W1651">
            <v>0</v>
          </cell>
          <cell r="X1651">
            <v>0</v>
          </cell>
        </row>
        <row r="1652">
          <cell r="A1652">
            <v>1</v>
          </cell>
          <cell r="B1652" t="str">
            <v>342110161062</v>
          </cell>
          <cell r="C1652">
            <v>80</v>
          </cell>
          <cell r="D1652">
            <v>4</v>
          </cell>
          <cell r="E1652" t="str">
            <v>AFS-NBC PRE TERC-RECOMPRA TITS.PUBL.-COIC</v>
          </cell>
          <cell r="F1652">
            <v>3</v>
          </cell>
          <cell r="G1652">
            <v>42110161</v>
          </cell>
          <cell r="H1652" t="str">
            <v>B0320040</v>
          </cell>
          <cell r="I1652">
            <v>60633</v>
          </cell>
          <cell r="J1652">
            <v>76</v>
          </cell>
          <cell r="K1652">
            <v>0</v>
          </cell>
          <cell r="L1652">
            <v>0</v>
          </cell>
          <cell r="M1652">
            <v>0</v>
          </cell>
          <cell r="N1652">
            <v>-413712906.06</v>
          </cell>
          <cell r="O1652">
            <v>637890721.75</v>
          </cell>
          <cell r="P1652">
            <v>224177815.69</v>
          </cell>
          <cell r="R1652">
            <v>0</v>
          </cell>
          <cell r="S1652">
            <v>0</v>
          </cell>
          <cell r="T1652">
            <v>224177815.69</v>
          </cell>
          <cell r="V1652">
            <v>0</v>
          </cell>
          <cell r="W1652">
            <v>0</v>
          </cell>
          <cell r="X1652">
            <v>46326144.520000003</v>
          </cell>
        </row>
        <row r="1653">
          <cell r="G1653" t="str">
            <v>42110161 Total</v>
          </cell>
          <cell r="L1653">
            <v>0</v>
          </cell>
          <cell r="M1653">
            <v>0</v>
          </cell>
          <cell r="P1653">
            <v>224052359.78999999</v>
          </cell>
          <cell r="R1653">
            <v>0</v>
          </cell>
          <cell r="S1653">
            <v>0</v>
          </cell>
          <cell r="T1653">
            <v>224052359.78999999</v>
          </cell>
          <cell r="V1653">
            <v>0</v>
          </cell>
          <cell r="W1653">
            <v>0</v>
          </cell>
          <cell r="X1653">
            <v>46300015.920000002</v>
          </cell>
        </row>
        <row r="1654">
          <cell r="A1654">
            <v>1</v>
          </cell>
          <cell r="B1654" t="str">
            <v>342110800235</v>
          </cell>
          <cell r="C1654">
            <v>80</v>
          </cell>
          <cell r="D1654">
            <v>4</v>
          </cell>
          <cell r="E1654" t="str">
            <v>OPERACOES COMPROMISSADAS-CDB/CDI-PRINCIPAL-COIC</v>
          </cell>
          <cell r="F1654">
            <v>3</v>
          </cell>
          <cell r="G1654">
            <v>42110800</v>
          </cell>
          <cell r="H1654" t="str">
            <v>B0302240</v>
          </cell>
          <cell r="I1654">
            <v>60037</v>
          </cell>
          <cell r="J1654">
            <v>145</v>
          </cell>
          <cell r="K1654">
            <v>0</v>
          </cell>
          <cell r="L1654">
            <v>5000000</v>
          </cell>
          <cell r="M1654">
            <v>5000000</v>
          </cell>
          <cell r="N1654">
            <v>0</v>
          </cell>
          <cell r="O1654">
            <v>0</v>
          </cell>
          <cell r="P1654">
            <v>5000000</v>
          </cell>
          <cell r="R1654">
            <v>0</v>
          </cell>
          <cell r="S1654">
            <v>0</v>
          </cell>
          <cell r="T1654">
            <v>0</v>
          </cell>
          <cell r="V1654">
            <v>5000000</v>
          </cell>
          <cell r="W1654">
            <v>5000000</v>
          </cell>
          <cell r="X1654">
            <v>5000000</v>
          </cell>
        </row>
        <row r="1655">
          <cell r="A1655">
            <v>1</v>
          </cell>
          <cell r="B1655" t="str">
            <v>342110800243</v>
          </cell>
          <cell r="C1655">
            <v>80</v>
          </cell>
          <cell r="D1655">
            <v>4</v>
          </cell>
          <cell r="E1655" t="str">
            <v>OPERACOES COMPROMISSADAS-CDB/CDI-ENCARGOS-COIC</v>
          </cell>
          <cell r="F1655">
            <v>3</v>
          </cell>
          <cell r="G1655">
            <v>42110800</v>
          </cell>
          <cell r="H1655" t="str">
            <v>B0380040</v>
          </cell>
          <cell r="I1655">
            <v>60037</v>
          </cell>
          <cell r="J1655">
            <v>145</v>
          </cell>
          <cell r="K1655">
            <v>0</v>
          </cell>
          <cell r="L1655">
            <v>228187.6</v>
          </cell>
          <cell r="M1655">
            <v>292455.59000000003</v>
          </cell>
          <cell r="N1655">
            <v>0</v>
          </cell>
          <cell r="O1655">
            <v>52074.68</v>
          </cell>
          <cell r="P1655">
            <v>344530.27</v>
          </cell>
          <cell r="R1655">
            <v>60254</v>
          </cell>
          <cell r="S1655">
            <v>64267.99</v>
          </cell>
          <cell r="T1655">
            <v>52074.68</v>
          </cell>
          <cell r="V1655">
            <v>171820.95</v>
          </cell>
          <cell r="W1655">
            <v>228187.6</v>
          </cell>
          <cell r="X1655">
            <v>292455.59000000003</v>
          </cell>
        </row>
        <row r="1656">
          <cell r="A1656">
            <v>1</v>
          </cell>
          <cell r="B1656" t="str">
            <v>342110800294</v>
          </cell>
          <cell r="C1656">
            <v>80</v>
          </cell>
          <cell r="D1656">
            <v>4</v>
          </cell>
          <cell r="E1656" t="str">
            <v>RECOMPRA DE OPERACOES COMPROMISSADAS-CDB/CDI-PRINC-COIC</v>
          </cell>
          <cell r="F1656">
            <v>3</v>
          </cell>
          <cell r="G1656">
            <v>42110800</v>
          </cell>
          <cell r="H1656" t="str">
            <v>B0302240</v>
          </cell>
          <cell r="I1656">
            <v>60037</v>
          </cell>
          <cell r="J1656">
            <v>145</v>
          </cell>
          <cell r="K1656">
            <v>0</v>
          </cell>
          <cell r="L1656">
            <v>-5228187.5999999996</v>
          </cell>
          <cell r="M1656">
            <v>-5292455.59</v>
          </cell>
          <cell r="N1656">
            <v>-52074.68</v>
          </cell>
          <cell r="O1656">
            <v>0</v>
          </cell>
          <cell r="P1656">
            <v>-5344530.2699999996</v>
          </cell>
          <cell r="R1656">
            <v>-60254</v>
          </cell>
          <cell r="S1656">
            <v>-64267.99</v>
          </cell>
          <cell r="T1656">
            <v>-52074.68</v>
          </cell>
          <cell r="V1656">
            <v>-5171820.95</v>
          </cell>
          <cell r="W1656">
            <v>-5228187.5999999996</v>
          </cell>
          <cell r="X1656">
            <v>-5292455.59</v>
          </cell>
        </row>
        <row r="1657">
          <cell r="G1657" t="str">
            <v>42110800 Total</v>
          </cell>
          <cell r="L1657">
            <v>0</v>
          </cell>
          <cell r="M1657">
            <v>0</v>
          </cell>
          <cell r="P1657">
            <v>0</v>
          </cell>
          <cell r="R1657">
            <v>0</v>
          </cell>
          <cell r="S1657">
            <v>0</v>
          </cell>
          <cell r="T1657">
            <v>0</v>
          </cell>
          <cell r="V1657">
            <v>0</v>
          </cell>
          <cell r="W1657">
            <v>0</v>
          </cell>
          <cell r="X1657">
            <v>0</v>
          </cell>
        </row>
        <row r="1658">
          <cell r="A1658">
            <v>1</v>
          </cell>
          <cell r="B1658" t="str">
            <v>302002101098</v>
          </cell>
          <cell r="C1658">
            <v>80</v>
          </cell>
          <cell r="D1658">
            <v>4</v>
          </cell>
          <cell r="E1658" t="str">
            <v>REPOS.LTN PRE COIC-DESP.PAGAR RECOMPRAS APLIC.TITS.PUBL.</v>
          </cell>
          <cell r="F1658">
            <v>3</v>
          </cell>
          <cell r="G1658">
            <v>42220051</v>
          </cell>
          <cell r="H1658" t="str">
            <v>B0380040</v>
          </cell>
          <cell r="I1658">
            <v>60636</v>
          </cell>
          <cell r="J1658">
            <v>175</v>
          </cell>
          <cell r="K1658">
            <v>0</v>
          </cell>
          <cell r="L1658">
            <v>0</v>
          </cell>
          <cell r="M1658">
            <v>0</v>
          </cell>
          <cell r="N1658">
            <v>-4021.24</v>
          </cell>
          <cell r="O1658">
            <v>4021.24</v>
          </cell>
          <cell r="P1658">
            <v>0</v>
          </cell>
          <cell r="R1658">
            <v>0</v>
          </cell>
          <cell r="S1658">
            <v>0</v>
          </cell>
          <cell r="T1658">
            <v>0</v>
          </cell>
          <cell r="V1658">
            <v>0</v>
          </cell>
          <cell r="W1658">
            <v>0</v>
          </cell>
          <cell r="X1658">
            <v>0</v>
          </cell>
        </row>
        <row r="1659">
          <cell r="A1659">
            <v>1</v>
          </cell>
          <cell r="B1659" t="str">
            <v>302002101110</v>
          </cell>
          <cell r="C1659">
            <v>80</v>
          </cell>
          <cell r="D1659">
            <v>4</v>
          </cell>
          <cell r="E1659" t="str">
            <v>REPOS-LTN PRE COIC-DESP.APRO.RECOMPRAS APLIC.TITS.PUBL.</v>
          </cell>
          <cell r="F1659">
            <v>3</v>
          </cell>
          <cell r="G1659">
            <v>42220051</v>
          </cell>
          <cell r="H1659" t="str">
            <v>B0320040</v>
          </cell>
          <cell r="I1659">
            <v>60636</v>
          </cell>
          <cell r="J1659">
            <v>175</v>
          </cell>
          <cell r="K1659">
            <v>0</v>
          </cell>
          <cell r="L1659">
            <v>0</v>
          </cell>
          <cell r="M1659">
            <v>0</v>
          </cell>
          <cell r="N1659">
            <v>-4021.24</v>
          </cell>
          <cell r="O1659">
            <v>4021.24</v>
          </cell>
          <cell r="P1659">
            <v>0</v>
          </cell>
          <cell r="R1659">
            <v>0</v>
          </cell>
          <cell r="S1659">
            <v>0</v>
          </cell>
          <cell r="T1659">
            <v>0</v>
          </cell>
          <cell r="V1659">
            <v>0</v>
          </cell>
          <cell r="W1659">
            <v>0</v>
          </cell>
          <cell r="X1659">
            <v>-430.85</v>
          </cell>
        </row>
        <row r="1660">
          <cell r="A1660">
            <v>1</v>
          </cell>
          <cell r="B1660" t="str">
            <v>302002101136</v>
          </cell>
          <cell r="C1660">
            <v>80</v>
          </cell>
          <cell r="D1660">
            <v>4</v>
          </cell>
          <cell r="E1660" t="str">
            <v>REPOS-LTN PRE COIC-RECOMPRAS APLIC.TITS.PUBL.</v>
          </cell>
          <cell r="F1660">
            <v>3</v>
          </cell>
          <cell r="G1660">
            <v>42220051</v>
          </cell>
          <cell r="H1660" t="str">
            <v>B0320040</v>
          </cell>
          <cell r="I1660">
            <v>60636</v>
          </cell>
          <cell r="J1660">
            <v>175</v>
          </cell>
          <cell r="K1660">
            <v>0</v>
          </cell>
          <cell r="L1660">
            <v>0</v>
          </cell>
          <cell r="M1660">
            <v>0</v>
          </cell>
          <cell r="N1660">
            <v>-7128586.4299999997</v>
          </cell>
          <cell r="O1660">
            <v>7128586.4299999997</v>
          </cell>
          <cell r="P1660">
            <v>0</v>
          </cell>
          <cell r="R1660">
            <v>0</v>
          </cell>
          <cell r="S1660">
            <v>0</v>
          </cell>
          <cell r="T1660">
            <v>0</v>
          </cell>
          <cell r="V1660">
            <v>0</v>
          </cell>
          <cell r="W1660">
            <v>0</v>
          </cell>
          <cell r="X1660">
            <v>763777.12</v>
          </cell>
        </row>
        <row r="1661">
          <cell r="G1661" t="str">
            <v>42220051 Total</v>
          </cell>
          <cell r="L1661">
            <v>0</v>
          </cell>
          <cell r="M1661">
            <v>0</v>
          </cell>
          <cell r="P1661">
            <v>0</v>
          </cell>
          <cell r="R1661">
            <v>0</v>
          </cell>
          <cell r="S1661">
            <v>0</v>
          </cell>
          <cell r="T1661">
            <v>0</v>
          </cell>
          <cell r="V1661">
            <v>0</v>
          </cell>
          <cell r="W1661">
            <v>0</v>
          </cell>
          <cell r="X1661">
            <v>763346.27</v>
          </cell>
        </row>
        <row r="1662">
          <cell r="A1662">
            <v>1</v>
          </cell>
          <cell r="B1662" t="str">
            <v>342220161059</v>
          </cell>
          <cell r="C1662">
            <v>80</v>
          </cell>
          <cell r="D1662">
            <v>4</v>
          </cell>
          <cell r="E1662" t="str">
            <v>REPOS-NBC PRE COIC-RECOMPRAS APLIC.TITS.PUBL.</v>
          </cell>
          <cell r="F1662">
            <v>3</v>
          </cell>
          <cell r="G1662">
            <v>42220161</v>
          </cell>
          <cell r="H1662" t="str">
            <v>B0320040</v>
          </cell>
          <cell r="I1662">
            <v>60523</v>
          </cell>
          <cell r="J1662">
            <v>175</v>
          </cell>
          <cell r="K1662">
            <v>0</v>
          </cell>
          <cell r="L1662">
            <v>0</v>
          </cell>
          <cell r="M1662">
            <v>0</v>
          </cell>
          <cell r="N1662">
            <v>0</v>
          </cell>
          <cell r="O1662">
            <v>0</v>
          </cell>
          <cell r="P1662">
            <v>0</v>
          </cell>
          <cell r="R1662">
            <v>-0.01</v>
          </cell>
          <cell r="S1662">
            <v>0</v>
          </cell>
          <cell r="T1662">
            <v>0</v>
          </cell>
          <cell r="V1662">
            <v>0</v>
          </cell>
          <cell r="W1662">
            <v>0</v>
          </cell>
          <cell r="X1662">
            <v>0</v>
          </cell>
        </row>
        <row r="1663">
          <cell r="G1663" t="str">
            <v>42220161 Total</v>
          </cell>
          <cell r="L1663">
            <v>0</v>
          </cell>
          <cell r="M1663">
            <v>0</v>
          </cell>
          <cell r="P1663">
            <v>0</v>
          </cell>
          <cell r="R1663">
            <v>-0.01</v>
          </cell>
          <cell r="S1663">
            <v>0</v>
          </cell>
          <cell r="T1663">
            <v>0</v>
          </cell>
          <cell r="V1663">
            <v>0</v>
          </cell>
          <cell r="W1663">
            <v>0</v>
          </cell>
          <cell r="X1663">
            <v>0</v>
          </cell>
        </row>
        <row r="1664">
          <cell r="A1664">
            <v>1</v>
          </cell>
          <cell r="B1664" t="str">
            <v>305560040008</v>
          </cell>
          <cell r="C1664">
            <v>80</v>
          </cell>
          <cell r="D1664">
            <v>4</v>
          </cell>
          <cell r="E1664" t="str">
            <v>EURONOTES-FIRN-OBRIG P/TVM NO EXT-PRINCIPAL</v>
          </cell>
          <cell r="F1664">
            <v>3</v>
          </cell>
          <cell r="G1664">
            <v>43510007</v>
          </cell>
          <cell r="H1664" t="str">
            <v>B0353200</v>
          </cell>
          <cell r="I1664">
            <v>60210</v>
          </cell>
          <cell r="J1664">
            <v>88</v>
          </cell>
          <cell r="K1664">
            <v>666</v>
          </cell>
          <cell r="L1664">
            <v>29331000</v>
          </cell>
          <cell r="M1664">
            <v>29571000</v>
          </cell>
          <cell r="N1664">
            <v>-490500</v>
          </cell>
          <cell r="O1664">
            <v>1573500</v>
          </cell>
          <cell r="P1664">
            <v>30654000</v>
          </cell>
          <cell r="R1664">
            <v>-84000</v>
          </cell>
          <cell r="S1664">
            <v>240000</v>
          </cell>
          <cell r="T1664">
            <v>1083000</v>
          </cell>
          <cell r="V1664">
            <v>29441032.260000002</v>
          </cell>
          <cell r="W1664">
            <v>29293064.52</v>
          </cell>
          <cell r="X1664">
            <v>29965875</v>
          </cell>
        </row>
        <row r="1665">
          <cell r="A1665">
            <v>1</v>
          </cell>
          <cell r="B1665" t="str">
            <v>305560040016</v>
          </cell>
          <cell r="C1665">
            <v>80</v>
          </cell>
          <cell r="D1665">
            <v>4</v>
          </cell>
          <cell r="E1665" t="str">
            <v>EURONOTES-FIRN-OBRIG P/TVM NO EXT-PROV JUROS</v>
          </cell>
          <cell r="F1665">
            <v>3</v>
          </cell>
          <cell r="G1665">
            <v>43510007</v>
          </cell>
          <cell r="H1665" t="str">
            <v>B0380000</v>
          </cell>
          <cell r="I1665">
            <v>60210</v>
          </cell>
          <cell r="J1665">
            <v>88</v>
          </cell>
          <cell r="K1665">
            <v>666</v>
          </cell>
          <cell r="L1665">
            <v>20776.13</v>
          </cell>
          <cell r="M1665">
            <v>230407.38</v>
          </cell>
          <cell r="N1665">
            <v>0</v>
          </cell>
          <cell r="O1665">
            <v>211095.36</v>
          </cell>
          <cell r="P1665">
            <v>441502.74</v>
          </cell>
          <cell r="R1665">
            <v>-1041840.75</v>
          </cell>
          <cell r="S1665">
            <v>209631.25</v>
          </cell>
          <cell r="T1665">
            <v>211095.36</v>
          </cell>
          <cell r="V1665">
            <v>1003551.05</v>
          </cell>
          <cell r="W1665">
            <v>121638.51</v>
          </cell>
          <cell r="X1665">
            <v>324653.26</v>
          </cell>
        </row>
        <row r="1666">
          <cell r="A1666">
            <v>1</v>
          </cell>
          <cell r="B1666" t="str">
            <v>305701033185</v>
          </cell>
          <cell r="C1666">
            <v>80</v>
          </cell>
          <cell r="D1666">
            <v>4</v>
          </cell>
          <cell r="E1666" t="str">
            <v>EURONOTES-FIRN-OBRIG P/TVM NO EXT-PROV IR</v>
          </cell>
          <cell r="F1666">
            <v>3</v>
          </cell>
          <cell r="G1666">
            <v>43510007</v>
          </cell>
          <cell r="H1666" t="str">
            <v>B0353200</v>
          </cell>
          <cell r="I1666">
            <v>60210</v>
          </cell>
          <cell r="J1666">
            <v>88</v>
          </cell>
          <cell r="K1666">
            <v>0</v>
          </cell>
          <cell r="L1666">
            <v>3666.36</v>
          </cell>
          <cell r="M1666">
            <v>40659.99</v>
          </cell>
          <cell r="N1666">
            <v>0</v>
          </cell>
          <cell r="O1666">
            <v>37251.99</v>
          </cell>
          <cell r="P1666">
            <v>77911.98</v>
          </cell>
          <cell r="R1666">
            <v>-183853.64</v>
          </cell>
          <cell r="S1666">
            <v>36993.629999999997</v>
          </cell>
          <cell r="T1666">
            <v>37251.99</v>
          </cell>
          <cell r="V1666">
            <v>141612.09</v>
          </cell>
          <cell r="W1666">
            <v>21465.54</v>
          </cell>
          <cell r="X1666">
            <v>57291.55</v>
          </cell>
        </row>
        <row r="1667">
          <cell r="A1667">
            <v>1</v>
          </cell>
          <cell r="B1667" t="str">
            <v>343510007042</v>
          </cell>
          <cell r="C1667">
            <v>80</v>
          </cell>
          <cell r="D1667">
            <v>4</v>
          </cell>
          <cell r="E1667" t="str">
            <v>EURONOTES FIRN-OBRIGACOES NO EXTERIOR-PRINCIPAL-BRANCH</v>
          </cell>
          <cell r="F1667">
            <v>3</v>
          </cell>
          <cell r="G1667">
            <v>43510007</v>
          </cell>
          <cell r="H1667" t="str">
            <v>B0353280</v>
          </cell>
          <cell r="I1667">
            <v>60209</v>
          </cell>
          <cell r="J1667">
            <v>88</v>
          </cell>
          <cell r="K1667">
            <v>0</v>
          </cell>
          <cell r="L1667">
            <v>97770000</v>
          </cell>
          <cell r="M1667">
            <v>98570000</v>
          </cell>
          <cell r="N1667">
            <v>-1635000</v>
          </cell>
          <cell r="O1667">
            <v>5245000</v>
          </cell>
          <cell r="P1667">
            <v>102180000</v>
          </cell>
          <cell r="R1667">
            <v>-280000</v>
          </cell>
          <cell r="S1667">
            <v>800000</v>
          </cell>
          <cell r="T1667">
            <v>3610000</v>
          </cell>
          <cell r="V1667">
            <v>98136774.189999998</v>
          </cell>
          <cell r="W1667">
            <v>97643548.390000001</v>
          </cell>
          <cell r="X1667">
            <v>99886250</v>
          </cell>
        </row>
        <row r="1668">
          <cell r="A1668">
            <v>1</v>
          </cell>
          <cell r="B1668" t="str">
            <v>343510007050</v>
          </cell>
          <cell r="C1668">
            <v>80</v>
          </cell>
          <cell r="D1668">
            <v>4</v>
          </cell>
          <cell r="E1668" t="str">
            <v>EURONOTES-FIRN-PROVISAO DE JUROS REPASSE-BRANCH</v>
          </cell>
          <cell r="F1668">
            <v>3</v>
          </cell>
          <cell r="G1668">
            <v>43510007</v>
          </cell>
          <cell r="H1668" t="str">
            <v>B0380080</v>
          </cell>
          <cell r="I1668">
            <v>60209</v>
          </cell>
          <cell r="J1668">
            <v>88</v>
          </cell>
          <cell r="K1668">
            <v>0</v>
          </cell>
          <cell r="L1668">
            <v>1298507.81</v>
          </cell>
          <cell r="M1668">
            <v>2181888.0099999998</v>
          </cell>
          <cell r="N1668">
            <v>0</v>
          </cell>
          <cell r="O1668">
            <v>924313.02</v>
          </cell>
          <cell r="P1668">
            <v>3106201.03</v>
          </cell>
          <cell r="R1668">
            <v>864432.3</v>
          </cell>
          <cell r="S1668">
            <v>883380.2</v>
          </cell>
          <cell r="T1668">
            <v>924313.02</v>
          </cell>
          <cell r="V1668">
            <v>855299.64</v>
          </cell>
          <cell r="W1668">
            <v>1717200.3</v>
          </cell>
          <cell r="X1668">
            <v>2590895.23</v>
          </cell>
        </row>
        <row r="1669">
          <cell r="G1669" t="str">
            <v>43510007 Total</v>
          </cell>
          <cell r="L1669">
            <v>128423950.3</v>
          </cell>
          <cell r="M1669">
            <v>130593955.38000001</v>
          </cell>
          <cell r="P1669">
            <v>136459615.75</v>
          </cell>
          <cell r="R1669">
            <v>-725262.09</v>
          </cell>
          <cell r="S1669">
            <v>2170005.08</v>
          </cell>
          <cell r="T1669">
            <v>5865660.3699999992</v>
          </cell>
          <cell r="V1669">
            <v>129578269.23</v>
          </cell>
          <cell r="W1669">
            <v>128796917.26000001</v>
          </cell>
          <cell r="X1669">
            <v>132824965.04000001</v>
          </cell>
        </row>
        <row r="1670">
          <cell r="A1670">
            <v>1</v>
          </cell>
          <cell r="B1670" t="str">
            <v>204012000014</v>
          </cell>
          <cell r="C1670">
            <v>80</v>
          </cell>
          <cell r="D1670">
            <v>1</v>
          </cell>
          <cell r="E1670" t="str">
            <v>ITENS EM TRANSITO DE COMPENSACAO-MVR-CSG</v>
          </cell>
          <cell r="F1670">
            <v>3</v>
          </cell>
          <cell r="G1670">
            <v>44110004</v>
          </cell>
          <cell r="H1670" t="str">
            <v>B0010100</v>
          </cell>
          <cell r="I1670">
            <v>30151</v>
          </cell>
          <cell r="J1670">
            <v>849</v>
          </cell>
          <cell r="K1670">
            <v>572</v>
          </cell>
          <cell r="L1670">
            <v>0</v>
          </cell>
          <cell r="M1670">
            <v>0</v>
          </cell>
          <cell r="N1670">
            <v>-28214.639999999999</v>
          </cell>
          <cell r="O1670">
            <v>28214.639999999999</v>
          </cell>
          <cell r="P1670">
            <v>0</v>
          </cell>
          <cell r="R1670">
            <v>0</v>
          </cell>
          <cell r="S1670">
            <v>0</v>
          </cell>
          <cell r="T1670">
            <v>0</v>
          </cell>
          <cell r="V1670">
            <v>0</v>
          </cell>
          <cell r="W1670">
            <v>0</v>
          </cell>
          <cell r="X1670">
            <v>0</v>
          </cell>
        </row>
        <row r="1671">
          <cell r="A1671">
            <v>1</v>
          </cell>
          <cell r="B1671" t="str">
            <v>303005000002</v>
          </cell>
          <cell r="C1671">
            <v>80</v>
          </cell>
          <cell r="D1671">
            <v>4</v>
          </cell>
          <cell r="E1671" t="str">
            <v>COMPENSACAO DE PAGTOS-SUA REMESSA-SESSAO DE TROCA NORMAL-CSG</v>
          </cell>
          <cell r="F1671">
            <v>3</v>
          </cell>
          <cell r="G1671">
            <v>44110004</v>
          </cell>
          <cell r="H1671" t="str">
            <v>B0010101</v>
          </cell>
          <cell r="I1671">
            <v>30150</v>
          </cell>
          <cell r="J1671">
            <v>849</v>
          </cell>
          <cell r="K1671">
            <v>0</v>
          </cell>
          <cell r="L1671">
            <v>0</v>
          </cell>
          <cell r="M1671">
            <v>27516.35</v>
          </cell>
          <cell r="N1671">
            <v>-988583.39</v>
          </cell>
          <cell r="O1671">
            <v>969312.18</v>
          </cell>
          <cell r="P1671">
            <v>8245.14</v>
          </cell>
          <cell r="R1671">
            <v>-111196.04</v>
          </cell>
          <cell r="S1671">
            <v>27516.35</v>
          </cell>
          <cell r="T1671">
            <v>-19271.21</v>
          </cell>
          <cell r="V1671">
            <v>37311.86</v>
          </cell>
          <cell r="W1671">
            <v>22756.720000000001</v>
          </cell>
          <cell r="X1671">
            <v>46811.95</v>
          </cell>
        </row>
        <row r="1672">
          <cell r="A1672">
            <v>1</v>
          </cell>
          <cell r="B1672" t="str">
            <v>303005000010</v>
          </cell>
          <cell r="C1672">
            <v>80</v>
          </cell>
          <cell r="D1672">
            <v>4</v>
          </cell>
          <cell r="E1672" t="str">
            <v>COMPENSACAO PGTOS-SUA REMESSA-SESSAO DE TROCA ESPECIFICA-CSG</v>
          </cell>
          <cell r="F1672">
            <v>3</v>
          </cell>
          <cell r="G1672">
            <v>44110004</v>
          </cell>
          <cell r="H1672" t="str">
            <v>B0010101</v>
          </cell>
          <cell r="I1672">
            <v>30151</v>
          </cell>
          <cell r="J1672">
            <v>849</v>
          </cell>
          <cell r="K1672">
            <v>572</v>
          </cell>
          <cell r="L1672">
            <v>0</v>
          </cell>
          <cell r="M1672">
            <v>0</v>
          </cell>
          <cell r="N1672">
            <v>-14038.43</v>
          </cell>
          <cell r="O1672">
            <v>14038.43</v>
          </cell>
          <cell r="P1672">
            <v>0</v>
          </cell>
          <cell r="R1672">
            <v>-93.799999999999272</v>
          </cell>
          <cell r="S1672">
            <v>0</v>
          </cell>
          <cell r="T1672">
            <v>0</v>
          </cell>
          <cell r="V1672">
            <v>0</v>
          </cell>
          <cell r="W1672">
            <v>1.35</v>
          </cell>
          <cell r="X1672">
            <v>0</v>
          </cell>
        </row>
        <row r="1673">
          <cell r="G1673" t="str">
            <v>44110004 Total</v>
          </cell>
          <cell r="L1673">
            <v>0</v>
          </cell>
          <cell r="M1673">
            <v>27516.35</v>
          </cell>
          <cell r="P1673">
            <v>8245.14</v>
          </cell>
          <cell r="R1673">
            <v>-111289.84</v>
          </cell>
          <cell r="S1673">
            <v>27516.35</v>
          </cell>
          <cell r="T1673">
            <v>-19271.21</v>
          </cell>
          <cell r="V1673">
            <v>37311.86</v>
          </cell>
          <cell r="W1673">
            <v>22758.07</v>
          </cell>
          <cell r="X1673">
            <v>46811.95</v>
          </cell>
        </row>
        <row r="1674">
          <cell r="A1674">
            <v>1</v>
          </cell>
          <cell r="B1674" t="str">
            <v>303011000000</v>
          </cell>
          <cell r="C1674">
            <v>80</v>
          </cell>
          <cell r="D1674">
            <v>4</v>
          </cell>
          <cell r="E1674" t="str">
            <v>COMPENSACAO DE RECEBIMENTOS A DEVOLVER - CSG</v>
          </cell>
          <cell r="F1674">
            <v>3</v>
          </cell>
          <cell r="G1674">
            <v>44120001</v>
          </cell>
          <cell r="H1674" t="str">
            <v>B0010101</v>
          </cell>
          <cell r="I1674">
            <v>30152</v>
          </cell>
          <cell r="J1674">
            <v>849</v>
          </cell>
          <cell r="K1674">
            <v>572</v>
          </cell>
          <cell r="L1674">
            <v>0</v>
          </cell>
          <cell r="M1674">
            <v>28890.98</v>
          </cell>
          <cell r="N1674">
            <v>-1057020.52</v>
          </cell>
          <cell r="O1674">
            <v>1110869.1399999999</v>
          </cell>
          <cell r="P1674">
            <v>82739.600000000006</v>
          </cell>
          <cell r="R1674">
            <v>-61671.24</v>
          </cell>
          <cell r="S1674">
            <v>28890.980000000447</v>
          </cell>
          <cell r="T1674">
            <v>53848.619999999879</v>
          </cell>
          <cell r="V1674">
            <v>94634.72</v>
          </cell>
          <cell r="W1674">
            <v>471741.4</v>
          </cell>
          <cell r="X1674">
            <v>23751.19</v>
          </cell>
        </row>
        <row r="1675">
          <cell r="G1675" t="str">
            <v>44120001 Total</v>
          </cell>
          <cell r="L1675">
            <v>0</v>
          </cell>
          <cell r="M1675">
            <v>28890.98</v>
          </cell>
          <cell r="P1675">
            <v>82739.600000000006</v>
          </cell>
          <cell r="R1675">
            <v>-61671.24</v>
          </cell>
          <cell r="S1675">
            <v>28890.980000000447</v>
          </cell>
          <cell r="T1675">
            <v>53848.619999999879</v>
          </cell>
          <cell r="V1675">
            <v>94634.72</v>
          </cell>
          <cell r="W1675">
            <v>471741.4</v>
          </cell>
          <cell r="X1675">
            <v>23751.19</v>
          </cell>
        </row>
        <row r="1676">
          <cell r="A1676">
            <v>1</v>
          </cell>
          <cell r="B1676" t="str">
            <v>303009000007</v>
          </cell>
          <cell r="C1676">
            <v>80</v>
          </cell>
          <cell r="D1676">
            <v>4</v>
          </cell>
          <cell r="E1676" t="str">
            <v>COMPENSACAO DE RECEBIMENTOS NOSSA REMESSA-CSG</v>
          </cell>
          <cell r="F1676">
            <v>3</v>
          </cell>
          <cell r="G1676">
            <v>44130008</v>
          </cell>
          <cell r="H1676" t="str">
            <v>B0010101</v>
          </cell>
          <cell r="I1676">
            <v>30150</v>
          </cell>
          <cell r="J1676">
            <v>849</v>
          </cell>
          <cell r="K1676">
            <v>572</v>
          </cell>
          <cell r="L1676">
            <v>0</v>
          </cell>
          <cell r="M1676">
            <v>152797378.22</v>
          </cell>
          <cell r="N1676">
            <v>-1405312417.1900001</v>
          </cell>
          <cell r="O1676">
            <v>1265419267.3499999</v>
          </cell>
          <cell r="P1676">
            <v>12904228.380000001</v>
          </cell>
          <cell r="R1676">
            <v>-116340029.17000008</v>
          </cell>
          <cell r="S1676">
            <v>152797378.21999991</v>
          </cell>
          <cell r="T1676">
            <v>-139893149.84000015</v>
          </cell>
          <cell r="V1676">
            <v>78744374.310000002</v>
          </cell>
          <cell r="W1676">
            <v>33953316.68</v>
          </cell>
          <cell r="X1676">
            <v>66510103.789999999</v>
          </cell>
        </row>
        <row r="1677">
          <cell r="G1677" t="str">
            <v>44130008 Total</v>
          </cell>
          <cell r="L1677">
            <v>0</v>
          </cell>
          <cell r="M1677">
            <v>152797378.22</v>
          </cell>
          <cell r="P1677">
            <v>12904228.380000001</v>
          </cell>
          <cell r="R1677">
            <v>-116340029.17000008</v>
          </cell>
          <cell r="S1677">
            <v>152797378.21999991</v>
          </cell>
          <cell r="T1677">
            <v>-139893149.84000015</v>
          </cell>
          <cell r="V1677">
            <v>78744374.310000002</v>
          </cell>
          <cell r="W1677">
            <v>33953316.68</v>
          </cell>
          <cell r="X1677">
            <v>66510103.789999999</v>
          </cell>
        </row>
        <row r="1678">
          <cell r="A1678">
            <v>1</v>
          </cell>
          <cell r="B1678" t="str">
            <v>303025003546</v>
          </cell>
          <cell r="C1678">
            <v>80</v>
          </cell>
          <cell r="D1678">
            <v>4</v>
          </cell>
          <cell r="E1678" t="str">
            <v>SIST PAYLINK-ORDENS DE PAGAMENTO-DOC-CITIPAYMENT</v>
          </cell>
          <cell r="F1678">
            <v>3</v>
          </cell>
          <cell r="G1678">
            <v>45140004</v>
          </cell>
          <cell r="H1678" t="str">
            <v>B0302400</v>
          </cell>
          <cell r="I1678">
            <v>50213</v>
          </cell>
          <cell r="J1678">
            <v>202</v>
          </cell>
          <cell r="K1678">
            <v>288</v>
          </cell>
          <cell r="L1678">
            <v>0</v>
          </cell>
          <cell r="M1678">
            <v>0</v>
          </cell>
          <cell r="N1678">
            <v>-1010173176.8099999</v>
          </cell>
          <cell r="O1678">
            <v>1010173176.8099999</v>
          </cell>
          <cell r="P1678">
            <v>0</v>
          </cell>
          <cell r="R1678">
            <v>0</v>
          </cell>
          <cell r="S1678">
            <v>0</v>
          </cell>
          <cell r="T1678">
            <v>0</v>
          </cell>
          <cell r="V1678">
            <v>0</v>
          </cell>
          <cell r="W1678">
            <v>0</v>
          </cell>
          <cell r="X1678">
            <v>0</v>
          </cell>
        </row>
        <row r="1679">
          <cell r="A1679">
            <v>1</v>
          </cell>
          <cell r="B1679" t="str">
            <v>303025003570</v>
          </cell>
          <cell r="C1679">
            <v>80</v>
          </cell>
          <cell r="D1679">
            <v>4</v>
          </cell>
          <cell r="E1679" t="str">
            <v>SIST PAYLINK-ORDENS DE PAGAMENTO-CHEQUE OP-CITIPAYMENT</v>
          </cell>
          <cell r="F1679">
            <v>3</v>
          </cell>
          <cell r="G1679">
            <v>45140004</v>
          </cell>
          <cell r="H1679" t="str">
            <v>B0302400</v>
          </cell>
          <cell r="I1679">
            <v>50213</v>
          </cell>
          <cell r="J1679">
            <v>202</v>
          </cell>
          <cell r="K1679">
            <v>0</v>
          </cell>
          <cell r="L1679">
            <v>0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R1679">
            <v>0</v>
          </cell>
          <cell r="S1679">
            <v>0</v>
          </cell>
          <cell r="T1679">
            <v>0</v>
          </cell>
          <cell r="V1679">
            <v>0</v>
          </cell>
          <cell r="W1679">
            <v>0</v>
          </cell>
          <cell r="X1679">
            <v>0</v>
          </cell>
        </row>
        <row r="1680">
          <cell r="G1680" t="str">
            <v>45140004 Total</v>
          </cell>
          <cell r="L1680">
            <v>0</v>
          </cell>
          <cell r="M1680">
            <v>0</v>
          </cell>
          <cell r="P1680">
            <v>0</v>
          </cell>
          <cell r="R1680">
            <v>0</v>
          </cell>
          <cell r="S1680">
            <v>0</v>
          </cell>
          <cell r="T1680">
            <v>0</v>
          </cell>
          <cell r="V1680">
            <v>0</v>
          </cell>
          <cell r="W1680">
            <v>0</v>
          </cell>
          <cell r="X1680">
            <v>0</v>
          </cell>
        </row>
        <row r="1681">
          <cell r="A1681">
            <v>1</v>
          </cell>
          <cell r="B1681" t="str">
            <v>303355033120</v>
          </cell>
          <cell r="C1681">
            <v>220</v>
          </cell>
          <cell r="D1681">
            <v>4</v>
          </cell>
          <cell r="E1681" t="str">
            <v>ORDS EXT A CUMPRIR CITIBANK NEW YORK</v>
          </cell>
          <cell r="F1681">
            <v>3</v>
          </cell>
          <cell r="G1681">
            <v>45185007</v>
          </cell>
          <cell r="H1681" t="str">
            <v>B0302400</v>
          </cell>
          <cell r="I1681">
            <v>60127</v>
          </cell>
          <cell r="J1681">
            <v>1</v>
          </cell>
          <cell r="K1681">
            <v>0</v>
          </cell>
          <cell r="L1681">
            <v>0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R1681">
            <v>0</v>
          </cell>
          <cell r="S1681">
            <v>0</v>
          </cell>
          <cell r="T1681">
            <v>0</v>
          </cell>
          <cell r="V1681">
            <v>4605.4399999999996</v>
          </cell>
          <cell r="W1681">
            <v>0</v>
          </cell>
          <cell r="X1681">
            <v>0</v>
          </cell>
        </row>
        <row r="1682">
          <cell r="A1682">
            <v>1</v>
          </cell>
          <cell r="B1682" t="str">
            <v>303355033414</v>
          </cell>
          <cell r="C1682">
            <v>220</v>
          </cell>
          <cell r="D1682">
            <v>4</v>
          </cell>
          <cell r="E1682" t="str">
            <v>CONTA MOVIMENTO-OUTROS CREDITOS-DURATEX-S/A</v>
          </cell>
          <cell r="F1682">
            <v>3</v>
          </cell>
          <cell r="G1682">
            <v>45185007</v>
          </cell>
          <cell r="H1682" t="str">
            <v>B0302400</v>
          </cell>
          <cell r="I1682">
            <v>30022</v>
          </cell>
          <cell r="J1682">
            <v>1</v>
          </cell>
          <cell r="K1682">
            <v>0</v>
          </cell>
          <cell r="L1682">
            <v>14227.57</v>
          </cell>
          <cell r="M1682">
            <v>44846.03</v>
          </cell>
          <cell r="N1682">
            <v>-737.46</v>
          </cell>
          <cell r="O1682">
            <v>21774.400000000001</v>
          </cell>
          <cell r="P1682">
            <v>65882.97</v>
          </cell>
          <cell r="R1682">
            <v>14227.57</v>
          </cell>
          <cell r="S1682">
            <v>30618.46</v>
          </cell>
          <cell r="T1682">
            <v>21036.94</v>
          </cell>
          <cell r="V1682">
            <v>23040.11</v>
          </cell>
          <cell r="W1682">
            <v>22090.47</v>
          </cell>
          <cell r="X1682">
            <v>49714.12</v>
          </cell>
        </row>
        <row r="1683">
          <cell r="A1683">
            <v>1</v>
          </cell>
          <cell r="B1683" t="str">
            <v>303355033422</v>
          </cell>
          <cell r="C1683">
            <v>220</v>
          </cell>
          <cell r="D1683">
            <v>4</v>
          </cell>
          <cell r="E1683" t="str">
            <v>CONTA MOVIMENTO-OUTROS CREDITOS-SPP NEMO S/A</v>
          </cell>
          <cell r="F1683">
            <v>3</v>
          </cell>
          <cell r="G1683">
            <v>45185007</v>
          </cell>
          <cell r="H1683" t="str">
            <v>B0302400</v>
          </cell>
          <cell r="I1683">
            <v>30022</v>
          </cell>
          <cell r="J1683">
            <v>7</v>
          </cell>
          <cell r="K1683">
            <v>0</v>
          </cell>
          <cell r="L1683">
            <v>17537.330000000002</v>
          </cell>
          <cell r="M1683">
            <v>17678.2</v>
          </cell>
          <cell r="N1683">
            <v>-290.7</v>
          </cell>
          <cell r="O1683">
            <v>955.55</v>
          </cell>
          <cell r="P1683">
            <v>18343.05</v>
          </cell>
          <cell r="R1683">
            <v>17537.330000000002</v>
          </cell>
          <cell r="S1683">
            <v>140.87</v>
          </cell>
          <cell r="T1683">
            <v>664.85</v>
          </cell>
          <cell r="V1683">
            <v>10766.57</v>
          </cell>
          <cell r="W1683">
            <v>17531.11</v>
          </cell>
          <cell r="X1683">
            <v>17964.830000000002</v>
          </cell>
        </row>
        <row r="1684">
          <cell r="A1684">
            <v>1</v>
          </cell>
          <cell r="B1684" t="str">
            <v>303355033430</v>
          </cell>
          <cell r="C1684">
            <v>220</v>
          </cell>
          <cell r="D1684">
            <v>4</v>
          </cell>
          <cell r="E1684" t="str">
            <v>DOLAR AUSTRALIANO-OUTROS CREDITOS-ITENS A IDENTIFICAR</v>
          </cell>
          <cell r="F1684">
            <v>3</v>
          </cell>
          <cell r="G1684">
            <v>45185007</v>
          </cell>
          <cell r="H1684" t="str">
            <v>B0302400</v>
          </cell>
          <cell r="I1684">
            <v>60106</v>
          </cell>
          <cell r="J1684">
            <v>1</v>
          </cell>
          <cell r="K1684">
            <v>0</v>
          </cell>
          <cell r="L1684">
            <v>120839.27</v>
          </cell>
          <cell r="M1684">
            <v>92372.23</v>
          </cell>
          <cell r="N1684">
            <v>-214384.14</v>
          </cell>
          <cell r="O1684">
            <v>287268.2</v>
          </cell>
          <cell r="P1684">
            <v>165256.29</v>
          </cell>
          <cell r="R1684">
            <v>120839.27</v>
          </cell>
          <cell r="S1684">
            <v>-28467.039999999804</v>
          </cell>
          <cell r="T1684">
            <v>72884.06</v>
          </cell>
          <cell r="V1684">
            <v>35827.870000000003</v>
          </cell>
          <cell r="W1684">
            <v>503521.99</v>
          </cell>
          <cell r="X1684">
            <v>145729.67000000001</v>
          </cell>
        </row>
        <row r="1685">
          <cell r="A1685">
            <v>1</v>
          </cell>
          <cell r="B1685" t="str">
            <v>303355033430</v>
          </cell>
          <cell r="C1685">
            <v>540</v>
          </cell>
          <cell r="D1685">
            <v>4</v>
          </cell>
          <cell r="E1685" t="str">
            <v>DOLAR AUSTRALIANO-OUTROS CREDITOS-ITENS A IDENTIFICAR</v>
          </cell>
          <cell r="F1685">
            <v>3</v>
          </cell>
          <cell r="G1685">
            <v>45185007</v>
          </cell>
          <cell r="H1685" t="str">
            <v>B0302400</v>
          </cell>
          <cell r="I1685">
            <v>60106</v>
          </cell>
          <cell r="J1685">
            <v>1</v>
          </cell>
          <cell r="K1685">
            <v>0</v>
          </cell>
          <cell r="L1685">
            <v>1459.25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R1685">
            <v>1459.25</v>
          </cell>
          <cell r="S1685">
            <v>-1459.25</v>
          </cell>
          <cell r="T1685">
            <v>0</v>
          </cell>
          <cell r="V1685">
            <v>421.65</v>
          </cell>
          <cell r="W1685">
            <v>375.96</v>
          </cell>
          <cell r="X1685">
            <v>0</v>
          </cell>
        </row>
        <row r="1686">
          <cell r="A1686">
            <v>1</v>
          </cell>
          <cell r="B1686" t="str">
            <v>303355033430</v>
          </cell>
          <cell r="C1686">
            <v>595</v>
          </cell>
          <cell r="D1686">
            <v>4</v>
          </cell>
          <cell r="E1686" t="str">
            <v>DOLAR AUSTRALIANO-OUTROS CREDITOS-ITENS A IDENTIFICAR</v>
          </cell>
          <cell r="F1686">
            <v>3</v>
          </cell>
          <cell r="G1686">
            <v>45185007</v>
          </cell>
          <cell r="H1686" t="str">
            <v>B0302400</v>
          </cell>
          <cell r="I1686">
            <v>60106</v>
          </cell>
          <cell r="J1686">
            <v>1</v>
          </cell>
          <cell r="K1686">
            <v>0</v>
          </cell>
          <cell r="L1686">
            <v>0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R1686">
            <v>0</v>
          </cell>
          <cell r="S1686">
            <v>0</v>
          </cell>
          <cell r="T1686">
            <v>0</v>
          </cell>
          <cell r="V1686">
            <v>0</v>
          </cell>
          <cell r="W1686">
            <v>14665.85</v>
          </cell>
          <cell r="X1686">
            <v>0</v>
          </cell>
        </row>
        <row r="1687">
          <cell r="A1687">
            <v>1</v>
          </cell>
          <cell r="B1687" t="str">
            <v>303355033430</v>
          </cell>
          <cell r="C1687">
            <v>610</v>
          </cell>
          <cell r="D1687">
            <v>4</v>
          </cell>
          <cell r="E1687" t="str">
            <v>DOLAR AUSTRALIANO-OUTROS CREDITOS-ITENS A IDENTIFICAR</v>
          </cell>
          <cell r="F1687">
            <v>3</v>
          </cell>
          <cell r="G1687">
            <v>45185007</v>
          </cell>
          <cell r="H1687" t="str">
            <v>B0302400</v>
          </cell>
          <cell r="I1687">
            <v>60106</v>
          </cell>
          <cell r="J1687">
            <v>1</v>
          </cell>
          <cell r="K1687">
            <v>0</v>
          </cell>
          <cell r="L1687">
            <v>0</v>
          </cell>
          <cell r="M1687">
            <v>6347.31</v>
          </cell>
          <cell r="N1687">
            <v>-6774.86</v>
          </cell>
          <cell r="O1687">
            <v>427.55</v>
          </cell>
          <cell r="P1687">
            <v>0</v>
          </cell>
          <cell r="R1687">
            <v>0</v>
          </cell>
          <cell r="S1687">
            <v>6347.31</v>
          </cell>
          <cell r="T1687">
            <v>-6347.31</v>
          </cell>
          <cell r="V1687">
            <v>0</v>
          </cell>
          <cell r="W1687">
            <v>203.38</v>
          </cell>
          <cell r="X1687">
            <v>4990.29</v>
          </cell>
        </row>
        <row r="1688">
          <cell r="A1688">
            <v>1</v>
          </cell>
          <cell r="B1688" t="str">
            <v>303355033430</v>
          </cell>
          <cell r="C1688">
            <v>978</v>
          </cell>
          <cell r="D1688">
            <v>4</v>
          </cell>
          <cell r="E1688" t="str">
            <v>DOLAR AUSTRALIANO-OUTROS CREDITOS-ITENS A IDENTIFICAR</v>
          </cell>
          <cell r="F1688">
            <v>3</v>
          </cell>
          <cell r="G1688">
            <v>45185007</v>
          </cell>
          <cell r="H1688" t="str">
            <v>B0302400</v>
          </cell>
          <cell r="I1688">
            <v>60106</v>
          </cell>
          <cell r="J1688">
            <v>1</v>
          </cell>
          <cell r="K1688">
            <v>0</v>
          </cell>
          <cell r="L1688">
            <v>0</v>
          </cell>
          <cell r="M1688">
            <v>59058.46</v>
          </cell>
          <cell r="N1688">
            <v>-197872.26</v>
          </cell>
          <cell r="O1688">
            <v>140827.32999999999</v>
          </cell>
          <cell r="P1688">
            <v>2013.53</v>
          </cell>
          <cell r="R1688">
            <v>0</v>
          </cell>
          <cell r="S1688">
            <v>59058.46</v>
          </cell>
          <cell r="T1688">
            <v>-57044.93</v>
          </cell>
          <cell r="V1688">
            <v>477.69</v>
          </cell>
          <cell r="W1688">
            <v>1892.35</v>
          </cell>
          <cell r="X1688">
            <v>49718.44</v>
          </cell>
        </row>
        <row r="1689">
          <cell r="A1689">
            <v>1</v>
          </cell>
          <cell r="B1689" t="str">
            <v>303355033449</v>
          </cell>
          <cell r="C1689">
            <v>220</v>
          </cell>
          <cell r="D1689">
            <v>4</v>
          </cell>
          <cell r="E1689" t="str">
            <v>CONTA MOVIMENTO INTERCASH CITIBRAZIL-OUTROS CREDITOS</v>
          </cell>
          <cell r="F1689">
            <v>3</v>
          </cell>
          <cell r="G1689">
            <v>45185007</v>
          </cell>
          <cell r="H1689" t="str">
            <v>B0302400</v>
          </cell>
          <cell r="I1689">
            <v>60106</v>
          </cell>
          <cell r="J1689">
            <v>1</v>
          </cell>
          <cell r="K1689">
            <v>0</v>
          </cell>
          <cell r="L1689">
            <v>104152.62</v>
          </cell>
          <cell r="M1689">
            <v>121532.95</v>
          </cell>
          <cell r="N1689">
            <v>-14461341.42</v>
          </cell>
          <cell r="O1689">
            <v>14707791.02</v>
          </cell>
          <cell r="P1689">
            <v>367982.55</v>
          </cell>
          <cell r="R1689">
            <v>104152.62000000104</v>
          </cell>
          <cell r="S1689">
            <v>17380.330000001937</v>
          </cell>
          <cell r="T1689">
            <v>246449.6</v>
          </cell>
          <cell r="V1689">
            <v>3004360.24</v>
          </cell>
          <cell r="W1689">
            <v>1764765.13</v>
          </cell>
          <cell r="X1689">
            <v>1418280.45</v>
          </cell>
        </row>
        <row r="1690">
          <cell r="A1690">
            <v>1</v>
          </cell>
          <cell r="B1690" t="str">
            <v>303355033457</v>
          </cell>
          <cell r="C1690">
            <v>610</v>
          </cell>
          <cell r="D1690">
            <v>4</v>
          </cell>
          <cell r="E1690" t="str">
            <v>CTA MOV-OUTROS CREDITOS-MATRIZ-FRONT END</v>
          </cell>
          <cell r="F1690">
            <v>3</v>
          </cell>
          <cell r="G1690">
            <v>45185007</v>
          </cell>
          <cell r="H1690" t="str">
            <v>B0302400</v>
          </cell>
          <cell r="I1690">
            <v>60116</v>
          </cell>
          <cell r="J1690">
            <v>2</v>
          </cell>
          <cell r="K1690">
            <v>0</v>
          </cell>
          <cell r="L1690">
            <v>40026.910000000003</v>
          </cell>
          <cell r="M1690">
            <v>40069.61</v>
          </cell>
          <cell r="N1690">
            <v>-2707.04</v>
          </cell>
          <cell r="O1690">
            <v>3746.47</v>
          </cell>
          <cell r="P1690">
            <v>41109.040000000001</v>
          </cell>
          <cell r="R1690">
            <v>40026.910000000003</v>
          </cell>
          <cell r="S1690">
            <v>42.699999999999818</v>
          </cell>
          <cell r="T1690">
            <v>1039.43</v>
          </cell>
          <cell r="V1690">
            <v>2582.38</v>
          </cell>
          <cell r="W1690">
            <v>40002.550000000003</v>
          </cell>
          <cell r="X1690">
            <v>40228.82</v>
          </cell>
        </row>
        <row r="1691">
          <cell r="A1691">
            <v>1</v>
          </cell>
          <cell r="B1691" t="str">
            <v>303355033457</v>
          </cell>
          <cell r="C1691">
            <v>978</v>
          </cell>
          <cell r="D1691">
            <v>4</v>
          </cell>
          <cell r="E1691" t="str">
            <v>CTA MOV-OUTROS CREDITOS-MATRIZ-FRONT END</v>
          </cell>
          <cell r="F1691">
            <v>3</v>
          </cell>
          <cell r="G1691">
            <v>45185007</v>
          </cell>
          <cell r="H1691" t="str">
            <v>B0302400</v>
          </cell>
          <cell r="I1691">
            <v>60116</v>
          </cell>
          <cell r="J1691">
            <v>2</v>
          </cell>
          <cell r="K1691">
            <v>0</v>
          </cell>
          <cell r="L1691">
            <v>521.85</v>
          </cell>
          <cell r="M1691">
            <v>522.4</v>
          </cell>
          <cell r="N1691">
            <v>-61.44</v>
          </cell>
          <cell r="O1691">
            <v>74.989999999999995</v>
          </cell>
          <cell r="P1691">
            <v>535.95000000000005</v>
          </cell>
          <cell r="R1691">
            <v>521.85</v>
          </cell>
          <cell r="S1691">
            <v>0.55000000000000426</v>
          </cell>
          <cell r="T1691">
            <v>13.55</v>
          </cell>
          <cell r="V1691">
            <v>33.67</v>
          </cell>
          <cell r="W1691">
            <v>521.53</v>
          </cell>
          <cell r="X1691">
            <v>527.52</v>
          </cell>
        </row>
        <row r="1692">
          <cell r="A1692">
            <v>1</v>
          </cell>
          <cell r="B1692" t="str">
            <v>303355033473</v>
          </cell>
          <cell r="C1692">
            <v>220</v>
          </cell>
          <cell r="D1692">
            <v>4</v>
          </cell>
          <cell r="E1692" t="str">
            <v>CTA MOV-OUTROS CREDITOS-MATRIZ-EXPORTACAO</v>
          </cell>
          <cell r="F1692">
            <v>3</v>
          </cell>
          <cell r="G1692">
            <v>45185007</v>
          </cell>
          <cell r="H1692" t="str">
            <v>B0302400</v>
          </cell>
          <cell r="I1692">
            <v>60115</v>
          </cell>
          <cell r="J1692">
            <v>2</v>
          </cell>
          <cell r="K1692">
            <v>0</v>
          </cell>
          <cell r="L1692">
            <v>17120.55</v>
          </cell>
          <cell r="M1692">
            <v>17258.07</v>
          </cell>
          <cell r="N1692">
            <v>-283.79000000000002</v>
          </cell>
          <cell r="O1692">
            <v>932.84</v>
          </cell>
          <cell r="P1692">
            <v>17907.12</v>
          </cell>
          <cell r="R1692">
            <v>17120.55</v>
          </cell>
          <cell r="S1692">
            <v>137.52000000000001</v>
          </cell>
          <cell r="T1692">
            <v>649.04999999999995</v>
          </cell>
          <cell r="V1692">
            <v>4969.3</v>
          </cell>
          <cell r="W1692">
            <v>17743.22</v>
          </cell>
          <cell r="X1692">
            <v>17537.89</v>
          </cell>
        </row>
        <row r="1693">
          <cell r="A1693">
            <v>1</v>
          </cell>
          <cell r="B1693" t="str">
            <v>303355033473</v>
          </cell>
          <cell r="C1693">
            <v>395</v>
          </cell>
          <cell r="D1693">
            <v>4</v>
          </cell>
          <cell r="E1693" t="str">
            <v>CTA MOV-OUTROS CREDITOS-MATRIZ-EXPORTACAO</v>
          </cell>
          <cell r="F1693">
            <v>3</v>
          </cell>
          <cell r="G1693">
            <v>45185007</v>
          </cell>
          <cell r="H1693" t="str">
            <v>B0302400</v>
          </cell>
          <cell r="I1693">
            <v>60115</v>
          </cell>
          <cell r="J1693">
            <v>2</v>
          </cell>
          <cell r="K1693">
            <v>0</v>
          </cell>
          <cell r="L1693">
            <v>2000.34</v>
          </cell>
          <cell r="M1693">
            <v>2002.47</v>
          </cell>
          <cell r="N1693">
            <v>-135.29</v>
          </cell>
          <cell r="O1693">
            <v>187.24</v>
          </cell>
          <cell r="P1693">
            <v>2054.42</v>
          </cell>
          <cell r="R1693">
            <v>2000.34</v>
          </cell>
          <cell r="S1693">
            <v>2.13</v>
          </cell>
          <cell r="T1693">
            <v>51.95</v>
          </cell>
          <cell r="V1693">
            <v>574.07000000000005</v>
          </cell>
          <cell r="W1693">
            <v>1999.12</v>
          </cell>
          <cell r="X1693">
            <v>2010.43</v>
          </cell>
        </row>
        <row r="1694">
          <cell r="A1694">
            <v>1</v>
          </cell>
          <cell r="B1694" t="str">
            <v>303355033473</v>
          </cell>
          <cell r="C1694">
            <v>610</v>
          </cell>
          <cell r="D1694">
            <v>4</v>
          </cell>
          <cell r="E1694" t="str">
            <v>CTA MOV-OUTROS CREDITOS-MATRIZ-EXPORTACAO</v>
          </cell>
          <cell r="F1694">
            <v>3</v>
          </cell>
          <cell r="G1694">
            <v>45185007</v>
          </cell>
          <cell r="H1694" t="str">
            <v>B0302400</v>
          </cell>
          <cell r="I1694">
            <v>60115</v>
          </cell>
          <cell r="J1694">
            <v>2</v>
          </cell>
          <cell r="K1694">
            <v>0</v>
          </cell>
          <cell r="L1694">
            <v>161.47999999999999</v>
          </cell>
          <cell r="M1694">
            <v>161.65</v>
          </cell>
          <cell r="N1694">
            <v>-10.94</v>
          </cell>
          <cell r="O1694">
            <v>15.13</v>
          </cell>
          <cell r="P1694">
            <v>165.84</v>
          </cell>
          <cell r="R1694">
            <v>161.47999999999999</v>
          </cell>
          <cell r="S1694">
            <v>0.16999999992549419</v>
          </cell>
          <cell r="T1694">
            <v>4.1900000000000004</v>
          </cell>
          <cell r="V1694">
            <v>46.34</v>
          </cell>
          <cell r="W1694">
            <v>161.38</v>
          </cell>
          <cell r="X1694">
            <v>162.29</v>
          </cell>
        </row>
        <row r="1695">
          <cell r="A1695">
            <v>1</v>
          </cell>
          <cell r="B1695" t="str">
            <v>303355033511</v>
          </cell>
          <cell r="C1695">
            <v>220</v>
          </cell>
          <cell r="D1695">
            <v>4</v>
          </cell>
          <cell r="E1695" t="str">
            <v>CONTA MOVIMENTO-OUTROS CREDITOS-CARTERPILAR</v>
          </cell>
          <cell r="F1695">
            <v>3</v>
          </cell>
          <cell r="G1695">
            <v>45185007</v>
          </cell>
          <cell r="H1695" t="str">
            <v>B0302400</v>
          </cell>
          <cell r="I1695">
            <v>30022</v>
          </cell>
          <cell r="J1695">
            <v>7</v>
          </cell>
          <cell r="K1695">
            <v>0</v>
          </cell>
          <cell r="L1695">
            <v>573520.02</v>
          </cell>
          <cell r="M1695">
            <v>754368.48</v>
          </cell>
          <cell r="N1695">
            <v>-7158854.46</v>
          </cell>
          <cell r="O1695">
            <v>7937445.9900000002</v>
          </cell>
          <cell r="P1695">
            <v>1532960.01</v>
          </cell>
          <cell r="R1695">
            <v>573520.02</v>
          </cell>
          <cell r="S1695">
            <v>180848.46</v>
          </cell>
          <cell r="T1695">
            <v>778591.53</v>
          </cell>
          <cell r="V1695">
            <v>348647.46</v>
          </cell>
          <cell r="W1695">
            <v>908392.84</v>
          </cell>
          <cell r="X1695">
            <v>906365.89</v>
          </cell>
        </row>
        <row r="1696">
          <cell r="A1696">
            <v>1</v>
          </cell>
          <cell r="B1696" t="str">
            <v>303355033520</v>
          </cell>
          <cell r="C1696">
            <v>220</v>
          </cell>
          <cell r="D1696">
            <v>4</v>
          </cell>
          <cell r="E1696" t="str">
            <v>CONTA MOVIMENTO-OUTROS CREDITOS-NITROQUIMICA</v>
          </cell>
          <cell r="F1696">
            <v>3</v>
          </cell>
          <cell r="G1696">
            <v>45185007</v>
          </cell>
          <cell r="H1696" t="str">
            <v>B0302400</v>
          </cell>
          <cell r="I1696">
            <v>30022</v>
          </cell>
          <cell r="J1696">
            <v>7</v>
          </cell>
          <cell r="K1696">
            <v>0</v>
          </cell>
          <cell r="L1696">
            <v>36326.33</v>
          </cell>
          <cell r="M1696">
            <v>36618.120000000003</v>
          </cell>
          <cell r="N1696">
            <v>-602.16</v>
          </cell>
          <cell r="O1696">
            <v>1979.31</v>
          </cell>
          <cell r="P1696">
            <v>37995.269999999997</v>
          </cell>
          <cell r="R1696">
            <v>36326.33</v>
          </cell>
          <cell r="S1696">
            <v>291.79000000000002</v>
          </cell>
          <cell r="T1696">
            <v>1377.15</v>
          </cell>
          <cell r="V1696">
            <v>22301.58</v>
          </cell>
          <cell r="W1696">
            <v>36313.440000000002</v>
          </cell>
          <cell r="X1696">
            <v>37211.85</v>
          </cell>
        </row>
        <row r="1697">
          <cell r="A1697">
            <v>1</v>
          </cell>
          <cell r="B1697" t="str">
            <v>303355033546</v>
          </cell>
          <cell r="C1697">
            <v>220</v>
          </cell>
          <cell r="D1697">
            <v>4</v>
          </cell>
          <cell r="E1697" t="str">
            <v>CONTA MOVIMENTO-OUTROS CREDITOS-PETROFLEX-IND E COM S/A.</v>
          </cell>
          <cell r="F1697">
            <v>3</v>
          </cell>
          <cell r="G1697">
            <v>45185007</v>
          </cell>
          <cell r="H1697" t="str">
            <v>B0302400</v>
          </cell>
          <cell r="I1697">
            <v>30022</v>
          </cell>
          <cell r="J1697">
            <v>7</v>
          </cell>
          <cell r="K1697">
            <v>0</v>
          </cell>
          <cell r="L1697">
            <v>8184.32</v>
          </cell>
          <cell r="M1697">
            <v>39770.300000000003</v>
          </cell>
          <cell r="N1697">
            <v>-32190.240000000002</v>
          </cell>
          <cell r="O1697">
            <v>980.27</v>
          </cell>
          <cell r="P1697">
            <v>8560.33</v>
          </cell>
          <cell r="R1697">
            <v>8184.32</v>
          </cell>
          <cell r="S1697">
            <v>31585.98</v>
          </cell>
          <cell r="T1697">
            <v>-31209.97</v>
          </cell>
          <cell r="V1697">
            <v>7758.22</v>
          </cell>
          <cell r="W1697">
            <v>24371.43</v>
          </cell>
          <cell r="X1697">
            <v>24286.5</v>
          </cell>
        </row>
        <row r="1698">
          <cell r="A1698">
            <v>1</v>
          </cell>
          <cell r="B1698" t="str">
            <v>303355033562</v>
          </cell>
          <cell r="C1698">
            <v>220</v>
          </cell>
          <cell r="D1698">
            <v>4</v>
          </cell>
          <cell r="E1698" t="str">
            <v>OUTROS CREDITOS-DU PONT</v>
          </cell>
          <cell r="F1698">
            <v>3</v>
          </cell>
          <cell r="G1698">
            <v>45185007</v>
          </cell>
          <cell r="H1698" t="str">
            <v>B0302400</v>
          </cell>
          <cell r="I1698">
            <v>30022</v>
          </cell>
          <cell r="J1698">
            <v>1</v>
          </cell>
          <cell r="K1698">
            <v>0</v>
          </cell>
          <cell r="L1698">
            <v>1687455.04</v>
          </cell>
          <cell r="M1698">
            <v>2032247.49</v>
          </cell>
          <cell r="N1698">
            <v>-1489284.49</v>
          </cell>
          <cell r="O1698">
            <v>2209852.92</v>
          </cell>
          <cell r="P1698">
            <v>2752815.92</v>
          </cell>
          <cell r="R1698">
            <v>1687455.04</v>
          </cell>
          <cell r="S1698">
            <v>344792.45</v>
          </cell>
          <cell r="T1698">
            <v>720568.43</v>
          </cell>
          <cell r="V1698">
            <v>1149878.46</v>
          </cell>
          <cell r="W1698">
            <v>1905254.48</v>
          </cell>
          <cell r="X1698">
            <v>2497190.16</v>
          </cell>
        </row>
        <row r="1699">
          <cell r="A1699">
            <v>1</v>
          </cell>
          <cell r="B1699" t="str">
            <v>303355033570</v>
          </cell>
          <cell r="C1699">
            <v>220</v>
          </cell>
          <cell r="D1699">
            <v>4</v>
          </cell>
          <cell r="E1699" t="str">
            <v>CONTA MOVIMENTO-OUTROS CREDITOS-GENERAL MOTORS</v>
          </cell>
          <cell r="F1699">
            <v>3</v>
          </cell>
          <cell r="G1699">
            <v>45185007</v>
          </cell>
          <cell r="H1699" t="str">
            <v>B0302400</v>
          </cell>
          <cell r="I1699">
            <v>30020</v>
          </cell>
          <cell r="J1699">
            <v>1</v>
          </cell>
          <cell r="K1699">
            <v>0</v>
          </cell>
          <cell r="L1699">
            <v>4375100.21</v>
          </cell>
          <cell r="M1699">
            <v>2785492.65</v>
          </cell>
          <cell r="N1699">
            <v>-140274092.09</v>
          </cell>
          <cell r="O1699">
            <v>165264987.00999999</v>
          </cell>
          <cell r="P1699">
            <v>27776387.57</v>
          </cell>
          <cell r="R1699">
            <v>4375100.21</v>
          </cell>
          <cell r="S1699">
            <v>-1589607.56</v>
          </cell>
          <cell r="T1699">
            <v>24990894.919999987</v>
          </cell>
          <cell r="V1699">
            <v>7583852.9100000001</v>
          </cell>
          <cell r="W1699">
            <v>9390601.5399999991</v>
          </cell>
          <cell r="X1699">
            <v>12313459.300000001</v>
          </cell>
        </row>
        <row r="1700">
          <cell r="A1700">
            <v>1</v>
          </cell>
          <cell r="B1700" t="str">
            <v>303355033589</v>
          </cell>
          <cell r="C1700">
            <v>220</v>
          </cell>
          <cell r="D1700">
            <v>4</v>
          </cell>
          <cell r="E1700" t="str">
            <v>CONTA MOVIMENTO-OUTROS CREDITOS-CSN BRASIL</v>
          </cell>
          <cell r="F1700">
            <v>3</v>
          </cell>
          <cell r="G1700">
            <v>45185007</v>
          </cell>
          <cell r="H1700" t="str">
            <v>B0302400</v>
          </cell>
          <cell r="I1700">
            <v>30020</v>
          </cell>
          <cell r="J1700">
            <v>1</v>
          </cell>
          <cell r="K1700">
            <v>0</v>
          </cell>
          <cell r="L1700">
            <v>29855.1</v>
          </cell>
          <cell r="M1700">
            <v>30094.91</v>
          </cell>
          <cell r="N1700">
            <v>-30605.08</v>
          </cell>
          <cell r="O1700">
            <v>510.17</v>
          </cell>
          <cell r="P1700">
            <v>0</v>
          </cell>
          <cell r="R1700">
            <v>29855.1</v>
          </cell>
          <cell r="S1700">
            <v>239.81</v>
          </cell>
          <cell r="T1700">
            <v>-30094.91</v>
          </cell>
          <cell r="V1700">
            <v>18328.740000000002</v>
          </cell>
          <cell r="W1700">
            <v>29844.51</v>
          </cell>
          <cell r="X1700">
            <v>9770.57</v>
          </cell>
        </row>
        <row r="1701">
          <cell r="A1701">
            <v>1</v>
          </cell>
          <cell r="B1701" t="str">
            <v>303355033597</v>
          </cell>
          <cell r="C1701">
            <v>220</v>
          </cell>
          <cell r="D1701">
            <v>4</v>
          </cell>
          <cell r="E1701" t="str">
            <v>OUTROS CREDITOS-FINANCEIROS</v>
          </cell>
          <cell r="F1701">
            <v>3</v>
          </cell>
          <cell r="G1701">
            <v>45185007</v>
          </cell>
          <cell r="H1701" t="str">
            <v>B0302400</v>
          </cell>
          <cell r="I1701">
            <v>60127</v>
          </cell>
          <cell r="J1701">
            <v>2</v>
          </cell>
          <cell r="K1701">
            <v>0</v>
          </cell>
          <cell r="L1701">
            <v>245501.2</v>
          </cell>
          <cell r="M1701">
            <v>20177.439999999999</v>
          </cell>
          <cell r="N1701">
            <v>-202307.6</v>
          </cell>
          <cell r="O1701">
            <v>222620.31</v>
          </cell>
          <cell r="P1701">
            <v>40490.15</v>
          </cell>
          <cell r="R1701">
            <v>245501.2</v>
          </cell>
          <cell r="S1701">
            <v>-225323.76</v>
          </cell>
          <cell r="T1701">
            <v>20312.71</v>
          </cell>
          <cell r="V1701">
            <v>31463.919999999998</v>
          </cell>
          <cell r="W1701">
            <v>74674.98</v>
          </cell>
          <cell r="X1701">
            <v>43160.36</v>
          </cell>
        </row>
        <row r="1702">
          <cell r="A1702">
            <v>1</v>
          </cell>
          <cell r="B1702" t="str">
            <v>303355033597</v>
          </cell>
          <cell r="C1702">
            <v>335</v>
          </cell>
          <cell r="D1702">
            <v>4</v>
          </cell>
          <cell r="E1702" t="str">
            <v>OUTROS CREDITOS-FINANCEIROS</v>
          </cell>
          <cell r="F1702">
            <v>3</v>
          </cell>
          <cell r="G1702">
            <v>45185007</v>
          </cell>
          <cell r="H1702" t="str">
            <v>B0302400</v>
          </cell>
          <cell r="I1702">
            <v>60127</v>
          </cell>
          <cell r="J1702">
            <v>2</v>
          </cell>
          <cell r="K1702">
            <v>0</v>
          </cell>
          <cell r="L1702">
            <v>433.82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R1702">
            <v>433.82</v>
          </cell>
          <cell r="S1702">
            <v>-433.82</v>
          </cell>
          <cell r="T1702">
            <v>0</v>
          </cell>
          <cell r="V1702">
            <v>158.22</v>
          </cell>
          <cell r="W1702">
            <v>419.64</v>
          </cell>
          <cell r="X1702">
            <v>0</v>
          </cell>
        </row>
        <row r="1703">
          <cell r="A1703">
            <v>1</v>
          </cell>
          <cell r="B1703" t="str">
            <v>303355033597</v>
          </cell>
          <cell r="C1703">
            <v>540</v>
          </cell>
          <cell r="D1703">
            <v>4</v>
          </cell>
          <cell r="E1703" t="str">
            <v>OUTROS CREDITOS-FINANCEIROS</v>
          </cell>
          <cell r="F1703">
            <v>3</v>
          </cell>
          <cell r="G1703">
            <v>45185007</v>
          </cell>
          <cell r="H1703" t="str">
            <v>B0302400</v>
          </cell>
          <cell r="I1703">
            <v>60127</v>
          </cell>
          <cell r="J1703">
            <v>2</v>
          </cell>
          <cell r="K1703">
            <v>0</v>
          </cell>
          <cell r="L1703">
            <v>0</v>
          </cell>
          <cell r="M1703">
            <v>0</v>
          </cell>
          <cell r="N1703">
            <v>0</v>
          </cell>
          <cell r="O1703">
            <v>0</v>
          </cell>
          <cell r="P1703">
            <v>0</v>
          </cell>
          <cell r="R1703">
            <v>0</v>
          </cell>
          <cell r="S1703">
            <v>0</v>
          </cell>
          <cell r="T1703">
            <v>0</v>
          </cell>
          <cell r="V1703">
            <v>0</v>
          </cell>
          <cell r="W1703">
            <v>5470.69</v>
          </cell>
          <cell r="X1703">
            <v>0</v>
          </cell>
        </row>
        <row r="1704">
          <cell r="A1704">
            <v>1</v>
          </cell>
          <cell r="B1704" t="str">
            <v>303355033597</v>
          </cell>
          <cell r="C1704">
            <v>595</v>
          </cell>
          <cell r="D1704">
            <v>4</v>
          </cell>
          <cell r="E1704" t="str">
            <v>OUTROS CREDITOS-FINANCEIROS</v>
          </cell>
          <cell r="F1704">
            <v>3</v>
          </cell>
          <cell r="G1704">
            <v>45185007</v>
          </cell>
          <cell r="H1704" t="str">
            <v>B0302400</v>
          </cell>
          <cell r="I1704">
            <v>60127</v>
          </cell>
          <cell r="J1704">
            <v>2</v>
          </cell>
          <cell r="K1704">
            <v>0</v>
          </cell>
          <cell r="L1704">
            <v>472.63</v>
          </cell>
          <cell r="M1704">
            <v>845.12</v>
          </cell>
          <cell r="N1704">
            <v>-56.96</v>
          </cell>
          <cell r="O1704">
            <v>78.94</v>
          </cell>
          <cell r="P1704">
            <v>867.1</v>
          </cell>
          <cell r="R1704">
            <v>472.63</v>
          </cell>
          <cell r="S1704">
            <v>372.49</v>
          </cell>
          <cell r="T1704">
            <v>21.98</v>
          </cell>
          <cell r="V1704">
            <v>135.61000000000001</v>
          </cell>
          <cell r="W1704">
            <v>912.26</v>
          </cell>
          <cell r="X1704">
            <v>848.46</v>
          </cell>
        </row>
        <row r="1705">
          <cell r="A1705">
            <v>1</v>
          </cell>
          <cell r="B1705" t="str">
            <v>303355033597</v>
          </cell>
          <cell r="C1705">
            <v>610</v>
          </cell>
          <cell r="D1705">
            <v>4</v>
          </cell>
          <cell r="E1705" t="str">
            <v>OUTROS CREDITOS-FINANCEIROS</v>
          </cell>
          <cell r="F1705">
            <v>3</v>
          </cell>
          <cell r="G1705">
            <v>45185007</v>
          </cell>
          <cell r="H1705" t="str">
            <v>B0302400</v>
          </cell>
          <cell r="I1705">
            <v>60127</v>
          </cell>
          <cell r="J1705">
            <v>2</v>
          </cell>
          <cell r="K1705">
            <v>0</v>
          </cell>
          <cell r="L1705">
            <v>0</v>
          </cell>
          <cell r="M1705">
            <v>7447.46</v>
          </cell>
          <cell r="N1705">
            <v>-503.13</v>
          </cell>
          <cell r="O1705">
            <v>696.32</v>
          </cell>
          <cell r="P1705">
            <v>7640.65</v>
          </cell>
          <cell r="R1705">
            <v>0</v>
          </cell>
          <cell r="S1705">
            <v>7447.46</v>
          </cell>
          <cell r="T1705">
            <v>193.19</v>
          </cell>
          <cell r="V1705">
            <v>0</v>
          </cell>
          <cell r="W1705">
            <v>7953.3</v>
          </cell>
          <cell r="X1705">
            <v>7477.05</v>
          </cell>
        </row>
        <row r="1706">
          <cell r="A1706">
            <v>1</v>
          </cell>
          <cell r="B1706" t="str">
            <v>303355033597</v>
          </cell>
          <cell r="C1706">
            <v>978</v>
          </cell>
          <cell r="D1706">
            <v>4</v>
          </cell>
          <cell r="E1706" t="str">
            <v>OUTROS CREDITOS-FINANCEIROS</v>
          </cell>
          <cell r="F1706">
            <v>3</v>
          </cell>
          <cell r="G1706">
            <v>45185007</v>
          </cell>
          <cell r="H1706" t="str">
            <v>B0302400</v>
          </cell>
          <cell r="I1706">
            <v>60127</v>
          </cell>
          <cell r="J1706">
            <v>2</v>
          </cell>
          <cell r="K1706">
            <v>0</v>
          </cell>
          <cell r="L1706">
            <v>4655.3100000000004</v>
          </cell>
          <cell r="M1706">
            <v>6006.39</v>
          </cell>
          <cell r="N1706">
            <v>-902.89</v>
          </cell>
          <cell r="O1706">
            <v>2774.43</v>
          </cell>
          <cell r="P1706">
            <v>7877.93</v>
          </cell>
          <cell r="R1706">
            <v>4655.3100000000004</v>
          </cell>
          <cell r="S1706">
            <v>1351.08</v>
          </cell>
          <cell r="T1706">
            <v>1871.54</v>
          </cell>
          <cell r="V1706">
            <v>858.31</v>
          </cell>
          <cell r="W1706">
            <v>6333.01</v>
          </cell>
          <cell r="X1706">
            <v>7633.99</v>
          </cell>
        </row>
        <row r="1707">
          <cell r="A1707">
            <v>1</v>
          </cell>
          <cell r="B1707" t="str">
            <v>303355033600</v>
          </cell>
          <cell r="C1707">
            <v>220</v>
          </cell>
          <cell r="D1707">
            <v>4</v>
          </cell>
          <cell r="E1707" t="str">
            <v>DEP NO EXT EM M/E-CTA MOV-OUTROS CREDITOS-TINTAS CORAL</v>
          </cell>
          <cell r="F1707">
            <v>3</v>
          </cell>
          <cell r="G1707">
            <v>45185007</v>
          </cell>
          <cell r="H1707" t="str">
            <v>B0302400</v>
          </cell>
          <cell r="I1707">
            <v>30022</v>
          </cell>
          <cell r="J1707">
            <v>1</v>
          </cell>
          <cell r="K1707">
            <v>0</v>
          </cell>
          <cell r="L1707">
            <v>304436.40999999997</v>
          </cell>
          <cell r="M1707">
            <v>100.48</v>
          </cell>
          <cell r="N1707">
            <v>-472860.6</v>
          </cell>
          <cell r="O1707">
            <v>921697.35</v>
          </cell>
          <cell r="P1707">
            <v>448937.23</v>
          </cell>
          <cell r="R1707">
            <v>304436.40999999997</v>
          </cell>
          <cell r="S1707">
            <v>-304335.93</v>
          </cell>
          <cell r="T1707">
            <v>448836.75</v>
          </cell>
          <cell r="V1707">
            <v>82369.59</v>
          </cell>
          <cell r="W1707">
            <v>59956.25</v>
          </cell>
          <cell r="X1707">
            <v>161785.53</v>
          </cell>
        </row>
        <row r="1708">
          <cell r="A1708">
            <v>1</v>
          </cell>
          <cell r="B1708" t="str">
            <v>303355033619</v>
          </cell>
          <cell r="C1708">
            <v>220</v>
          </cell>
          <cell r="D1708">
            <v>4</v>
          </cell>
          <cell r="E1708" t="str">
            <v>DEP NO EXT EM M/E-CTA MOV-OUTROS CREDITOS-PRODUTOS ROCHE</v>
          </cell>
          <cell r="F1708">
            <v>3</v>
          </cell>
          <cell r="G1708">
            <v>45185007</v>
          </cell>
          <cell r="H1708" t="str">
            <v>B0302400</v>
          </cell>
          <cell r="I1708">
            <v>30022</v>
          </cell>
          <cell r="J1708">
            <v>1</v>
          </cell>
          <cell r="K1708">
            <v>0</v>
          </cell>
          <cell r="L1708">
            <v>0</v>
          </cell>
          <cell r="M1708">
            <v>2061014.5</v>
          </cell>
          <cell r="N1708">
            <v>-4243792.2699999996</v>
          </cell>
          <cell r="O1708">
            <v>2225704.85</v>
          </cell>
          <cell r="P1708">
            <v>42927.08</v>
          </cell>
          <cell r="R1708">
            <v>0</v>
          </cell>
          <cell r="S1708">
            <v>2061014.5</v>
          </cell>
          <cell r="T1708">
            <v>-2018087.42</v>
          </cell>
          <cell r="V1708">
            <v>51137.07</v>
          </cell>
          <cell r="W1708">
            <v>543035.91</v>
          </cell>
          <cell r="X1708">
            <v>701218.82</v>
          </cell>
        </row>
        <row r="1709">
          <cell r="A1709">
            <v>1</v>
          </cell>
          <cell r="B1709" t="str">
            <v>303355033627</v>
          </cell>
          <cell r="C1709">
            <v>220</v>
          </cell>
          <cell r="D1709">
            <v>4</v>
          </cell>
          <cell r="E1709" t="str">
            <v>DEP NO EXT EM M/E-CTA MOV-OUTROS CREDITOS-MONSANTO</v>
          </cell>
          <cell r="F1709">
            <v>3</v>
          </cell>
          <cell r="G1709">
            <v>45185007</v>
          </cell>
          <cell r="H1709" t="str">
            <v>B0302400</v>
          </cell>
          <cell r="I1709">
            <v>30022</v>
          </cell>
          <cell r="J1709">
            <v>1</v>
          </cell>
          <cell r="K1709">
            <v>0</v>
          </cell>
          <cell r="L1709">
            <v>54552.65</v>
          </cell>
          <cell r="M1709">
            <v>18321.66</v>
          </cell>
          <cell r="N1709">
            <v>-187853268.80000001</v>
          </cell>
          <cell r="O1709">
            <v>187952865.91999999</v>
          </cell>
          <cell r="P1709">
            <v>117918.78</v>
          </cell>
          <cell r="R1709">
            <v>54552.64999999851</v>
          </cell>
          <cell r="S1709">
            <v>-36230.989999994636</v>
          </cell>
          <cell r="T1709">
            <v>99597.119999974966</v>
          </cell>
          <cell r="V1709">
            <v>7572.18</v>
          </cell>
          <cell r="W1709">
            <v>49790.36</v>
          </cell>
          <cell r="X1709">
            <v>9270354.4399999995</v>
          </cell>
        </row>
        <row r="1710">
          <cell r="A1710">
            <v>1</v>
          </cell>
          <cell r="B1710" t="str">
            <v>303355033651</v>
          </cell>
          <cell r="C1710">
            <v>220</v>
          </cell>
          <cell r="D1710">
            <v>4</v>
          </cell>
          <cell r="E1710" t="str">
            <v>OUTROS CREDITOS-GE GELMA-ACC.36025082</v>
          </cell>
          <cell r="F1710">
            <v>3</v>
          </cell>
          <cell r="G1710">
            <v>45185007</v>
          </cell>
          <cell r="H1710" t="str">
            <v>B0302400</v>
          </cell>
          <cell r="I1710">
            <v>60106</v>
          </cell>
          <cell r="J1710">
            <v>1</v>
          </cell>
          <cell r="K1710">
            <v>0</v>
          </cell>
          <cell r="L1710">
            <v>7777845.6600000001</v>
          </cell>
          <cell r="M1710">
            <v>8544447.0700000003</v>
          </cell>
          <cell r="N1710">
            <v>-10982042.58</v>
          </cell>
          <cell r="O1710">
            <v>9865284.0099999998</v>
          </cell>
          <cell r="P1710">
            <v>7427688.5</v>
          </cell>
          <cell r="R1710">
            <v>7777845.6599999983</v>
          </cell>
          <cell r="S1710">
            <v>766601.41</v>
          </cell>
          <cell r="T1710">
            <v>-1116758.57</v>
          </cell>
          <cell r="V1710">
            <v>4671082.4400000004</v>
          </cell>
          <cell r="W1710">
            <v>6605460.54</v>
          </cell>
          <cell r="X1710">
            <v>6755100.6699999999</v>
          </cell>
        </row>
        <row r="1711">
          <cell r="A1711">
            <v>1</v>
          </cell>
          <cell r="B1711" t="str">
            <v>303355033660</v>
          </cell>
          <cell r="C1711">
            <v>220</v>
          </cell>
          <cell r="D1711">
            <v>4</v>
          </cell>
          <cell r="E1711" t="str">
            <v>OUTROS CREDITOS-GE DO BRASIL-ACC.36024952</v>
          </cell>
          <cell r="F1711">
            <v>3</v>
          </cell>
          <cell r="G1711">
            <v>45185007</v>
          </cell>
          <cell r="H1711" t="str">
            <v>B0302400</v>
          </cell>
          <cell r="I1711">
            <v>60106</v>
          </cell>
          <cell r="J1711">
            <v>1</v>
          </cell>
          <cell r="K1711">
            <v>0</v>
          </cell>
          <cell r="L1711">
            <v>1061757.93</v>
          </cell>
          <cell r="M1711">
            <v>2106569.5299999998</v>
          </cell>
          <cell r="N1711">
            <v>-6271965.1200000001</v>
          </cell>
          <cell r="O1711">
            <v>4795298.24</v>
          </cell>
          <cell r="P1711">
            <v>629902.65</v>
          </cell>
          <cell r="R1711">
            <v>1061757.93</v>
          </cell>
          <cell r="S1711">
            <v>1044811.6</v>
          </cell>
          <cell r="T1711">
            <v>-1476666.88</v>
          </cell>
          <cell r="V1711">
            <v>267511.83</v>
          </cell>
          <cell r="W1711">
            <v>640760.82999999996</v>
          </cell>
          <cell r="X1711">
            <v>710286.46</v>
          </cell>
        </row>
        <row r="1712">
          <cell r="A1712">
            <v>1</v>
          </cell>
          <cell r="B1712" t="str">
            <v>303355033678</v>
          </cell>
          <cell r="C1712">
            <v>220</v>
          </cell>
          <cell r="D1712">
            <v>4</v>
          </cell>
          <cell r="E1712" t="str">
            <v>OUTROS CREDITOS-MERCEDES BENZ-ACC.36025226</v>
          </cell>
          <cell r="F1712">
            <v>3</v>
          </cell>
          <cell r="G1712">
            <v>45185007</v>
          </cell>
          <cell r="H1712" t="str">
            <v>B0302400</v>
          </cell>
          <cell r="I1712">
            <v>60106</v>
          </cell>
          <cell r="J1712">
            <v>1</v>
          </cell>
          <cell r="K1712">
            <v>0</v>
          </cell>
          <cell r="L1712">
            <v>8923370.1699999999</v>
          </cell>
          <cell r="M1712">
            <v>7422029.6799999997</v>
          </cell>
          <cell r="N1712">
            <v>-46848067.219999999</v>
          </cell>
          <cell r="O1712">
            <v>40090814.270000003</v>
          </cell>
          <cell r="P1712">
            <v>664776.73</v>
          </cell>
          <cell r="R1712">
            <v>8923370.1700000167</v>
          </cell>
          <cell r="S1712">
            <v>-1501340.49</v>
          </cell>
          <cell r="T1712">
            <v>-6757252.9499999955</v>
          </cell>
          <cell r="V1712">
            <v>4986024.4400000004</v>
          </cell>
          <cell r="W1712">
            <v>7816719.8600000003</v>
          </cell>
          <cell r="X1712">
            <v>1202312.01</v>
          </cell>
        </row>
        <row r="1713">
          <cell r="A1713">
            <v>1</v>
          </cell>
          <cell r="B1713" t="str">
            <v>303355033686</v>
          </cell>
          <cell r="C1713">
            <v>220</v>
          </cell>
          <cell r="D1713">
            <v>4</v>
          </cell>
          <cell r="E1713" t="str">
            <v>OUTROS CREDITOS-SOLUTIA-ACC.36140881</v>
          </cell>
          <cell r="F1713">
            <v>3</v>
          </cell>
          <cell r="G1713">
            <v>45185007</v>
          </cell>
          <cell r="H1713" t="str">
            <v>B0302400</v>
          </cell>
          <cell r="I1713">
            <v>60106</v>
          </cell>
          <cell r="J1713">
            <v>1</v>
          </cell>
          <cell r="K1713">
            <v>0</v>
          </cell>
          <cell r="L1713">
            <v>413073.49</v>
          </cell>
          <cell r="M1713">
            <v>1361177.97</v>
          </cell>
          <cell r="N1713">
            <v>-1493494.79</v>
          </cell>
          <cell r="O1713">
            <v>1088435.8400000001</v>
          </cell>
          <cell r="P1713">
            <v>956119.02</v>
          </cell>
          <cell r="R1713">
            <v>413073.49</v>
          </cell>
          <cell r="S1713">
            <v>948104.48</v>
          </cell>
          <cell r="T1713">
            <v>-405058.95</v>
          </cell>
          <cell r="V1713">
            <v>521884.55</v>
          </cell>
          <cell r="W1713">
            <v>726084.58</v>
          </cell>
          <cell r="X1713">
            <v>635064.41</v>
          </cell>
        </row>
        <row r="1714">
          <cell r="A1714">
            <v>1</v>
          </cell>
          <cell r="B1714" t="str">
            <v>303355033694</v>
          </cell>
          <cell r="C1714">
            <v>220</v>
          </cell>
          <cell r="D1714">
            <v>4</v>
          </cell>
          <cell r="E1714" t="str">
            <v>OUTROS CREDITOS-STAREXPORT-ACC.36025197</v>
          </cell>
          <cell r="F1714">
            <v>3</v>
          </cell>
          <cell r="G1714">
            <v>45185007</v>
          </cell>
          <cell r="H1714" t="str">
            <v>B0302400</v>
          </cell>
          <cell r="I1714">
            <v>60106</v>
          </cell>
          <cell r="J1714">
            <v>1</v>
          </cell>
          <cell r="K1714">
            <v>0</v>
          </cell>
          <cell r="L1714">
            <v>75537.47</v>
          </cell>
          <cell r="M1714">
            <v>76144.210000000006</v>
          </cell>
          <cell r="N1714">
            <v>-340754.02</v>
          </cell>
          <cell r="O1714">
            <v>7132158.29</v>
          </cell>
          <cell r="P1714">
            <v>6867548.4800000004</v>
          </cell>
          <cell r="R1714">
            <v>75537.469999998808</v>
          </cell>
          <cell r="S1714">
            <v>606.74</v>
          </cell>
          <cell r="T1714">
            <v>6791404.2699999996</v>
          </cell>
          <cell r="V1714">
            <v>77033.53</v>
          </cell>
          <cell r="W1714">
            <v>75510.66</v>
          </cell>
          <cell r="X1714">
            <v>19201.68</v>
          </cell>
        </row>
        <row r="1715">
          <cell r="A1715">
            <v>1</v>
          </cell>
          <cell r="B1715" t="str">
            <v>303355033708</v>
          </cell>
          <cell r="C1715">
            <v>220</v>
          </cell>
          <cell r="D1715">
            <v>4</v>
          </cell>
          <cell r="E1715" t="str">
            <v>OUTROS CREDITOS-ANDREAS STIHL-ACC.36025322</v>
          </cell>
          <cell r="F1715">
            <v>3</v>
          </cell>
          <cell r="G1715">
            <v>45185007</v>
          </cell>
          <cell r="H1715" t="str">
            <v>B0302400</v>
          </cell>
          <cell r="I1715">
            <v>60106</v>
          </cell>
          <cell r="J1715">
            <v>1</v>
          </cell>
          <cell r="K1715">
            <v>0</v>
          </cell>
          <cell r="L1715">
            <v>504719.07</v>
          </cell>
          <cell r="M1715">
            <v>439832.55</v>
          </cell>
          <cell r="N1715">
            <v>-3075413.32</v>
          </cell>
          <cell r="O1715">
            <v>5589543.3799999999</v>
          </cell>
          <cell r="P1715">
            <v>2953962.61</v>
          </cell>
          <cell r="R1715">
            <v>504719.07</v>
          </cell>
          <cell r="S1715">
            <v>-64886.52</v>
          </cell>
          <cell r="T1715">
            <v>2514130.06</v>
          </cell>
          <cell r="V1715">
            <v>837882.73</v>
          </cell>
          <cell r="W1715">
            <v>1065212.52</v>
          </cell>
          <cell r="X1715">
            <v>1112476.3999999999</v>
          </cell>
        </row>
        <row r="1716">
          <cell r="A1716">
            <v>1</v>
          </cell>
          <cell r="B1716" t="str">
            <v>303355033716</v>
          </cell>
          <cell r="C1716">
            <v>220</v>
          </cell>
          <cell r="D1716">
            <v>4</v>
          </cell>
          <cell r="E1716" t="str">
            <v>DEP EXT M/E-OUTROS CRED-RHOM AND HAAS</v>
          </cell>
          <cell r="F1716">
            <v>3</v>
          </cell>
          <cell r="G1716">
            <v>45185007</v>
          </cell>
          <cell r="H1716" t="str">
            <v>B0302400</v>
          </cell>
          <cell r="I1716">
            <v>30022</v>
          </cell>
          <cell r="J1716">
            <v>1</v>
          </cell>
          <cell r="K1716">
            <v>0</v>
          </cell>
          <cell r="L1716">
            <v>725042.23</v>
          </cell>
          <cell r="M1716">
            <v>927787.41</v>
          </cell>
          <cell r="N1716">
            <v>-2356584.13</v>
          </cell>
          <cell r="O1716">
            <v>3259252.28</v>
          </cell>
          <cell r="P1716">
            <v>1830455.56</v>
          </cell>
          <cell r="R1716">
            <v>725042.23</v>
          </cell>
          <cell r="S1716">
            <v>202745.18</v>
          </cell>
          <cell r="T1716">
            <v>902668.15</v>
          </cell>
          <cell r="V1716">
            <v>640266.63</v>
          </cell>
          <cell r="W1716">
            <v>1438766.88</v>
          </cell>
          <cell r="X1716">
            <v>1814587.41</v>
          </cell>
        </row>
        <row r="1717">
          <cell r="A1717">
            <v>1</v>
          </cell>
          <cell r="B1717" t="str">
            <v>303355033724</v>
          </cell>
          <cell r="C1717">
            <v>220</v>
          </cell>
          <cell r="D1717">
            <v>4</v>
          </cell>
          <cell r="E1717" t="str">
            <v>OUTROS CREDITOS-DELPHI-ACC.36129949</v>
          </cell>
          <cell r="F1717">
            <v>3</v>
          </cell>
          <cell r="G1717">
            <v>45185007</v>
          </cell>
          <cell r="H1717" t="str">
            <v>B0302400</v>
          </cell>
          <cell r="I1717">
            <v>60106</v>
          </cell>
          <cell r="J1717">
            <v>1</v>
          </cell>
          <cell r="K1717">
            <v>0</v>
          </cell>
          <cell r="L1717">
            <v>2115044.84</v>
          </cell>
          <cell r="M1717">
            <v>1864190.73</v>
          </cell>
          <cell r="N1717">
            <v>-3159474.02</v>
          </cell>
          <cell r="O1717">
            <v>3074842.1</v>
          </cell>
          <cell r="P1717">
            <v>1779558.81</v>
          </cell>
          <cell r="R1717">
            <v>2115044.84</v>
          </cell>
          <cell r="S1717">
            <v>-250854.11</v>
          </cell>
          <cell r="T1717">
            <v>-84631.919999999925</v>
          </cell>
          <cell r="V1717">
            <v>1202110.1599999999</v>
          </cell>
          <cell r="W1717">
            <v>2704821.97</v>
          </cell>
          <cell r="X1717">
            <v>1664008.43</v>
          </cell>
        </row>
        <row r="1718">
          <cell r="A1718">
            <v>1</v>
          </cell>
          <cell r="B1718" t="str">
            <v>303355033732</v>
          </cell>
          <cell r="C1718">
            <v>220</v>
          </cell>
          <cell r="D1718">
            <v>4</v>
          </cell>
          <cell r="E1718" t="str">
            <v>OUTROS CREDITOS - GE VARIG - ACC.36187831</v>
          </cell>
          <cell r="F1718">
            <v>3</v>
          </cell>
          <cell r="G1718">
            <v>45185007</v>
          </cell>
          <cell r="H1718" t="str">
            <v>B0302400</v>
          </cell>
          <cell r="I1718">
            <v>60106</v>
          </cell>
          <cell r="J1718">
            <v>1</v>
          </cell>
          <cell r="K1718">
            <v>0</v>
          </cell>
          <cell r="L1718">
            <v>352938.01</v>
          </cell>
          <cell r="M1718">
            <v>5789601.1399999997</v>
          </cell>
          <cell r="N1718">
            <v>-10174967.68</v>
          </cell>
          <cell r="O1718">
            <v>25236589.16</v>
          </cell>
          <cell r="P1718">
            <v>20851222.620000001</v>
          </cell>
          <cell r="R1718">
            <v>352938.01000000164</v>
          </cell>
          <cell r="S1718">
            <v>5436663.1300000008</v>
          </cell>
          <cell r="T1718">
            <v>15061621.48</v>
          </cell>
          <cell r="V1718">
            <v>8306709.21</v>
          </cell>
          <cell r="W1718">
            <v>626076.97</v>
          </cell>
          <cell r="X1718">
            <v>7578679.9299999997</v>
          </cell>
        </row>
        <row r="1719">
          <cell r="A1719">
            <v>1</v>
          </cell>
          <cell r="B1719" t="str">
            <v>303355033740</v>
          </cell>
          <cell r="C1719">
            <v>220</v>
          </cell>
          <cell r="D1719">
            <v>4</v>
          </cell>
          <cell r="E1719" t="str">
            <v>OUTROS CREDITOS - GEVISA - ACC.36140654</v>
          </cell>
          <cell r="F1719">
            <v>3</v>
          </cell>
          <cell r="G1719">
            <v>45185007</v>
          </cell>
          <cell r="H1719" t="str">
            <v>B0302400</v>
          </cell>
          <cell r="I1719">
            <v>60106</v>
          </cell>
          <cell r="J1719">
            <v>1</v>
          </cell>
          <cell r="K1719">
            <v>0</v>
          </cell>
          <cell r="L1719">
            <v>0</v>
          </cell>
          <cell r="M1719">
            <v>0</v>
          </cell>
          <cell r="N1719">
            <v>-7620151.79</v>
          </cell>
          <cell r="O1719">
            <v>7621274.0599999996</v>
          </cell>
          <cell r="P1719">
            <v>1122.27</v>
          </cell>
          <cell r="R1719">
            <v>0</v>
          </cell>
          <cell r="S1719">
            <v>0</v>
          </cell>
          <cell r="T1719">
            <v>1122.269999999553</v>
          </cell>
          <cell r="V1719">
            <v>1053.45</v>
          </cell>
          <cell r="W1719">
            <v>25762.37</v>
          </cell>
          <cell r="X1719">
            <v>5787</v>
          </cell>
        </row>
        <row r="1720">
          <cell r="A1720">
            <v>1</v>
          </cell>
          <cell r="B1720" t="str">
            <v>303355033910</v>
          </cell>
          <cell r="C1720">
            <v>220</v>
          </cell>
          <cell r="D1720">
            <v>4</v>
          </cell>
          <cell r="E1720" t="str">
            <v>OUTROS CREDITOS - RECEITAS A FECHAR - EXPORTACAO</v>
          </cell>
          <cell r="F1720">
            <v>3</v>
          </cell>
          <cell r="G1720">
            <v>45185007</v>
          </cell>
          <cell r="H1720" t="str">
            <v>B0302400</v>
          </cell>
          <cell r="I1720">
            <v>60115</v>
          </cell>
          <cell r="J1720">
            <v>2</v>
          </cell>
          <cell r="K1720">
            <v>0</v>
          </cell>
          <cell r="L1720">
            <v>7832.08</v>
          </cell>
          <cell r="M1720">
            <v>9875.14</v>
          </cell>
          <cell r="N1720">
            <v>-231.38</v>
          </cell>
          <cell r="O1720">
            <v>531.21</v>
          </cell>
          <cell r="P1720">
            <v>10174.969999999999</v>
          </cell>
          <cell r="R1720">
            <v>7832.08</v>
          </cell>
          <cell r="S1720">
            <v>2043.06</v>
          </cell>
          <cell r="T1720">
            <v>299.83</v>
          </cell>
          <cell r="V1720">
            <v>2189.19</v>
          </cell>
          <cell r="W1720">
            <v>9455.09</v>
          </cell>
          <cell r="X1720">
            <v>9987.56</v>
          </cell>
        </row>
        <row r="1721">
          <cell r="A1721">
            <v>1</v>
          </cell>
          <cell r="B1721" t="str">
            <v>303355033929</v>
          </cell>
          <cell r="C1721">
            <v>220</v>
          </cell>
          <cell r="D1721">
            <v>4</v>
          </cell>
          <cell r="E1721" t="str">
            <v>DEP EXT M/E - OUTROS CRED - DOW QUIMICA</v>
          </cell>
          <cell r="F1721">
            <v>3</v>
          </cell>
          <cell r="G1721">
            <v>45185007</v>
          </cell>
          <cell r="H1721" t="str">
            <v>B0302400</v>
          </cell>
          <cell r="I1721">
            <v>30022</v>
          </cell>
          <cell r="J1721">
            <v>1</v>
          </cell>
          <cell r="K1721">
            <v>0</v>
          </cell>
          <cell r="L1721">
            <v>573187.13</v>
          </cell>
          <cell r="M1721">
            <v>1729605.23</v>
          </cell>
          <cell r="N1721">
            <v>-14398304.109999999</v>
          </cell>
          <cell r="O1721">
            <v>14833648.699999999</v>
          </cell>
          <cell r="P1721">
            <v>2164949.8199999998</v>
          </cell>
          <cell r="R1721">
            <v>573187.13</v>
          </cell>
          <cell r="S1721">
            <v>1156418.1000000001</v>
          </cell>
          <cell r="T1721">
            <v>435344.59</v>
          </cell>
          <cell r="V1721">
            <v>400624.35</v>
          </cell>
          <cell r="W1721">
            <v>900444.8</v>
          </cell>
          <cell r="X1721">
            <v>2140541.79</v>
          </cell>
        </row>
        <row r="1722">
          <cell r="A1722">
            <v>1</v>
          </cell>
          <cell r="B1722" t="str">
            <v>303355033937</v>
          </cell>
          <cell r="C1722">
            <v>220</v>
          </cell>
          <cell r="D1722">
            <v>4</v>
          </cell>
          <cell r="E1722" t="str">
            <v>DEP EXT M/E - OUTROS CRED-ALPARGATAS SANTISTA TEXTIL SA</v>
          </cell>
          <cell r="F1722">
            <v>3</v>
          </cell>
          <cell r="G1722">
            <v>45185007</v>
          </cell>
          <cell r="H1722" t="str">
            <v>B0302400</v>
          </cell>
          <cell r="I1722">
            <v>30022</v>
          </cell>
          <cell r="J1722">
            <v>1</v>
          </cell>
          <cell r="K1722">
            <v>0</v>
          </cell>
          <cell r="L1722">
            <v>5096971.67</v>
          </cell>
          <cell r="M1722">
            <v>3857233.86</v>
          </cell>
          <cell r="N1722">
            <v>-7691970.79</v>
          </cell>
          <cell r="O1722">
            <v>8672304.7200000007</v>
          </cell>
          <cell r="P1722">
            <v>4837567.79</v>
          </cell>
          <cell r="R1722">
            <v>5096971.67</v>
          </cell>
          <cell r="S1722">
            <v>-1239737.81</v>
          </cell>
          <cell r="T1722">
            <v>980333.93000000063</v>
          </cell>
          <cell r="V1722">
            <v>1073295.1100000001</v>
          </cell>
          <cell r="W1722">
            <v>2892548.05</v>
          </cell>
          <cell r="X1722">
            <v>3481684.88</v>
          </cell>
        </row>
        <row r="1723">
          <cell r="A1723">
            <v>1</v>
          </cell>
          <cell r="B1723" t="str">
            <v>303355033945</v>
          </cell>
          <cell r="C1723">
            <v>220</v>
          </cell>
          <cell r="D1723">
            <v>4</v>
          </cell>
          <cell r="E1723" t="str">
            <v>DEP EXT M/E - OUTROS CRED - SADIA CONCORDIA S.A.</v>
          </cell>
          <cell r="F1723">
            <v>3</v>
          </cell>
          <cell r="G1723">
            <v>45185007</v>
          </cell>
          <cell r="H1723" t="str">
            <v>B0302400</v>
          </cell>
          <cell r="I1723">
            <v>30022</v>
          </cell>
          <cell r="J1723">
            <v>1</v>
          </cell>
          <cell r="K1723">
            <v>0</v>
          </cell>
          <cell r="L1723">
            <v>142934.73000000001</v>
          </cell>
          <cell r="M1723">
            <v>160583.07</v>
          </cell>
          <cell r="N1723">
            <v>-160811.28</v>
          </cell>
          <cell r="O1723">
            <v>2338287.31</v>
          </cell>
          <cell r="P1723">
            <v>2338059.1</v>
          </cell>
          <cell r="R1723">
            <v>142934.73000000001</v>
          </cell>
          <cell r="S1723">
            <v>17648.34</v>
          </cell>
          <cell r="T1723">
            <v>2177476.0299999998</v>
          </cell>
          <cell r="V1723">
            <v>108266.32</v>
          </cell>
          <cell r="W1723">
            <v>106963.17</v>
          </cell>
          <cell r="X1723">
            <v>53395.33</v>
          </cell>
        </row>
        <row r="1724">
          <cell r="A1724">
            <v>1</v>
          </cell>
          <cell r="B1724" t="str">
            <v>303355053024</v>
          </cell>
          <cell r="C1724">
            <v>610</v>
          </cell>
          <cell r="D1724">
            <v>4</v>
          </cell>
          <cell r="E1724" t="str">
            <v>ORDENS NAO CUMPRIDAS NO EXTERIOR-A CANCELAR</v>
          </cell>
          <cell r="F1724">
            <v>3</v>
          </cell>
          <cell r="G1724">
            <v>45185007</v>
          </cell>
          <cell r="H1724" t="str">
            <v>B0302400</v>
          </cell>
          <cell r="I1724">
            <v>60127</v>
          </cell>
          <cell r="J1724">
            <v>1</v>
          </cell>
          <cell r="K1724">
            <v>0</v>
          </cell>
          <cell r="L1724">
            <v>0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R1724">
            <v>-725.51</v>
          </cell>
          <cell r="S1724">
            <v>0</v>
          </cell>
          <cell r="T1724">
            <v>0</v>
          </cell>
          <cell r="V1724">
            <v>453.04</v>
          </cell>
          <cell r="W1724">
            <v>0</v>
          </cell>
          <cell r="X1724">
            <v>0</v>
          </cell>
        </row>
        <row r="1725">
          <cell r="G1725" t="str">
            <v>45185007 Total</v>
          </cell>
          <cell r="L1725">
            <v>35408794.68999999</v>
          </cell>
          <cell r="M1725">
            <v>42483431.969999999</v>
          </cell>
          <cell r="P1725">
            <v>86769737.709999993</v>
          </cell>
          <cell r="R1725">
            <v>35408069.180000007</v>
          </cell>
          <cell r="S1725">
            <v>7074637.2800000068</v>
          </cell>
          <cell r="T1725">
            <v>44286305.739999957</v>
          </cell>
          <cell r="V1725">
            <v>35488554.580000006</v>
          </cell>
          <cell r="W1725">
            <v>41063386.969999991</v>
          </cell>
          <cell r="X1725">
            <v>54910741.629999995</v>
          </cell>
        </row>
        <row r="1726">
          <cell r="A1726">
            <v>1</v>
          </cell>
          <cell r="B1726" t="str">
            <v>303881003003</v>
          </cell>
          <cell r="C1726">
            <v>80</v>
          </cell>
          <cell r="D1726">
            <v>4</v>
          </cell>
          <cell r="E1726" t="str">
            <v>AJUSTES PARA BALANCO</v>
          </cell>
          <cell r="F1726">
            <v>3</v>
          </cell>
          <cell r="G1726">
            <v>45240007</v>
          </cell>
          <cell r="H1726" t="str">
            <v>0000000</v>
          </cell>
          <cell r="I1726">
            <v>50045</v>
          </cell>
          <cell r="J1726">
            <v>199</v>
          </cell>
          <cell r="K1726">
            <v>0</v>
          </cell>
          <cell r="L1726">
            <v>-6462.54</v>
          </cell>
          <cell r="M1726">
            <v>-5596.3</v>
          </cell>
          <cell r="N1726">
            <v>-5742.63</v>
          </cell>
          <cell r="O1726">
            <v>5924.36</v>
          </cell>
          <cell r="P1726">
            <v>-5414.57</v>
          </cell>
          <cell r="R1726">
            <v>0</v>
          </cell>
          <cell r="S1726">
            <v>866.24</v>
          </cell>
          <cell r="T1726">
            <v>181.73</v>
          </cell>
          <cell r="V1726">
            <v>-7409.09</v>
          </cell>
          <cell r="W1726">
            <v>-7442.89</v>
          </cell>
          <cell r="X1726">
            <v>-7442.15</v>
          </cell>
        </row>
        <row r="1727">
          <cell r="A1727">
            <v>1</v>
          </cell>
          <cell r="B1727" t="str">
            <v>303881003119</v>
          </cell>
          <cell r="C1727">
            <v>80</v>
          </cell>
          <cell r="D1727">
            <v>4</v>
          </cell>
          <cell r="E1727" t="str">
            <v>CONTA ENTRE FILIAIS-CLEARENCE CLERK-BAIXA DE IRRF</v>
          </cell>
          <cell r="F1727">
            <v>3</v>
          </cell>
          <cell r="G1727">
            <v>45240007</v>
          </cell>
          <cell r="H1727" t="str">
            <v>B0130700</v>
          </cell>
          <cell r="I1727">
            <v>30338</v>
          </cell>
          <cell r="J1727">
            <v>199</v>
          </cell>
          <cell r="K1727">
            <v>467</v>
          </cell>
          <cell r="L1727">
            <v>31.86</v>
          </cell>
          <cell r="M1727">
            <v>31.86</v>
          </cell>
          <cell r="N1727">
            <v>0</v>
          </cell>
          <cell r="O1727">
            <v>0</v>
          </cell>
          <cell r="P1727">
            <v>31.86</v>
          </cell>
          <cell r="R1727">
            <v>0</v>
          </cell>
          <cell r="S1727">
            <v>0</v>
          </cell>
          <cell r="T1727">
            <v>0</v>
          </cell>
          <cell r="V1727">
            <v>31.86</v>
          </cell>
          <cell r="W1727">
            <v>31.86</v>
          </cell>
          <cell r="X1727">
            <v>31.86</v>
          </cell>
        </row>
        <row r="1728">
          <cell r="A1728">
            <v>1</v>
          </cell>
          <cell r="B1728" t="str">
            <v>303881003569</v>
          </cell>
          <cell r="C1728">
            <v>80</v>
          </cell>
          <cell r="D1728">
            <v>4</v>
          </cell>
          <cell r="E1728" t="str">
            <v>CONTA ENTRE FILIAIS-C.CLERK-SISTEMA PG-SMG</v>
          </cell>
          <cell r="F1728">
            <v>3</v>
          </cell>
          <cell r="G1728">
            <v>45240007</v>
          </cell>
          <cell r="H1728" t="str">
            <v>B0130700</v>
          </cell>
          <cell r="I1728">
            <v>30338</v>
          </cell>
          <cell r="J1728">
            <v>199</v>
          </cell>
          <cell r="K1728">
            <v>467</v>
          </cell>
          <cell r="L1728">
            <v>12179084.220000001</v>
          </cell>
          <cell r="M1728">
            <v>12179084.220000001</v>
          </cell>
          <cell r="N1728">
            <v>0</v>
          </cell>
          <cell r="O1728">
            <v>0</v>
          </cell>
          <cell r="P1728">
            <v>12179084.220000001</v>
          </cell>
          <cell r="R1728">
            <v>1005545.89</v>
          </cell>
          <cell r="S1728">
            <v>0</v>
          </cell>
          <cell r="T1728">
            <v>0</v>
          </cell>
          <cell r="V1728">
            <v>11497907.970000001</v>
          </cell>
          <cell r="W1728">
            <v>12179084.220000001</v>
          </cell>
          <cell r="X1728">
            <v>12179084.220000001</v>
          </cell>
        </row>
        <row r="1729">
          <cell r="A1729">
            <v>1</v>
          </cell>
          <cell r="B1729" t="str">
            <v>303881050095</v>
          </cell>
          <cell r="C1729">
            <v>80</v>
          </cell>
          <cell r="D1729">
            <v>4</v>
          </cell>
          <cell r="E1729" t="str">
            <v>CONTA ENTRE FILIAIS-CLEARENCE CLERK-SISTEMA FACS-ATIVO FIXO</v>
          </cell>
          <cell r="F1729">
            <v>3</v>
          </cell>
          <cell r="G1729">
            <v>45240007</v>
          </cell>
          <cell r="H1729" t="str">
            <v>B0130700</v>
          </cell>
          <cell r="I1729">
            <v>30338</v>
          </cell>
          <cell r="J1729">
            <v>199</v>
          </cell>
          <cell r="K1729">
            <v>467</v>
          </cell>
          <cell r="L1729">
            <v>13991.23</v>
          </cell>
          <cell r="M1729">
            <v>13991.23</v>
          </cell>
          <cell r="N1729">
            <v>0</v>
          </cell>
          <cell r="O1729">
            <v>0</v>
          </cell>
          <cell r="P1729">
            <v>13991.23</v>
          </cell>
          <cell r="R1729">
            <v>0</v>
          </cell>
          <cell r="S1729">
            <v>0</v>
          </cell>
          <cell r="T1729">
            <v>0</v>
          </cell>
          <cell r="V1729">
            <v>13991.23</v>
          </cell>
          <cell r="W1729">
            <v>13991.23</v>
          </cell>
          <cell r="X1729">
            <v>13991.23</v>
          </cell>
        </row>
        <row r="1730">
          <cell r="A1730">
            <v>1</v>
          </cell>
          <cell r="B1730" t="str">
            <v>303881050214</v>
          </cell>
          <cell r="C1730">
            <v>80</v>
          </cell>
          <cell r="D1730">
            <v>4</v>
          </cell>
          <cell r="E1730" t="str">
            <v>CTA ENTRE FILIAIS CLEARENCE CLERK TF-CAMBIO SP</v>
          </cell>
          <cell r="F1730">
            <v>3</v>
          </cell>
          <cell r="G1730">
            <v>45240007</v>
          </cell>
          <cell r="H1730" t="str">
            <v>B0130700</v>
          </cell>
          <cell r="I1730">
            <v>30338</v>
          </cell>
          <cell r="J1730">
            <v>199</v>
          </cell>
          <cell r="K1730">
            <v>467</v>
          </cell>
          <cell r="L1730">
            <v>0</v>
          </cell>
          <cell r="M1730">
            <v>0</v>
          </cell>
          <cell r="N1730">
            <v>-121903.14</v>
          </cell>
          <cell r="O1730">
            <v>121903.14</v>
          </cell>
          <cell r="P1730">
            <v>0</v>
          </cell>
          <cell r="R1730">
            <v>0</v>
          </cell>
          <cell r="S1730">
            <v>0</v>
          </cell>
          <cell r="T1730">
            <v>0</v>
          </cell>
          <cell r="V1730">
            <v>0</v>
          </cell>
          <cell r="W1730">
            <v>0</v>
          </cell>
          <cell r="X1730">
            <v>0</v>
          </cell>
        </row>
        <row r="1731">
          <cell r="A1731">
            <v>1</v>
          </cell>
          <cell r="B1731" t="str">
            <v>303881050257</v>
          </cell>
          <cell r="C1731">
            <v>80</v>
          </cell>
          <cell r="D1731">
            <v>4</v>
          </cell>
          <cell r="E1731" t="str">
            <v>CONTA ENTRE FILIAIS-CLEARENCE CLERK-MOD EV-EVENTO CONTABIL</v>
          </cell>
          <cell r="F1731">
            <v>3</v>
          </cell>
          <cell r="G1731">
            <v>45240007</v>
          </cell>
          <cell r="H1731" t="str">
            <v>B0130700</v>
          </cell>
          <cell r="I1731">
            <v>30338</v>
          </cell>
          <cell r="J1731">
            <v>199</v>
          </cell>
          <cell r="K1731">
            <v>0</v>
          </cell>
          <cell r="L1731">
            <v>3299035.25</v>
          </cell>
          <cell r="M1731">
            <v>3298169.01</v>
          </cell>
          <cell r="N1731">
            <v>-2174.4699999999998</v>
          </cell>
          <cell r="O1731">
            <v>1992.74</v>
          </cell>
          <cell r="P1731">
            <v>3297987.28</v>
          </cell>
          <cell r="R1731">
            <v>-1005545.89</v>
          </cell>
          <cell r="S1731">
            <v>-866.24000000022352</v>
          </cell>
          <cell r="T1731">
            <v>-181.73</v>
          </cell>
          <cell r="V1731">
            <v>3980211.5</v>
          </cell>
          <cell r="W1731">
            <v>-1104777.3700000001</v>
          </cell>
          <cell r="X1731">
            <v>3298071.65</v>
          </cell>
        </row>
        <row r="1732">
          <cell r="G1732" t="str">
            <v>45240007 Total</v>
          </cell>
          <cell r="L1732">
            <v>15485680.020000001</v>
          </cell>
          <cell r="M1732">
            <v>15485680.020000001</v>
          </cell>
          <cell r="P1732">
            <v>15485680.02</v>
          </cell>
          <cell r="R1732">
            <v>0</v>
          </cell>
          <cell r="S1732">
            <v>-2.2350832296069711E-10</v>
          </cell>
          <cell r="T1732">
            <v>0</v>
          </cell>
          <cell r="V1732">
            <v>15484733.470000001</v>
          </cell>
          <cell r="W1732">
            <v>11080887.050000001</v>
          </cell>
          <cell r="X1732">
            <v>15483736.810000002</v>
          </cell>
        </row>
        <row r="1733">
          <cell r="A1733">
            <v>1</v>
          </cell>
          <cell r="B1733" t="str">
            <v>346210201069</v>
          </cell>
          <cell r="C1733">
            <v>80</v>
          </cell>
          <cell r="D1733">
            <v>4</v>
          </cell>
          <cell r="E1733" t="str">
            <v>OPER IBM-OBRIG P/EMPR PAIS EM M/E-JUROS A PAGAR</v>
          </cell>
          <cell r="F1733">
            <v>3</v>
          </cell>
          <cell r="G1733">
            <v>46210201</v>
          </cell>
          <cell r="H1733" t="str">
            <v>B0380040</v>
          </cell>
          <cell r="I1733">
            <v>60494</v>
          </cell>
          <cell r="J1733">
            <v>54</v>
          </cell>
          <cell r="K1733">
            <v>0</v>
          </cell>
          <cell r="L1733">
            <v>3445849.33</v>
          </cell>
          <cell r="M1733">
            <v>5627952.7000000002</v>
          </cell>
          <cell r="N1733">
            <v>0</v>
          </cell>
          <cell r="O1733">
            <v>2222831.88</v>
          </cell>
          <cell r="P1733">
            <v>7850784.5800000001</v>
          </cell>
          <cell r="R1733">
            <v>2132676.58</v>
          </cell>
          <cell r="S1733">
            <v>2182103.37</v>
          </cell>
          <cell r="T1733">
            <v>2222831.88</v>
          </cell>
          <cell r="V1733">
            <v>2323885.64</v>
          </cell>
          <cell r="W1733">
            <v>4445379.26</v>
          </cell>
          <cell r="X1733">
            <v>6610363.5199999996</v>
          </cell>
        </row>
        <row r="1734">
          <cell r="A1734">
            <v>1</v>
          </cell>
          <cell r="B1734" t="str">
            <v>346210201077</v>
          </cell>
          <cell r="C1734">
            <v>80</v>
          </cell>
          <cell r="D1734">
            <v>4</v>
          </cell>
          <cell r="E1734" t="str">
            <v>OPER IBM-OBRIG P/EMPR PAIS EM M/E-PRINCIPAL</v>
          </cell>
          <cell r="F1734">
            <v>3</v>
          </cell>
          <cell r="G1734">
            <v>46210201</v>
          </cell>
          <cell r="H1734" t="str">
            <v>B0353240</v>
          </cell>
          <cell r="I1734">
            <v>60494</v>
          </cell>
          <cell r="J1734">
            <v>54</v>
          </cell>
          <cell r="K1734">
            <v>0</v>
          </cell>
          <cell r="L1734">
            <v>254202000</v>
          </cell>
          <cell r="M1734">
            <v>256282000</v>
          </cell>
          <cell r="N1734">
            <v>-4251000</v>
          </cell>
          <cell r="O1734">
            <v>13637000</v>
          </cell>
          <cell r="P1734">
            <v>265668000</v>
          </cell>
          <cell r="R1734">
            <v>-728000</v>
          </cell>
          <cell r="S1734">
            <v>2080000</v>
          </cell>
          <cell r="T1734">
            <v>9386000</v>
          </cell>
          <cell r="V1734">
            <v>255155612.90000001</v>
          </cell>
          <cell r="W1734">
            <v>253873225.81</v>
          </cell>
          <cell r="X1734">
            <v>259704250</v>
          </cell>
        </row>
        <row r="1735">
          <cell r="G1735" t="str">
            <v>46210201 Total</v>
          </cell>
          <cell r="L1735">
            <v>257647849.33000001</v>
          </cell>
          <cell r="M1735">
            <v>261909952.69999999</v>
          </cell>
          <cell r="P1735">
            <v>273518784.57999998</v>
          </cell>
          <cell r="R1735">
            <v>1404676.58</v>
          </cell>
          <cell r="S1735">
            <v>4262103.37</v>
          </cell>
          <cell r="T1735">
            <v>11608831.879999999</v>
          </cell>
          <cell r="V1735">
            <v>257479498.53999999</v>
          </cell>
          <cell r="W1735">
            <v>258318605.06999999</v>
          </cell>
          <cell r="X1735">
            <v>266314613.52000001</v>
          </cell>
        </row>
        <row r="1736">
          <cell r="A1736">
            <v>1</v>
          </cell>
          <cell r="B1736" t="str">
            <v>305501210008</v>
          </cell>
          <cell r="C1736">
            <v>220</v>
          </cell>
          <cell r="D1736">
            <v>4</v>
          </cell>
          <cell r="E1736" t="str">
            <v>VINCULADAS A FINANCIAMENTO A PRE EXPORTA$AO</v>
          </cell>
          <cell r="F1736">
            <v>3</v>
          </cell>
          <cell r="G1736">
            <v>46310132</v>
          </cell>
          <cell r="H1736" t="str">
            <v>B0302180</v>
          </cell>
          <cell r="I1736">
            <v>60105</v>
          </cell>
          <cell r="J1736">
            <v>22</v>
          </cell>
          <cell r="K1736">
            <v>0</v>
          </cell>
          <cell r="L1736">
            <v>156824.9</v>
          </cell>
          <cell r="M1736">
            <v>158084.57</v>
          </cell>
          <cell r="N1736">
            <v>-2599.58</v>
          </cell>
          <cell r="O1736">
            <v>8544.9</v>
          </cell>
          <cell r="P1736">
            <v>164029.89000000001</v>
          </cell>
          <cell r="R1736">
            <v>-78985.37</v>
          </cell>
          <cell r="S1736">
            <v>1259.67</v>
          </cell>
          <cell r="T1736">
            <v>5945.32</v>
          </cell>
          <cell r="V1736">
            <v>192379.18</v>
          </cell>
          <cell r="W1736">
            <v>156769.26</v>
          </cell>
          <cell r="X1736">
            <v>160647.76</v>
          </cell>
        </row>
        <row r="1737">
          <cell r="A1737">
            <v>1</v>
          </cell>
          <cell r="B1737" t="str">
            <v>305701033045</v>
          </cell>
          <cell r="C1737">
            <v>80</v>
          </cell>
          <cell r="D1737">
            <v>4</v>
          </cell>
          <cell r="E1737" t="str">
            <v>PROV RES JRS EXP PREFIN CITIBANK NY (IBF)</v>
          </cell>
          <cell r="F1737">
            <v>3</v>
          </cell>
          <cell r="G1737">
            <v>46310132</v>
          </cell>
          <cell r="H1737" t="str">
            <v>B0380080</v>
          </cell>
          <cell r="I1737">
            <v>60389</v>
          </cell>
          <cell r="J1737">
            <v>7</v>
          </cell>
          <cell r="K1737">
            <v>529</v>
          </cell>
          <cell r="L1737">
            <v>10373.26</v>
          </cell>
          <cell r="M1737">
            <v>10533.52</v>
          </cell>
          <cell r="N1737">
            <v>-156.72999999999999</v>
          </cell>
          <cell r="O1737">
            <v>627.95000000000005</v>
          </cell>
          <cell r="P1737">
            <v>11004.74</v>
          </cell>
          <cell r="R1737">
            <v>-2986</v>
          </cell>
          <cell r="S1737">
            <v>160.26</v>
          </cell>
          <cell r="T1737">
            <v>471.22</v>
          </cell>
          <cell r="V1737">
            <v>10951.65</v>
          </cell>
          <cell r="W1737">
            <v>10391.59</v>
          </cell>
          <cell r="X1737">
            <v>10701.21</v>
          </cell>
        </row>
        <row r="1738">
          <cell r="A1738">
            <v>1</v>
          </cell>
          <cell r="B1738" t="str">
            <v>305701033053</v>
          </cell>
          <cell r="C1738">
            <v>80</v>
          </cell>
          <cell r="D1738">
            <v>4</v>
          </cell>
          <cell r="E1738" t="str">
            <v>PROV RES JRS EXP PREFIN-CLIENTES</v>
          </cell>
          <cell r="F1738">
            <v>3</v>
          </cell>
          <cell r="G1738">
            <v>46310132</v>
          </cell>
          <cell r="H1738" t="str">
            <v>B0380080</v>
          </cell>
          <cell r="I1738">
            <v>60227</v>
          </cell>
          <cell r="J1738">
            <v>3</v>
          </cell>
          <cell r="K1738">
            <v>520</v>
          </cell>
          <cell r="L1738">
            <v>41996.98</v>
          </cell>
          <cell r="M1738">
            <v>43151.26</v>
          </cell>
          <cell r="N1738">
            <v>-646.89</v>
          </cell>
          <cell r="O1738">
            <v>2978.95</v>
          </cell>
          <cell r="P1738">
            <v>45483.32</v>
          </cell>
          <cell r="R1738">
            <v>-11198.84</v>
          </cell>
          <cell r="S1738">
            <v>1154.28</v>
          </cell>
          <cell r="T1738">
            <v>2332.06</v>
          </cell>
          <cell r="V1738">
            <v>43920.65</v>
          </cell>
          <cell r="W1738">
            <v>42308.23</v>
          </cell>
          <cell r="X1738">
            <v>44004.93</v>
          </cell>
        </row>
        <row r="1739">
          <cell r="G1739" t="str">
            <v>46310132 Total</v>
          </cell>
          <cell r="L1739">
            <v>209195.14</v>
          </cell>
          <cell r="M1739">
            <v>211769.35</v>
          </cell>
          <cell r="P1739">
            <v>220517.95</v>
          </cell>
          <cell r="R1739">
            <v>-93170.21</v>
          </cell>
          <cell r="S1739">
            <v>2574.21</v>
          </cell>
          <cell r="T1739">
            <v>8748.6</v>
          </cell>
          <cell r="V1739">
            <v>247251.48</v>
          </cell>
          <cell r="W1739">
            <v>209469.08</v>
          </cell>
          <cell r="X1739">
            <v>215353.9</v>
          </cell>
        </row>
        <row r="1740">
          <cell r="A1740">
            <v>1</v>
          </cell>
          <cell r="B1740" t="str">
            <v>204356022930</v>
          </cell>
          <cell r="C1740">
            <v>220</v>
          </cell>
          <cell r="D1740">
            <v>1</v>
          </cell>
          <cell r="E1740" t="str">
            <v>CTA MOV ALADI CONV CRED RECIPR-CCR-REEMBOLSOS A FAVOR BACEN</v>
          </cell>
          <cell r="F1740">
            <v>3</v>
          </cell>
          <cell r="G1740">
            <v>46310936</v>
          </cell>
          <cell r="H1740" t="str">
            <v>B0010100</v>
          </cell>
          <cell r="I1740">
            <v>30020</v>
          </cell>
          <cell r="J1740">
            <v>2</v>
          </cell>
          <cell r="K1740">
            <v>545</v>
          </cell>
          <cell r="L1740">
            <v>-390.92</v>
          </cell>
          <cell r="M1740">
            <v>-394.06</v>
          </cell>
          <cell r="N1740">
            <v>-21.3</v>
          </cell>
          <cell r="O1740">
            <v>6.48</v>
          </cell>
          <cell r="P1740">
            <v>-408.88</v>
          </cell>
          <cell r="R1740">
            <v>0.84</v>
          </cell>
          <cell r="S1740">
            <v>-3.14</v>
          </cell>
          <cell r="T1740">
            <v>-14.82</v>
          </cell>
          <cell r="V1740">
            <v>-392.55</v>
          </cell>
          <cell r="W1740">
            <v>-390.78</v>
          </cell>
          <cell r="X1740">
            <v>-400.45</v>
          </cell>
        </row>
        <row r="1741">
          <cell r="A1741">
            <v>1</v>
          </cell>
          <cell r="B1741" t="str">
            <v>346310936044</v>
          </cell>
          <cell r="C1741">
            <v>220</v>
          </cell>
          <cell r="D1741">
            <v>4</v>
          </cell>
          <cell r="E1741" t="str">
            <v>OBRIGACOES POR EMPRESTIMO-FUNDING BRANCH</v>
          </cell>
          <cell r="F1741">
            <v>3</v>
          </cell>
          <cell r="G1741">
            <v>46310936</v>
          </cell>
          <cell r="H1741" t="str">
            <v>B0340680</v>
          </cell>
          <cell r="I1741">
            <v>10720</v>
          </cell>
          <cell r="J1741">
            <v>15</v>
          </cell>
          <cell r="K1741">
            <v>0</v>
          </cell>
          <cell r="L1741">
            <v>185687000</v>
          </cell>
          <cell r="M1741">
            <v>187178500</v>
          </cell>
          <cell r="N1741">
            <v>-3078000</v>
          </cell>
          <cell r="O1741">
            <v>10117500</v>
          </cell>
          <cell r="P1741">
            <v>194218000</v>
          </cell>
          <cell r="R1741">
            <v>-399000</v>
          </cell>
          <cell r="S1741">
            <v>1491500</v>
          </cell>
          <cell r="T1741">
            <v>7039500</v>
          </cell>
          <cell r="V1741">
            <v>186463548.38999999</v>
          </cell>
          <cell r="W1741">
            <v>185621112.90000001</v>
          </cell>
          <cell r="X1741">
            <v>190213410.71000001</v>
          </cell>
        </row>
        <row r="1742">
          <cell r="G1742" t="str">
            <v>46310936 Total</v>
          </cell>
          <cell r="L1742">
            <v>185686609.08000001</v>
          </cell>
          <cell r="M1742">
            <v>187178105.94</v>
          </cell>
          <cell r="P1742">
            <v>194217591.12</v>
          </cell>
          <cell r="R1742">
            <v>-398999.16</v>
          </cell>
          <cell r="S1742">
            <v>1491496.86</v>
          </cell>
          <cell r="T1742">
            <v>7039485.1799999997</v>
          </cell>
          <cell r="V1742">
            <v>186463155.83999997</v>
          </cell>
          <cell r="W1742">
            <v>185620722.12</v>
          </cell>
          <cell r="X1742">
            <v>190213010.26000002</v>
          </cell>
        </row>
        <row r="1743">
          <cell r="A1743">
            <v>1</v>
          </cell>
          <cell r="B1743" t="str">
            <v>305560010001</v>
          </cell>
          <cell r="C1743">
            <v>80</v>
          </cell>
          <cell r="D1743">
            <v>4</v>
          </cell>
          <cell r="E1743" t="str">
            <v>RES 63-OBRIG P/REPAS EXT-VINC A MUTUARIOS-PRINC-BCHES-OPIC</v>
          </cell>
          <cell r="F1743">
            <v>3</v>
          </cell>
          <cell r="G1743">
            <v>46610100</v>
          </cell>
          <cell r="H1743" t="str">
            <v>B0302180</v>
          </cell>
          <cell r="I1743">
            <v>60476</v>
          </cell>
          <cell r="J1743">
            <v>54</v>
          </cell>
          <cell r="K1743">
            <v>232</v>
          </cell>
          <cell r="L1743">
            <v>234648000</v>
          </cell>
          <cell r="M1743">
            <v>236568000</v>
          </cell>
          <cell r="N1743">
            <v>-3924000</v>
          </cell>
          <cell r="O1743">
            <v>12588000</v>
          </cell>
          <cell r="P1743">
            <v>245232000</v>
          </cell>
          <cell r="R1743">
            <v>-672000</v>
          </cell>
          <cell r="S1743">
            <v>1920000</v>
          </cell>
          <cell r="T1743">
            <v>8664000</v>
          </cell>
          <cell r="V1743">
            <v>235528258.06</v>
          </cell>
          <cell r="W1743">
            <v>234344516.13</v>
          </cell>
          <cell r="X1743">
            <v>239727000</v>
          </cell>
        </row>
        <row r="1744">
          <cell r="A1744">
            <v>1</v>
          </cell>
          <cell r="B1744" t="str">
            <v>305560010010</v>
          </cell>
          <cell r="C1744">
            <v>80</v>
          </cell>
          <cell r="D1744">
            <v>4</v>
          </cell>
          <cell r="E1744" t="str">
            <v>OBRIGACOES RES.63 CREDOR CITI HO</v>
          </cell>
          <cell r="F1744">
            <v>3</v>
          </cell>
          <cell r="G1744">
            <v>46610100</v>
          </cell>
          <cell r="H1744" t="str">
            <v>B0302170</v>
          </cell>
          <cell r="I1744">
            <v>140003</v>
          </cell>
          <cell r="J1744">
            <v>54</v>
          </cell>
          <cell r="K1744">
            <v>0</v>
          </cell>
          <cell r="L1744">
            <v>0</v>
          </cell>
          <cell r="M1744">
            <v>9914732.5</v>
          </cell>
          <cell r="N1744">
            <v>-373965.2</v>
          </cell>
          <cell r="O1744">
            <v>732785.2</v>
          </cell>
          <cell r="P1744">
            <v>10273552.5</v>
          </cell>
          <cell r="R1744">
            <v>0</v>
          </cell>
          <cell r="S1744">
            <v>9914732.5</v>
          </cell>
          <cell r="T1744">
            <v>358820</v>
          </cell>
          <cell r="V1744">
            <v>0</v>
          </cell>
          <cell r="W1744">
            <v>318214.11</v>
          </cell>
          <cell r="X1744">
            <v>10012093.15</v>
          </cell>
        </row>
        <row r="1745">
          <cell r="A1745">
            <v>1</v>
          </cell>
          <cell r="B1745" t="str">
            <v>305560010028</v>
          </cell>
          <cell r="C1745">
            <v>80</v>
          </cell>
          <cell r="D1745">
            <v>4</v>
          </cell>
          <cell r="E1745" t="str">
            <v>PROVISAO JUROS RES.63 CREDOR CITI HO</v>
          </cell>
          <cell r="F1745">
            <v>3</v>
          </cell>
          <cell r="G1745">
            <v>46610100</v>
          </cell>
          <cell r="H1745" t="str">
            <v>B0302170</v>
          </cell>
          <cell r="I1745">
            <v>140003</v>
          </cell>
          <cell r="J1745">
            <v>54</v>
          </cell>
          <cell r="K1745">
            <v>0</v>
          </cell>
          <cell r="L1745">
            <v>0</v>
          </cell>
          <cell r="M1745">
            <v>8270.5400000000009</v>
          </cell>
          <cell r="N1745">
            <v>0</v>
          </cell>
          <cell r="O1745">
            <v>34578.730000000003</v>
          </cell>
          <cell r="P1745">
            <v>42849.27</v>
          </cell>
          <cell r="R1745">
            <v>0</v>
          </cell>
          <cell r="S1745">
            <v>8270.5400000000009</v>
          </cell>
          <cell r="T1745">
            <v>34578.730000000003</v>
          </cell>
          <cell r="V1745">
            <v>0</v>
          </cell>
          <cell r="W1745">
            <v>227.52</v>
          </cell>
          <cell r="X1745">
            <v>23696.87</v>
          </cell>
        </row>
        <row r="1746">
          <cell r="A1746">
            <v>1</v>
          </cell>
          <cell r="B1746" t="str">
            <v>305560010036</v>
          </cell>
          <cell r="C1746">
            <v>80</v>
          </cell>
          <cell r="D1746">
            <v>4</v>
          </cell>
          <cell r="E1746" t="str">
            <v>PROV. I RENDA RES.63</v>
          </cell>
          <cell r="F1746">
            <v>3</v>
          </cell>
          <cell r="G1746">
            <v>46610100</v>
          </cell>
          <cell r="H1746" t="str">
            <v>B0340600</v>
          </cell>
          <cell r="I1746">
            <v>140003</v>
          </cell>
          <cell r="J1746">
            <v>54</v>
          </cell>
          <cell r="K1746">
            <v>0</v>
          </cell>
          <cell r="L1746">
            <v>0</v>
          </cell>
          <cell r="M1746">
            <v>1459.5</v>
          </cell>
          <cell r="N1746">
            <v>0</v>
          </cell>
          <cell r="O1746">
            <v>6102.1</v>
          </cell>
          <cell r="P1746">
            <v>7561.6</v>
          </cell>
          <cell r="R1746">
            <v>0</v>
          </cell>
          <cell r="S1746">
            <v>1459.5</v>
          </cell>
          <cell r="T1746">
            <v>6102.1</v>
          </cell>
          <cell r="V1746">
            <v>0</v>
          </cell>
          <cell r="W1746">
            <v>40.15</v>
          </cell>
          <cell r="X1746">
            <v>4181.78</v>
          </cell>
        </row>
        <row r="1747">
          <cell r="A1747">
            <v>1</v>
          </cell>
          <cell r="B1747" t="str">
            <v>305560010109</v>
          </cell>
          <cell r="C1747">
            <v>80</v>
          </cell>
          <cell r="D1747">
            <v>4</v>
          </cell>
          <cell r="E1747" t="str">
            <v>RES 2148-OBRIG P/REPASS EXT-VINC A MUTUARIO-IR-BRANCH</v>
          </cell>
          <cell r="F1747">
            <v>3</v>
          </cell>
          <cell r="G1747">
            <v>46610100</v>
          </cell>
          <cell r="H1747" t="str">
            <v>B0380000</v>
          </cell>
          <cell r="I1747">
            <v>60427</v>
          </cell>
          <cell r="J1747">
            <v>89</v>
          </cell>
          <cell r="K1747">
            <v>0</v>
          </cell>
          <cell r="L1747">
            <v>25520</v>
          </cell>
          <cell r="M1747">
            <v>30846.720000000001</v>
          </cell>
          <cell r="N1747">
            <v>-8252.6</v>
          </cell>
          <cell r="O1747">
            <v>5943.73</v>
          </cell>
          <cell r="P1747">
            <v>28537.85</v>
          </cell>
          <cell r="R1747">
            <v>-8201.679999999993</v>
          </cell>
          <cell r="S1747">
            <v>5326.72</v>
          </cell>
          <cell r="T1747">
            <v>-2308.87</v>
          </cell>
          <cell r="V1747">
            <v>24625.61</v>
          </cell>
          <cell r="W1747">
            <v>27872.59</v>
          </cell>
          <cell r="X1747">
            <v>31953.3</v>
          </cell>
        </row>
        <row r="1748">
          <cell r="A1748">
            <v>1</v>
          </cell>
          <cell r="B1748" t="str">
            <v>305560010117</v>
          </cell>
          <cell r="C1748">
            <v>80</v>
          </cell>
          <cell r="D1748">
            <v>4</v>
          </cell>
          <cell r="E1748" t="str">
            <v>RES 2148-REPASSE EXT-PRINC E VAR CAMB-BRANCH</v>
          </cell>
          <cell r="F1748">
            <v>3</v>
          </cell>
          <cell r="G1748">
            <v>46610100</v>
          </cell>
          <cell r="H1748" t="str">
            <v>B0302180</v>
          </cell>
          <cell r="I1748">
            <v>60427</v>
          </cell>
          <cell r="J1748">
            <v>89</v>
          </cell>
          <cell r="K1748">
            <v>0</v>
          </cell>
          <cell r="L1748">
            <v>3373612.51</v>
          </cell>
          <cell r="M1748">
            <v>3401216.99</v>
          </cell>
          <cell r="N1748">
            <v>-443408.65</v>
          </cell>
          <cell r="O1748">
            <v>179689.87</v>
          </cell>
          <cell r="P1748">
            <v>3137498.21</v>
          </cell>
          <cell r="R1748">
            <v>-356758.57</v>
          </cell>
          <cell r="S1748">
            <v>27604.48</v>
          </cell>
          <cell r="T1748">
            <v>-263718.78000000003</v>
          </cell>
          <cell r="V1748">
            <v>3431031</v>
          </cell>
          <cell r="W1748">
            <v>3369249.22</v>
          </cell>
          <cell r="X1748">
            <v>3377529.27</v>
          </cell>
        </row>
        <row r="1749">
          <cell r="A1749">
            <v>1</v>
          </cell>
          <cell r="B1749" t="str">
            <v>305560010125</v>
          </cell>
          <cell r="C1749">
            <v>80</v>
          </cell>
          <cell r="D1749">
            <v>4</v>
          </cell>
          <cell r="E1749" t="str">
            <v>RES 2148-REPASSE EXT-JUROS-BRANCH</v>
          </cell>
          <cell r="F1749">
            <v>3</v>
          </cell>
          <cell r="G1749">
            <v>46610100</v>
          </cell>
          <cell r="H1749" t="str">
            <v>B0380080</v>
          </cell>
          <cell r="I1749">
            <v>60427</v>
          </cell>
          <cell r="J1749">
            <v>89</v>
          </cell>
          <cell r="K1749">
            <v>0</v>
          </cell>
          <cell r="L1749">
            <v>107091.13</v>
          </cell>
          <cell r="M1749">
            <v>126654.14</v>
          </cell>
          <cell r="N1749">
            <v>-46764.91</v>
          </cell>
          <cell r="O1749">
            <v>22260.02</v>
          </cell>
          <cell r="P1749">
            <v>102149.25</v>
          </cell>
          <cell r="R1749">
            <v>-21377.01</v>
          </cell>
          <cell r="S1749">
            <v>19563.009999999998</v>
          </cell>
          <cell r="T1749">
            <v>-24504.89</v>
          </cell>
          <cell r="V1749">
            <v>102766.27</v>
          </cell>
          <cell r="W1749">
            <v>115662.94</v>
          </cell>
          <cell r="X1749">
            <v>127937.01</v>
          </cell>
        </row>
        <row r="1750">
          <cell r="A1750">
            <v>1</v>
          </cell>
          <cell r="B1750" t="str">
            <v>305560010222</v>
          </cell>
          <cell r="C1750">
            <v>80</v>
          </cell>
          <cell r="D1750">
            <v>4</v>
          </cell>
          <cell r="E1750" t="str">
            <v>RES.63 - OBRIG P/REPAS EXT - PRINC E VAR CAMBIAL - BCHES</v>
          </cell>
          <cell r="F1750">
            <v>3</v>
          </cell>
          <cell r="G1750">
            <v>46610100</v>
          </cell>
          <cell r="H1750" t="str">
            <v>B0302180</v>
          </cell>
          <cell r="I1750">
            <v>140003</v>
          </cell>
          <cell r="J1750">
            <v>54</v>
          </cell>
          <cell r="K1750">
            <v>0</v>
          </cell>
          <cell r="L1750">
            <v>3313920161.6900001</v>
          </cell>
          <cell r="M1750">
            <v>3336989446.8099999</v>
          </cell>
          <cell r="N1750">
            <v>-68369740.780000001</v>
          </cell>
          <cell r="O1750">
            <v>327822849.10000002</v>
          </cell>
          <cell r="P1750">
            <v>3596442555.1300001</v>
          </cell>
          <cell r="R1750">
            <v>-132096109</v>
          </cell>
          <cell r="S1750">
            <v>23069285.120000005</v>
          </cell>
          <cell r="T1750">
            <v>259453108.32000002</v>
          </cell>
          <cell r="V1750">
            <v>3372023764.3800001</v>
          </cell>
          <cell r="W1750">
            <v>3312631574.9299998</v>
          </cell>
          <cell r="X1750">
            <v>3479848061.2199998</v>
          </cell>
        </row>
        <row r="1751">
          <cell r="A1751">
            <v>1</v>
          </cell>
          <cell r="B1751" t="str">
            <v>305560010230</v>
          </cell>
          <cell r="C1751">
            <v>80</v>
          </cell>
          <cell r="D1751">
            <v>4</v>
          </cell>
          <cell r="E1751" t="str">
            <v>RES.63 - OBRIG.P/REPAS EXT - JUROS - BCHES</v>
          </cell>
          <cell r="F1751">
            <v>3</v>
          </cell>
          <cell r="G1751">
            <v>46610100</v>
          </cell>
          <cell r="H1751" t="str">
            <v>B0380080</v>
          </cell>
          <cell r="I1751">
            <v>140003</v>
          </cell>
          <cell r="J1751">
            <v>54</v>
          </cell>
          <cell r="K1751">
            <v>0</v>
          </cell>
          <cell r="L1751">
            <v>83192754</v>
          </cell>
          <cell r="M1751">
            <v>104972646.5</v>
          </cell>
          <cell r="N1751">
            <v>-125498.29</v>
          </cell>
          <cell r="O1751">
            <v>24300089.129999999</v>
          </cell>
          <cell r="P1751">
            <v>129147237.34</v>
          </cell>
          <cell r="R1751">
            <v>14058171.150000002</v>
          </cell>
          <cell r="S1751">
            <v>21779892.5</v>
          </cell>
          <cell r="T1751">
            <v>24174590.84</v>
          </cell>
          <cell r="V1751">
            <v>74617320.709999993</v>
          </cell>
          <cell r="W1751">
            <v>92962682.459999993</v>
          </cell>
          <cell r="X1751">
            <v>115459818</v>
          </cell>
        </row>
        <row r="1752">
          <cell r="A1752">
            <v>1</v>
          </cell>
          <cell r="B1752" t="str">
            <v>305560010249</v>
          </cell>
          <cell r="C1752">
            <v>80</v>
          </cell>
          <cell r="D1752">
            <v>4</v>
          </cell>
          <cell r="E1752" t="str">
            <v>RES.63 - OBRIG.P/REPAS EXT - I.RENDA</v>
          </cell>
          <cell r="F1752">
            <v>3</v>
          </cell>
          <cell r="G1752">
            <v>46610100</v>
          </cell>
          <cell r="H1752" t="str">
            <v>B0380000</v>
          </cell>
          <cell r="I1752">
            <v>140003</v>
          </cell>
          <cell r="J1752">
            <v>54</v>
          </cell>
          <cell r="K1752">
            <v>0</v>
          </cell>
          <cell r="L1752">
            <v>14681024.859999999</v>
          </cell>
          <cell r="M1752">
            <v>18524522.489999998</v>
          </cell>
          <cell r="N1752">
            <v>-48031.81</v>
          </cell>
          <cell r="O1752">
            <v>4314121.95</v>
          </cell>
          <cell r="P1752">
            <v>22790612.629999999</v>
          </cell>
          <cell r="R1752">
            <v>2480845.4900000002</v>
          </cell>
          <cell r="S1752">
            <v>3843497.63</v>
          </cell>
          <cell r="T1752">
            <v>4266090.1399999997</v>
          </cell>
          <cell r="V1752">
            <v>13006687.83</v>
          </cell>
          <cell r="W1752">
            <v>16402488.65</v>
          </cell>
          <cell r="X1752">
            <v>20372372.989999998</v>
          </cell>
        </row>
        <row r="1753">
          <cell r="A1753">
            <v>1</v>
          </cell>
          <cell r="B1753" t="str">
            <v>305560050003</v>
          </cell>
          <cell r="C1753">
            <v>80</v>
          </cell>
          <cell r="D1753">
            <v>4</v>
          </cell>
          <cell r="E1753" t="str">
            <v>RES 63-OBRIG P/REPAS EXT-VINC A MUTUARIOS-PROV IR-OPIC</v>
          </cell>
          <cell r="F1753">
            <v>3</v>
          </cell>
          <cell r="G1753">
            <v>46610100</v>
          </cell>
          <cell r="H1753" t="str">
            <v>B0380000</v>
          </cell>
          <cell r="I1753">
            <v>60476</v>
          </cell>
          <cell r="J1753">
            <v>54</v>
          </cell>
          <cell r="K1753">
            <v>0</v>
          </cell>
          <cell r="L1753">
            <v>1127097.8400000001</v>
          </cell>
          <cell r="M1753">
            <v>1308719.3899999999</v>
          </cell>
          <cell r="N1753">
            <v>0</v>
          </cell>
          <cell r="O1753">
            <v>370153.72</v>
          </cell>
          <cell r="P1753">
            <v>1678873.11</v>
          </cell>
          <cell r="R1753">
            <v>343447.29</v>
          </cell>
          <cell r="S1753">
            <v>181621.55</v>
          </cell>
          <cell r="T1753">
            <v>370153.72</v>
          </cell>
          <cell r="V1753">
            <v>947694.75</v>
          </cell>
          <cell r="W1753">
            <v>1214930.02</v>
          </cell>
          <cell r="X1753">
            <v>1471153.77</v>
          </cell>
        </row>
        <row r="1754">
          <cell r="A1754">
            <v>1</v>
          </cell>
          <cell r="B1754" t="str">
            <v>305701033100</v>
          </cell>
          <cell r="C1754">
            <v>80</v>
          </cell>
          <cell r="D1754">
            <v>4</v>
          </cell>
          <cell r="E1754" t="str">
            <v>RES 63-OBRIG P/REPAS EXT-VINC A MUTUAR.PROV JUROS-BCHES-OPIC</v>
          </cell>
          <cell r="F1754">
            <v>3</v>
          </cell>
          <cell r="G1754">
            <v>46610100</v>
          </cell>
          <cell r="H1754" t="str">
            <v>B0380080</v>
          </cell>
          <cell r="I1754">
            <v>60476</v>
          </cell>
          <cell r="J1754">
            <v>54</v>
          </cell>
          <cell r="K1754">
            <v>0</v>
          </cell>
          <cell r="L1754">
            <v>6386909.4000000004</v>
          </cell>
          <cell r="M1754">
            <v>7416101.4699999997</v>
          </cell>
          <cell r="N1754">
            <v>0</v>
          </cell>
          <cell r="O1754">
            <v>2097544.79</v>
          </cell>
          <cell r="P1754">
            <v>9513646.2599999998</v>
          </cell>
          <cell r="R1754">
            <v>1946207.92</v>
          </cell>
          <cell r="S1754">
            <v>1029192.07</v>
          </cell>
          <cell r="T1754">
            <v>2097544.79</v>
          </cell>
          <cell r="V1754">
            <v>5370288.4100000001</v>
          </cell>
          <cell r="W1754">
            <v>7011414.3600000003</v>
          </cell>
          <cell r="X1754">
            <v>8336566.1200000001</v>
          </cell>
        </row>
        <row r="1755">
          <cell r="A1755">
            <v>1</v>
          </cell>
          <cell r="B1755" t="str">
            <v>346610100090</v>
          </cell>
          <cell r="C1755">
            <v>80</v>
          </cell>
          <cell r="D1755">
            <v>4</v>
          </cell>
          <cell r="E1755" t="str">
            <v>RES 2148-OBRIG P/REPASS EXT-VINC A MUTUARIO-IR-BRANCH-MANUAL</v>
          </cell>
          <cell r="F1755">
            <v>3</v>
          </cell>
          <cell r="G1755">
            <v>46610100</v>
          </cell>
          <cell r="H1755" t="str">
            <v>B0380000</v>
          </cell>
          <cell r="I1755">
            <v>60427</v>
          </cell>
          <cell r="J1755">
            <v>89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R1755">
            <v>13302.23</v>
          </cell>
          <cell r="S1755">
            <v>0</v>
          </cell>
          <cell r="T1755">
            <v>0</v>
          </cell>
          <cell r="V1755">
            <v>-1716.42</v>
          </cell>
          <cell r="W1755">
            <v>0</v>
          </cell>
          <cell r="X1755">
            <v>0</v>
          </cell>
        </row>
        <row r="1756">
          <cell r="A1756">
            <v>1</v>
          </cell>
          <cell r="B1756" t="str">
            <v>346610100154</v>
          </cell>
          <cell r="C1756">
            <v>80</v>
          </cell>
          <cell r="D1756">
            <v>4</v>
          </cell>
          <cell r="E1756" t="str">
            <v>RECLASSIFICACAO DE PRINCIPAL-REPASSES A MUTUARIOS-BR</v>
          </cell>
          <cell r="F1756">
            <v>3</v>
          </cell>
          <cell r="G1756">
            <v>46610100</v>
          </cell>
          <cell r="H1756" t="str">
            <v>0000000</v>
          </cell>
          <cell r="I1756">
            <v>0</v>
          </cell>
          <cell r="J1756">
            <v>487</v>
          </cell>
          <cell r="K1756">
            <v>0</v>
          </cell>
          <cell r="L1756">
            <v>-2105997893.1600001</v>
          </cell>
          <cell r="M1756">
            <v>-1856518846.4300001</v>
          </cell>
          <cell r="N1756">
            <v>-1926431783.21</v>
          </cell>
          <cell r="O1756">
            <v>1856518846.4400001</v>
          </cell>
          <cell r="P1756">
            <v>-1926431783.2</v>
          </cell>
          <cell r="R1756">
            <v>94961438.629999876</v>
          </cell>
          <cell r="S1756">
            <v>249479046.73000002</v>
          </cell>
          <cell r="T1756">
            <v>-69912936.769999981</v>
          </cell>
          <cell r="V1756">
            <v>-206869519.94</v>
          </cell>
          <cell r="W1756">
            <v>-135870831.81999999</v>
          </cell>
          <cell r="X1756">
            <v>-66304244.520000003</v>
          </cell>
        </row>
        <row r="1757">
          <cell r="A1757">
            <v>1</v>
          </cell>
          <cell r="B1757" t="str">
            <v>346610100162</v>
          </cell>
          <cell r="C1757">
            <v>80</v>
          </cell>
          <cell r="D1757">
            <v>4</v>
          </cell>
          <cell r="E1757" t="str">
            <v>RECLASSIFICACAO DE JUROS-REPASSES A MUTUARIOS-BR</v>
          </cell>
          <cell r="F1757">
            <v>3</v>
          </cell>
          <cell r="G1757">
            <v>46610100</v>
          </cell>
          <cell r="H1757" t="str">
            <v>0000000</v>
          </cell>
          <cell r="I1757">
            <v>0</v>
          </cell>
          <cell r="J1757">
            <v>487</v>
          </cell>
          <cell r="K1757">
            <v>0</v>
          </cell>
          <cell r="L1757">
            <v>-49491230.030000001</v>
          </cell>
          <cell r="M1757">
            <v>-54546108.490000002</v>
          </cell>
          <cell r="N1757">
            <v>-62631581.549999997</v>
          </cell>
          <cell r="O1757">
            <v>54546108.490000002</v>
          </cell>
          <cell r="P1757">
            <v>-62631581.549999997</v>
          </cell>
          <cell r="R1757">
            <v>-10649541.329999998</v>
          </cell>
          <cell r="S1757">
            <v>-5054878.46</v>
          </cell>
          <cell r="T1757">
            <v>-8085473.0599999949</v>
          </cell>
          <cell r="V1757">
            <v>-4445940.28</v>
          </cell>
          <cell r="W1757">
            <v>-3192982.58</v>
          </cell>
          <cell r="X1757">
            <v>-1948075.3</v>
          </cell>
        </row>
        <row r="1758">
          <cell r="A1758">
            <v>1</v>
          </cell>
          <cell r="B1758" t="str">
            <v>346610100170</v>
          </cell>
          <cell r="C1758">
            <v>80</v>
          </cell>
          <cell r="D1758">
            <v>4</v>
          </cell>
          <cell r="E1758" t="str">
            <v>RECLASSIFICACAO DE IR-REPASSES A MUTUARIOS--BR</v>
          </cell>
          <cell r="F1758">
            <v>3</v>
          </cell>
          <cell r="G1758">
            <v>46610100</v>
          </cell>
          <cell r="H1758" t="str">
            <v>0000000</v>
          </cell>
          <cell r="I1758">
            <v>0</v>
          </cell>
          <cell r="J1758">
            <v>487</v>
          </cell>
          <cell r="K1758">
            <v>0</v>
          </cell>
          <cell r="L1758">
            <v>-8734475.3200000003</v>
          </cell>
          <cell r="M1758">
            <v>-9626338.4299999997</v>
          </cell>
          <cell r="N1758">
            <v>-11053137.49</v>
          </cell>
          <cell r="O1758">
            <v>9626338.4299999997</v>
          </cell>
          <cell r="P1758">
            <v>-11053137.49</v>
          </cell>
          <cell r="R1758">
            <v>-1877456.06</v>
          </cell>
          <cell r="S1758">
            <v>-891863.1099999994</v>
          </cell>
          <cell r="T1758">
            <v>-1426799.06</v>
          </cell>
          <cell r="V1758">
            <v>-784708.71</v>
          </cell>
          <cell r="W1758">
            <v>-563514.54</v>
          </cell>
          <cell r="X1758">
            <v>-343797.8</v>
          </cell>
        </row>
        <row r="1759">
          <cell r="G1759" t="str">
            <v>46610100 Total</v>
          </cell>
          <cell r="L1759">
            <v>1493238572.9200003</v>
          </cell>
          <cell r="M1759">
            <v>1798571323.6999991</v>
          </cell>
          <cell r="P1759">
            <v>2018280570.9100006</v>
          </cell>
          <cell r="R1759">
            <v>-31878030.940000113</v>
          </cell>
          <cell r="S1759">
            <v>305332750.78000003</v>
          </cell>
          <cell r="T1759">
            <v>219709247.21000004</v>
          </cell>
          <cell r="V1759">
            <v>3492950551.6699996</v>
          </cell>
          <cell r="W1759">
            <v>3528771544.1399999</v>
          </cell>
          <cell r="X1759">
            <v>3810196245.8599992</v>
          </cell>
        </row>
        <row r="1760">
          <cell r="A1760">
            <v>1</v>
          </cell>
          <cell r="B1760" t="str">
            <v>346610203000</v>
          </cell>
          <cell r="C1760">
            <v>80</v>
          </cell>
          <cell r="D1760">
            <v>4</v>
          </cell>
          <cell r="E1760" t="str">
            <v>OBRIGACOES P/REPASSES NO EXTERIOR-TITULOS FEDERAIS</v>
          </cell>
          <cell r="F1760">
            <v>3</v>
          </cell>
          <cell r="G1760">
            <v>46610203</v>
          </cell>
          <cell r="H1760" t="str">
            <v>0000000</v>
          </cell>
          <cell r="I1760">
            <v>0</v>
          </cell>
          <cell r="J1760">
            <v>487</v>
          </cell>
          <cell r="K1760">
            <v>0</v>
          </cell>
          <cell r="L1760">
            <v>2117696024.1400001</v>
          </cell>
          <cell r="M1760">
            <v>1775440800.78</v>
          </cell>
          <cell r="N1760">
            <v>-1775440800.78</v>
          </cell>
          <cell r="O1760">
            <v>1926857502.46</v>
          </cell>
          <cell r="P1760">
            <v>1926857502.46</v>
          </cell>
          <cell r="R1760">
            <v>-72648726.75999999</v>
          </cell>
          <cell r="S1760">
            <v>-342255223.36000013</v>
          </cell>
          <cell r="T1760">
            <v>151416701.68000007</v>
          </cell>
          <cell r="V1760">
            <v>207281832.22999999</v>
          </cell>
          <cell r="W1760">
            <v>136625549.94</v>
          </cell>
          <cell r="X1760">
            <v>63408600.030000001</v>
          </cell>
        </row>
        <row r="1761">
          <cell r="G1761" t="str">
            <v>46610203 Total</v>
          </cell>
          <cell r="L1761">
            <v>2117696024.1400001</v>
          </cell>
          <cell r="M1761">
            <v>1775440800.78</v>
          </cell>
          <cell r="P1761">
            <v>1926857502.46</v>
          </cell>
          <cell r="R1761">
            <v>-72648726.75999999</v>
          </cell>
          <cell r="S1761">
            <v>-342255223.36000013</v>
          </cell>
          <cell r="T1761">
            <v>151416701.68000007</v>
          </cell>
          <cell r="V1761">
            <v>207281832.22999999</v>
          </cell>
          <cell r="W1761">
            <v>136625549.94</v>
          </cell>
          <cell r="X1761">
            <v>63408600.030000001</v>
          </cell>
        </row>
        <row r="1762">
          <cell r="A1762">
            <v>1</v>
          </cell>
          <cell r="B1762" t="str">
            <v>346610502007</v>
          </cell>
          <cell r="C1762">
            <v>80</v>
          </cell>
          <cell r="D1762">
            <v>4</v>
          </cell>
          <cell r="E1762" t="str">
            <v>OBRIGACOES P/REPASSES NO EXTERIOR-REPASS INTERF</v>
          </cell>
          <cell r="F1762">
            <v>3</v>
          </cell>
          <cell r="G1762">
            <v>46610502</v>
          </cell>
          <cell r="H1762" t="str">
            <v>0000000</v>
          </cell>
          <cell r="I1762">
            <v>0</v>
          </cell>
          <cell r="J1762">
            <v>487</v>
          </cell>
          <cell r="K1762">
            <v>0</v>
          </cell>
          <cell r="L1762">
            <v>46527574.369999997</v>
          </cell>
          <cell r="M1762">
            <v>145250492.56999999</v>
          </cell>
          <cell r="N1762">
            <v>-145250492.58000001</v>
          </cell>
          <cell r="O1762">
            <v>73258999.790000007</v>
          </cell>
          <cell r="P1762">
            <v>73258999.780000001</v>
          </cell>
          <cell r="R1762">
            <v>-9785714.4800000042</v>
          </cell>
          <cell r="S1762">
            <v>98722918.199999988</v>
          </cell>
          <cell r="T1762">
            <v>-71991492.790000007</v>
          </cell>
          <cell r="V1762">
            <v>4818336.7</v>
          </cell>
          <cell r="W1762">
            <v>3001778.99</v>
          </cell>
          <cell r="X1762">
            <v>5187517.59</v>
          </cell>
        </row>
        <row r="1763">
          <cell r="G1763" t="str">
            <v>46610502 Total</v>
          </cell>
          <cell r="L1763">
            <v>46527574.369999997</v>
          </cell>
          <cell r="M1763">
            <v>145250492.56999999</v>
          </cell>
          <cell r="P1763">
            <v>73258999.780000001</v>
          </cell>
          <cell r="R1763">
            <v>-9785714.4800000042</v>
          </cell>
          <cell r="S1763">
            <v>98722918.199999988</v>
          </cell>
          <cell r="T1763">
            <v>-71991492.790000007</v>
          </cell>
          <cell r="V1763">
            <v>4818336.7</v>
          </cell>
          <cell r="W1763">
            <v>3001778.99</v>
          </cell>
          <cell r="X1763">
            <v>5187517.59</v>
          </cell>
        </row>
        <row r="1764">
          <cell r="A1764">
            <v>1</v>
          </cell>
          <cell r="B1764" t="str">
            <v>305401013200</v>
          </cell>
          <cell r="C1764">
            <v>80</v>
          </cell>
          <cell r="D1764">
            <v>4</v>
          </cell>
          <cell r="E1764" t="str">
            <v>IOF-OPER CREDITO-CITITERM-IBG</v>
          </cell>
          <cell r="F1764">
            <v>3</v>
          </cell>
          <cell r="G1764">
            <v>49110102</v>
          </cell>
          <cell r="H1764" t="str">
            <v>B0463000</v>
          </cell>
          <cell r="I1764">
            <v>60013</v>
          </cell>
          <cell r="J1764">
            <v>508</v>
          </cell>
          <cell r="K1764">
            <v>505</v>
          </cell>
          <cell r="L1764">
            <v>0</v>
          </cell>
          <cell r="M1764">
            <v>0</v>
          </cell>
          <cell r="N1764">
            <v>-988.8</v>
          </cell>
          <cell r="O1764">
            <v>988.8</v>
          </cell>
          <cell r="P1764">
            <v>0</v>
          </cell>
          <cell r="R1764">
            <v>0</v>
          </cell>
          <cell r="S1764">
            <v>0</v>
          </cell>
          <cell r="T1764">
            <v>0</v>
          </cell>
          <cell r="V1764">
            <v>16137.38</v>
          </cell>
          <cell r="W1764">
            <v>0</v>
          </cell>
          <cell r="X1764">
            <v>115.87</v>
          </cell>
        </row>
        <row r="1765">
          <cell r="A1765">
            <v>1</v>
          </cell>
          <cell r="B1765" t="str">
            <v>305401013766</v>
          </cell>
          <cell r="C1765">
            <v>80</v>
          </cell>
          <cell r="D1765">
            <v>4</v>
          </cell>
          <cell r="E1765" t="str">
            <v>IOF A RECOLHER - OPERACOES DE CREDITO - C/ CENTRAL</v>
          </cell>
          <cell r="F1765">
            <v>3</v>
          </cell>
          <cell r="G1765">
            <v>49110102</v>
          </cell>
          <cell r="H1765" t="str">
            <v>B0463000</v>
          </cell>
          <cell r="I1765">
            <v>60013</v>
          </cell>
          <cell r="J1765">
            <v>508</v>
          </cell>
          <cell r="K1765">
            <v>505</v>
          </cell>
          <cell r="L1765">
            <v>166752.95999999999</v>
          </cell>
          <cell r="M1765">
            <v>0</v>
          </cell>
          <cell r="N1765">
            <v>-710.79</v>
          </cell>
          <cell r="O1765">
            <v>988.8</v>
          </cell>
          <cell r="P1765">
            <v>278.01</v>
          </cell>
          <cell r="R1765">
            <v>166752.95999999999</v>
          </cell>
          <cell r="S1765">
            <v>-166752.95999999999</v>
          </cell>
          <cell r="T1765">
            <v>278.01</v>
          </cell>
          <cell r="V1765">
            <v>10758.26</v>
          </cell>
          <cell r="W1765">
            <v>21516.51</v>
          </cell>
          <cell r="X1765">
            <v>151.19</v>
          </cell>
        </row>
        <row r="1766">
          <cell r="A1766">
            <v>1</v>
          </cell>
          <cell r="B1766" t="str">
            <v>349110102098</v>
          </cell>
          <cell r="C1766">
            <v>80</v>
          </cell>
          <cell r="D1766">
            <v>4</v>
          </cell>
          <cell r="E1766" t="str">
            <v>IOF-RES 63/2483-PORTARIA 348</v>
          </cell>
          <cell r="F1766">
            <v>3</v>
          </cell>
          <cell r="G1766">
            <v>49110102</v>
          </cell>
          <cell r="H1766" t="str">
            <v>B0463000</v>
          </cell>
          <cell r="I1766">
            <v>60112</v>
          </cell>
          <cell r="J1766">
            <v>508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0</v>
          </cell>
          <cell r="P1766">
            <v>0</v>
          </cell>
          <cell r="R1766">
            <v>0</v>
          </cell>
          <cell r="S1766">
            <v>0</v>
          </cell>
          <cell r="T1766">
            <v>0</v>
          </cell>
          <cell r="V1766">
            <v>0</v>
          </cell>
          <cell r="W1766">
            <v>0</v>
          </cell>
          <cell r="X1766">
            <v>0</v>
          </cell>
        </row>
        <row r="1767">
          <cell r="G1767" t="str">
            <v>49110102 Total</v>
          </cell>
          <cell r="L1767">
            <v>166752.95999999999</v>
          </cell>
          <cell r="M1767">
            <v>0</v>
          </cell>
          <cell r="P1767">
            <v>278.01</v>
          </cell>
          <cell r="R1767">
            <v>166752.95999999999</v>
          </cell>
          <cell r="S1767">
            <v>-166752.95999999999</v>
          </cell>
          <cell r="T1767">
            <v>278.01</v>
          </cell>
          <cell r="V1767">
            <v>26895.64</v>
          </cell>
          <cell r="W1767">
            <v>21516.51</v>
          </cell>
          <cell r="X1767">
            <v>267.06</v>
          </cell>
        </row>
        <row r="1768">
          <cell r="A1768">
            <v>1</v>
          </cell>
          <cell r="B1768" t="str">
            <v>204124021080</v>
          </cell>
          <cell r="C1768">
            <v>220</v>
          </cell>
          <cell r="D1768">
            <v>1</v>
          </cell>
          <cell r="E1768" t="str">
            <v>FINANCEIRO - VENDAS</v>
          </cell>
          <cell r="F1768">
            <v>3</v>
          </cell>
          <cell r="G1768">
            <v>49205309</v>
          </cell>
          <cell r="H1768" t="str">
            <v>B0199100</v>
          </cell>
          <cell r="I1768">
            <v>10701</v>
          </cell>
          <cell r="J1768">
            <v>1</v>
          </cell>
          <cell r="K1768">
            <v>559</v>
          </cell>
          <cell r="L1768">
            <v>0</v>
          </cell>
          <cell r="M1768">
            <v>0</v>
          </cell>
          <cell r="N1768">
            <v>-618.44000000000005</v>
          </cell>
          <cell r="O1768">
            <v>523.1</v>
          </cell>
          <cell r="P1768">
            <v>-95.34</v>
          </cell>
          <cell r="R1768">
            <v>0</v>
          </cell>
          <cell r="S1768">
            <v>0</v>
          </cell>
          <cell r="T1768">
            <v>-95.34</v>
          </cell>
          <cell r="V1768">
            <v>-63.15</v>
          </cell>
          <cell r="W1768">
            <v>-11.81</v>
          </cell>
          <cell r="X1768">
            <v>-18.68</v>
          </cell>
        </row>
        <row r="1769">
          <cell r="A1769">
            <v>1</v>
          </cell>
          <cell r="B1769" t="str">
            <v>204124021102</v>
          </cell>
          <cell r="C1769">
            <v>220</v>
          </cell>
          <cell r="D1769">
            <v>1</v>
          </cell>
          <cell r="E1769" t="str">
            <v>REPASSES</v>
          </cell>
          <cell r="F1769">
            <v>3</v>
          </cell>
          <cell r="G1769">
            <v>49205309</v>
          </cell>
          <cell r="H1769" t="str">
            <v>B0199100</v>
          </cell>
          <cell r="I1769">
            <v>10704</v>
          </cell>
          <cell r="J1769">
            <v>1</v>
          </cell>
          <cell r="K1769">
            <v>559</v>
          </cell>
          <cell r="L1769">
            <v>0</v>
          </cell>
          <cell r="M1769">
            <v>0</v>
          </cell>
          <cell r="N1769">
            <v>-92300</v>
          </cell>
          <cell r="O1769">
            <v>92300</v>
          </cell>
          <cell r="P1769">
            <v>0</v>
          </cell>
          <cell r="R1769">
            <v>0</v>
          </cell>
          <cell r="S1769">
            <v>0</v>
          </cell>
          <cell r="T1769">
            <v>0</v>
          </cell>
          <cell r="V1769">
            <v>0</v>
          </cell>
          <cell r="W1769">
            <v>0</v>
          </cell>
          <cell r="X1769">
            <v>-3296.43</v>
          </cell>
        </row>
        <row r="1770">
          <cell r="A1770">
            <v>1</v>
          </cell>
          <cell r="B1770" t="str">
            <v>303360200030</v>
          </cell>
          <cell r="C1770">
            <v>220</v>
          </cell>
          <cell r="D1770">
            <v>4</v>
          </cell>
          <cell r="E1770" t="str">
            <v>FINANCEIRO-ENTREGA PRONTA</v>
          </cell>
          <cell r="F1770">
            <v>3</v>
          </cell>
          <cell r="G1770">
            <v>49205309</v>
          </cell>
          <cell r="H1770" t="str">
            <v>B0302400</v>
          </cell>
          <cell r="I1770">
            <v>60123</v>
          </cell>
          <cell r="J1770">
            <v>1</v>
          </cell>
          <cell r="K1770">
            <v>0</v>
          </cell>
          <cell r="L1770">
            <v>0</v>
          </cell>
          <cell r="M1770">
            <v>0</v>
          </cell>
          <cell r="N1770">
            <v>-2590337.88</v>
          </cell>
          <cell r="O1770">
            <v>2712241.02</v>
          </cell>
          <cell r="P1770">
            <v>121903.14</v>
          </cell>
          <cell r="R1770">
            <v>0</v>
          </cell>
          <cell r="S1770">
            <v>0</v>
          </cell>
          <cell r="T1770">
            <v>121903.14</v>
          </cell>
          <cell r="V1770">
            <v>30850.89</v>
          </cell>
          <cell r="W1770">
            <v>15810.82</v>
          </cell>
          <cell r="X1770">
            <v>462560.34</v>
          </cell>
        </row>
        <row r="1771">
          <cell r="A1771">
            <v>1</v>
          </cell>
          <cell r="B1771" t="str">
            <v>303360200072</v>
          </cell>
          <cell r="C1771">
            <v>220</v>
          </cell>
          <cell r="D1771">
            <v>4</v>
          </cell>
          <cell r="E1771" t="str">
            <v>REPASSES BANCOS-ENTREGA PRONTA</v>
          </cell>
          <cell r="F1771">
            <v>3</v>
          </cell>
          <cell r="G1771">
            <v>49205309</v>
          </cell>
          <cell r="H1771" t="str">
            <v>B0302400</v>
          </cell>
          <cell r="I1771">
            <v>60132</v>
          </cell>
          <cell r="J1771">
            <v>1</v>
          </cell>
          <cell r="K1771">
            <v>559</v>
          </cell>
          <cell r="L1771">
            <v>0</v>
          </cell>
          <cell r="M1771">
            <v>0</v>
          </cell>
          <cell r="N1771">
            <v>-142355000</v>
          </cell>
          <cell r="O1771">
            <v>142355000</v>
          </cell>
          <cell r="P1771">
            <v>0</v>
          </cell>
          <cell r="R1771">
            <v>0</v>
          </cell>
          <cell r="S1771">
            <v>0</v>
          </cell>
          <cell r="T1771">
            <v>0</v>
          </cell>
          <cell r="V1771">
            <v>0</v>
          </cell>
          <cell r="W1771">
            <v>0</v>
          </cell>
          <cell r="X1771">
            <v>5084107.1399999997</v>
          </cell>
        </row>
        <row r="1772">
          <cell r="A1772">
            <v>1</v>
          </cell>
          <cell r="B1772" t="str">
            <v>305701012099</v>
          </cell>
          <cell r="C1772">
            <v>220</v>
          </cell>
          <cell r="D1772">
            <v>4</v>
          </cell>
          <cell r="E1772" t="str">
            <v>FINANCEIRO-VENDAS</v>
          </cell>
          <cell r="F1772">
            <v>3</v>
          </cell>
          <cell r="G1772">
            <v>49205309</v>
          </cell>
          <cell r="H1772" t="str">
            <v>B0468100</v>
          </cell>
          <cell r="I1772">
            <v>60123</v>
          </cell>
          <cell r="J1772">
            <v>1</v>
          </cell>
          <cell r="K1772">
            <v>559</v>
          </cell>
          <cell r="L1772">
            <v>0</v>
          </cell>
          <cell r="M1772">
            <v>0</v>
          </cell>
          <cell r="N1772">
            <v>-43808.71</v>
          </cell>
          <cell r="O1772">
            <v>43808.71</v>
          </cell>
          <cell r="P1772">
            <v>0</v>
          </cell>
          <cell r="R1772">
            <v>0</v>
          </cell>
          <cell r="S1772">
            <v>0</v>
          </cell>
          <cell r="T1772">
            <v>0</v>
          </cell>
          <cell r="V1772">
            <v>1.98</v>
          </cell>
          <cell r="W1772">
            <v>0</v>
          </cell>
          <cell r="X1772">
            <v>2722.87</v>
          </cell>
        </row>
        <row r="1773">
          <cell r="G1773" t="str">
            <v>49205309 Total</v>
          </cell>
          <cell r="L1773">
            <v>0</v>
          </cell>
          <cell r="M1773">
            <v>0</v>
          </cell>
          <cell r="P1773">
            <v>121807.8</v>
          </cell>
          <cell r="R1773">
            <v>0</v>
          </cell>
          <cell r="S1773">
            <v>0</v>
          </cell>
          <cell r="T1773">
            <v>121807.8</v>
          </cell>
          <cell r="V1773">
            <v>30789.72</v>
          </cell>
          <cell r="W1773">
            <v>15799.01</v>
          </cell>
          <cell r="X1773">
            <v>5546075.2400000002</v>
          </cell>
        </row>
        <row r="1774">
          <cell r="A1774">
            <v>1</v>
          </cell>
          <cell r="B1774" t="str">
            <v>303405100020</v>
          </cell>
          <cell r="C1774">
            <v>220</v>
          </cell>
          <cell r="D1774">
            <v>4</v>
          </cell>
          <cell r="E1774" t="str">
            <v>EXPORTACAO-LETRAS ENTREGUES</v>
          </cell>
          <cell r="F1774">
            <v>3</v>
          </cell>
          <cell r="G1774">
            <v>49235104</v>
          </cell>
          <cell r="H1774" t="str">
            <v>B0070100</v>
          </cell>
          <cell r="I1774">
            <v>10204</v>
          </cell>
          <cell r="J1774">
            <v>2</v>
          </cell>
          <cell r="K1774">
            <v>520</v>
          </cell>
          <cell r="L1774">
            <v>83860.33</v>
          </cell>
          <cell r="M1774">
            <v>83860.33</v>
          </cell>
          <cell r="N1774">
            <v>0</v>
          </cell>
          <cell r="O1774">
            <v>0</v>
          </cell>
          <cell r="P1774">
            <v>83860.33</v>
          </cell>
          <cell r="R1774">
            <v>-41391.54</v>
          </cell>
          <cell r="S1774">
            <v>0</v>
          </cell>
          <cell r="T1774">
            <v>0</v>
          </cell>
          <cell r="V1774">
            <v>101915.96</v>
          </cell>
          <cell r="W1774">
            <v>83860.33</v>
          </cell>
          <cell r="X1774">
            <v>83860.33</v>
          </cell>
        </row>
        <row r="1775">
          <cell r="A1775">
            <v>1</v>
          </cell>
          <cell r="B1775" t="str">
            <v>305701033029</v>
          </cell>
          <cell r="C1775">
            <v>80</v>
          </cell>
          <cell r="D1775">
            <v>4</v>
          </cell>
          <cell r="E1775" t="str">
            <v>CAMBIO-OUT.PROVISOES-BONIF.S/OPERACOES TRAVADAS-EXPORTACAO</v>
          </cell>
          <cell r="F1775">
            <v>3</v>
          </cell>
          <cell r="G1775">
            <v>49235104</v>
          </cell>
          <cell r="H1775" t="str">
            <v>B0380000</v>
          </cell>
          <cell r="I1775">
            <v>60058</v>
          </cell>
          <cell r="J1775">
            <v>22</v>
          </cell>
          <cell r="K1775">
            <v>0</v>
          </cell>
          <cell r="L1775">
            <v>73028.77</v>
          </cell>
          <cell r="M1775">
            <v>74288.44</v>
          </cell>
          <cell r="N1775">
            <v>0</v>
          </cell>
          <cell r="O1775">
            <v>1259.67</v>
          </cell>
          <cell r="P1775">
            <v>75548.11</v>
          </cell>
          <cell r="R1775">
            <v>-336.98</v>
          </cell>
          <cell r="S1775">
            <v>1259.67</v>
          </cell>
          <cell r="T1775">
            <v>1259.67</v>
          </cell>
          <cell r="V1775">
            <v>73333.14</v>
          </cell>
          <cell r="W1775">
            <v>73028.77</v>
          </cell>
          <cell r="X1775">
            <v>74288.44</v>
          </cell>
        </row>
        <row r="1776">
          <cell r="G1776" t="str">
            <v>49235104 Total</v>
          </cell>
          <cell r="L1776">
            <v>156889.1</v>
          </cell>
          <cell r="M1776">
            <v>158148.76999999999</v>
          </cell>
          <cell r="P1776">
            <v>159408.44</v>
          </cell>
          <cell r="R1776">
            <v>-41728.519999999997</v>
          </cell>
          <cell r="S1776">
            <v>1259.67</v>
          </cell>
          <cell r="T1776">
            <v>1259.67</v>
          </cell>
          <cell r="V1776">
            <v>175249.1</v>
          </cell>
          <cell r="W1776">
            <v>156889.1</v>
          </cell>
          <cell r="X1776">
            <v>158148.76999999999</v>
          </cell>
        </row>
        <row r="1777">
          <cell r="A1777">
            <v>1</v>
          </cell>
          <cell r="B1777" t="str">
            <v>303405300011</v>
          </cell>
          <cell r="C1777">
            <v>220</v>
          </cell>
          <cell r="D1777">
            <v>4</v>
          </cell>
          <cell r="E1777" t="str">
            <v>INTERBANCARIOS</v>
          </cell>
          <cell r="F1777">
            <v>3</v>
          </cell>
          <cell r="G1777">
            <v>49235300</v>
          </cell>
          <cell r="H1777" t="str">
            <v>B0070100</v>
          </cell>
          <cell r="I1777">
            <v>10190</v>
          </cell>
          <cell r="J1777">
            <v>1</v>
          </cell>
          <cell r="K1777">
            <v>559</v>
          </cell>
          <cell r="L1777">
            <v>0</v>
          </cell>
          <cell r="M1777">
            <v>0</v>
          </cell>
          <cell r="N1777">
            <v>-142355000</v>
          </cell>
          <cell r="O1777">
            <v>142355000</v>
          </cell>
          <cell r="P1777">
            <v>0</v>
          </cell>
          <cell r="R1777">
            <v>0</v>
          </cell>
          <cell r="S1777">
            <v>0</v>
          </cell>
          <cell r="T1777">
            <v>0</v>
          </cell>
          <cell r="V1777">
            <v>0</v>
          </cell>
          <cell r="W1777">
            <v>0</v>
          </cell>
          <cell r="X1777">
            <v>5084107.1399999997</v>
          </cell>
        </row>
        <row r="1778">
          <cell r="A1778">
            <v>1</v>
          </cell>
          <cell r="B1778" t="str">
            <v>303405400016</v>
          </cell>
          <cell r="C1778">
            <v>220</v>
          </cell>
          <cell r="D1778">
            <v>4</v>
          </cell>
          <cell r="E1778" t="str">
            <v>FINANCEIRO-SPOT</v>
          </cell>
          <cell r="F1778">
            <v>3</v>
          </cell>
          <cell r="G1778">
            <v>49235300</v>
          </cell>
          <cell r="H1778" t="str">
            <v>B0070100</v>
          </cell>
          <cell r="I1778">
            <v>10184</v>
          </cell>
          <cell r="J1778">
            <v>1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R1778">
            <v>0</v>
          </cell>
          <cell r="S1778">
            <v>0</v>
          </cell>
          <cell r="T1778">
            <v>0</v>
          </cell>
          <cell r="V1778">
            <v>0</v>
          </cell>
          <cell r="W1778">
            <v>0</v>
          </cell>
          <cell r="X1778">
            <v>0</v>
          </cell>
        </row>
        <row r="1779">
          <cell r="G1779" t="str">
            <v>49235300 Total</v>
          </cell>
          <cell r="L1779">
            <v>0</v>
          </cell>
          <cell r="M1779">
            <v>0</v>
          </cell>
          <cell r="P1779">
            <v>0</v>
          </cell>
          <cell r="R1779">
            <v>0</v>
          </cell>
          <cell r="S1779">
            <v>0</v>
          </cell>
          <cell r="T1779">
            <v>0</v>
          </cell>
          <cell r="V1779">
            <v>0</v>
          </cell>
          <cell r="W1779">
            <v>0</v>
          </cell>
          <cell r="X1779">
            <v>5084107.1399999997</v>
          </cell>
        </row>
        <row r="1780">
          <cell r="A1780">
            <v>1</v>
          </cell>
          <cell r="B1780" t="str">
            <v>304923620011</v>
          </cell>
          <cell r="C1780">
            <v>220</v>
          </cell>
          <cell r="D1780">
            <v>4</v>
          </cell>
          <cell r="E1780" t="str">
            <v>LETRAS ENTREGUES-COM RECURSO-SAQUE NAO ACEITO-C.2499</v>
          </cell>
          <cell r="F1780">
            <v>3</v>
          </cell>
          <cell r="G1780">
            <v>49236206</v>
          </cell>
          <cell r="H1780" t="str">
            <v>B0070100</v>
          </cell>
          <cell r="I1780">
            <v>10043</v>
          </cell>
          <cell r="J1780">
            <v>2</v>
          </cell>
          <cell r="K1780">
            <v>520</v>
          </cell>
          <cell r="L1780">
            <v>0</v>
          </cell>
          <cell r="M1780">
            <v>0</v>
          </cell>
          <cell r="N1780">
            <v>0</v>
          </cell>
          <cell r="O1780">
            <v>0</v>
          </cell>
          <cell r="P1780">
            <v>0</v>
          </cell>
          <cell r="R1780">
            <v>0</v>
          </cell>
          <cell r="S1780">
            <v>0</v>
          </cell>
          <cell r="T1780">
            <v>0</v>
          </cell>
          <cell r="V1780">
            <v>685.34</v>
          </cell>
          <cell r="W1780">
            <v>0</v>
          </cell>
          <cell r="X1780">
            <v>0</v>
          </cell>
        </row>
        <row r="1781">
          <cell r="G1781" t="str">
            <v>49236206 Total</v>
          </cell>
          <cell r="L1781">
            <v>0</v>
          </cell>
          <cell r="M1781">
            <v>0</v>
          </cell>
          <cell r="P1781">
            <v>0</v>
          </cell>
          <cell r="R1781">
            <v>0</v>
          </cell>
          <cell r="S1781">
            <v>0</v>
          </cell>
          <cell r="T1781">
            <v>0</v>
          </cell>
          <cell r="V1781">
            <v>685.34</v>
          </cell>
          <cell r="W1781">
            <v>0</v>
          </cell>
          <cell r="X1781">
            <v>0</v>
          </cell>
        </row>
        <row r="1782">
          <cell r="A1782">
            <v>1</v>
          </cell>
          <cell r="B1782" t="str">
            <v>204116160034</v>
          </cell>
          <cell r="C1782">
            <v>220</v>
          </cell>
          <cell r="D1782">
            <v>1</v>
          </cell>
          <cell r="E1782" t="str">
            <v>ADTO S/CONTRATOS DE CAMBIO A INST FINANCEIRAS-PRONTO</v>
          </cell>
          <cell r="F1782">
            <v>3</v>
          </cell>
          <cell r="G1782">
            <v>49236309</v>
          </cell>
          <cell r="H1782" t="str">
            <v>B0070100</v>
          </cell>
          <cell r="I1782">
            <v>10187</v>
          </cell>
          <cell r="J1782">
            <v>1</v>
          </cell>
          <cell r="K1782">
            <v>545</v>
          </cell>
          <cell r="L1782">
            <v>0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R1782">
            <v>0</v>
          </cell>
          <cell r="S1782">
            <v>0</v>
          </cell>
          <cell r="T1782">
            <v>0</v>
          </cell>
          <cell r="V1782">
            <v>0</v>
          </cell>
          <cell r="W1782">
            <v>0</v>
          </cell>
          <cell r="X1782">
            <v>0</v>
          </cell>
        </row>
        <row r="1783">
          <cell r="G1783" t="str">
            <v>49236309 Total</v>
          </cell>
          <cell r="L1783">
            <v>0</v>
          </cell>
          <cell r="M1783">
            <v>0</v>
          </cell>
          <cell r="P1783">
            <v>0</v>
          </cell>
          <cell r="R1783">
            <v>0</v>
          </cell>
          <cell r="S1783">
            <v>0</v>
          </cell>
          <cell r="T1783">
            <v>0</v>
          </cell>
          <cell r="V1783">
            <v>0</v>
          </cell>
          <cell r="W1783">
            <v>0</v>
          </cell>
          <cell r="X1783">
            <v>0</v>
          </cell>
        </row>
        <row r="1784">
          <cell r="A1784">
            <v>1</v>
          </cell>
          <cell r="B1784" t="str">
            <v>303401030001</v>
          </cell>
          <cell r="C1784">
            <v>55</v>
          </cell>
          <cell r="D1784">
            <v>4</v>
          </cell>
          <cell r="E1784" t="str">
            <v>COMISSOES DE AGENTES SOBRE IMPORTACAO</v>
          </cell>
          <cell r="F1784">
            <v>3</v>
          </cell>
          <cell r="G1784">
            <v>49277203</v>
          </cell>
          <cell r="H1784" t="str">
            <v>B0302400</v>
          </cell>
          <cell r="I1784">
            <v>60131</v>
          </cell>
          <cell r="J1784">
            <v>7</v>
          </cell>
          <cell r="K1784">
            <v>545</v>
          </cell>
          <cell r="L1784">
            <v>2282.81</v>
          </cell>
          <cell r="M1784">
            <v>2285.8000000000002</v>
          </cell>
          <cell r="N1784">
            <v>-157.44</v>
          </cell>
          <cell r="O1784">
            <v>214.54</v>
          </cell>
          <cell r="P1784">
            <v>2342.9</v>
          </cell>
          <cell r="R1784">
            <v>158.47999999999999</v>
          </cell>
          <cell r="S1784">
            <v>2.9900000000000091</v>
          </cell>
          <cell r="T1784">
            <v>57.1</v>
          </cell>
          <cell r="V1784">
            <v>2194.12</v>
          </cell>
          <cell r="W1784">
            <v>2279.5</v>
          </cell>
          <cell r="X1784">
            <v>2294.91</v>
          </cell>
        </row>
        <row r="1785">
          <cell r="A1785">
            <v>1</v>
          </cell>
          <cell r="B1785" t="str">
            <v>303401030001</v>
          </cell>
          <cell r="C1785">
            <v>70</v>
          </cell>
          <cell r="D1785">
            <v>4</v>
          </cell>
          <cell r="E1785" t="str">
            <v>COMISSOES DE AGENTES SOBRE IMPORTACAO</v>
          </cell>
          <cell r="F1785">
            <v>3</v>
          </cell>
          <cell r="G1785">
            <v>49277203</v>
          </cell>
          <cell r="H1785" t="str">
            <v>B0302400</v>
          </cell>
          <cell r="I1785">
            <v>60131</v>
          </cell>
          <cell r="J1785">
            <v>7</v>
          </cell>
          <cell r="K1785">
            <v>545</v>
          </cell>
          <cell r="L1785">
            <v>1966.29</v>
          </cell>
          <cell r="M1785">
            <v>1970.76</v>
          </cell>
          <cell r="N1785">
            <v>-124.27</v>
          </cell>
          <cell r="O1785">
            <v>131.30000000000001</v>
          </cell>
          <cell r="P1785">
            <v>1977.79</v>
          </cell>
          <cell r="R1785">
            <v>110.26</v>
          </cell>
          <cell r="S1785">
            <v>4.47</v>
          </cell>
          <cell r="T1785">
            <v>7.0300000000000153</v>
          </cell>
          <cell r="V1785">
            <v>1926.11</v>
          </cell>
          <cell r="W1785">
            <v>1959.59</v>
          </cell>
          <cell r="X1785">
            <v>1953.39</v>
          </cell>
        </row>
        <row r="1786">
          <cell r="A1786">
            <v>1</v>
          </cell>
          <cell r="B1786" t="str">
            <v>303401030001</v>
          </cell>
          <cell r="C1786">
            <v>220</v>
          </cell>
          <cell r="D1786">
            <v>4</v>
          </cell>
          <cell r="E1786" t="str">
            <v>COMISSOES DE AGENTES SOBRE IMPORTACAO</v>
          </cell>
          <cell r="F1786">
            <v>3</v>
          </cell>
          <cell r="G1786">
            <v>49277203</v>
          </cell>
          <cell r="H1786" t="str">
            <v>B0302400</v>
          </cell>
          <cell r="I1786">
            <v>60131</v>
          </cell>
          <cell r="J1786">
            <v>7</v>
          </cell>
          <cell r="K1786">
            <v>0</v>
          </cell>
          <cell r="L1786">
            <v>149534.79</v>
          </cell>
          <cell r="M1786">
            <v>150735.91</v>
          </cell>
          <cell r="N1786">
            <v>-2478.73</v>
          </cell>
          <cell r="O1786">
            <v>8147.67</v>
          </cell>
          <cell r="P1786">
            <v>156404.85</v>
          </cell>
          <cell r="R1786">
            <v>-321.32000000000062</v>
          </cell>
          <cell r="S1786">
            <v>1201.1199999999999</v>
          </cell>
          <cell r="T1786">
            <v>5668.94</v>
          </cell>
          <cell r="V1786">
            <v>150160.15</v>
          </cell>
          <cell r="W1786">
            <v>149481.73000000001</v>
          </cell>
          <cell r="X1786">
            <v>153179.94</v>
          </cell>
        </row>
        <row r="1787">
          <cell r="A1787">
            <v>1</v>
          </cell>
          <cell r="B1787" t="str">
            <v>303401030001</v>
          </cell>
          <cell r="C1787">
            <v>335</v>
          </cell>
          <cell r="D1787">
            <v>4</v>
          </cell>
          <cell r="E1787" t="str">
            <v>COMISSOES DE AGENTES SOBRE IMPORTACAO</v>
          </cell>
          <cell r="F1787">
            <v>3</v>
          </cell>
          <cell r="G1787">
            <v>49277203</v>
          </cell>
          <cell r="H1787" t="str">
            <v>B0302400</v>
          </cell>
          <cell r="I1787">
            <v>60131</v>
          </cell>
          <cell r="J1787">
            <v>7</v>
          </cell>
          <cell r="K1787">
            <v>0</v>
          </cell>
          <cell r="L1787">
            <v>272.37</v>
          </cell>
          <cell r="M1787">
            <v>272.66000000000003</v>
          </cell>
          <cell r="N1787">
            <v>-18.420000000000002</v>
          </cell>
          <cell r="O1787">
            <v>25.49</v>
          </cell>
          <cell r="P1787">
            <v>279.73</v>
          </cell>
          <cell r="R1787">
            <v>19.07</v>
          </cell>
          <cell r="S1787">
            <v>0.28999999999999915</v>
          </cell>
          <cell r="T1787">
            <v>7.07</v>
          </cell>
          <cell r="V1787">
            <v>261.74</v>
          </cell>
          <cell r="W1787">
            <v>272.2</v>
          </cell>
          <cell r="X1787">
            <v>273.74</v>
          </cell>
        </row>
        <row r="1788">
          <cell r="A1788">
            <v>1</v>
          </cell>
          <cell r="B1788" t="str">
            <v>303401030001</v>
          </cell>
          <cell r="C1788">
            <v>360</v>
          </cell>
          <cell r="D1788">
            <v>4</v>
          </cell>
          <cell r="E1788" t="str">
            <v>COMISSOES DE AGENTES SOBRE IMPORTACAO</v>
          </cell>
          <cell r="F1788">
            <v>3</v>
          </cell>
          <cell r="G1788">
            <v>49277203</v>
          </cell>
          <cell r="H1788" t="str">
            <v>B0302400</v>
          </cell>
          <cell r="I1788">
            <v>60131</v>
          </cell>
          <cell r="J1788">
            <v>7</v>
          </cell>
          <cell r="K1788">
            <v>545</v>
          </cell>
          <cell r="L1788">
            <v>153.57</v>
          </cell>
          <cell r="M1788">
            <v>153.72999999999999</v>
          </cell>
          <cell r="N1788">
            <v>-10.39</v>
          </cell>
          <cell r="O1788">
            <v>14.38</v>
          </cell>
          <cell r="P1788">
            <v>157.72</v>
          </cell>
          <cell r="R1788">
            <v>10.75</v>
          </cell>
          <cell r="S1788">
            <v>0.16</v>
          </cell>
          <cell r="T1788">
            <v>3.99</v>
          </cell>
          <cell r="V1788">
            <v>147.57</v>
          </cell>
          <cell r="W1788">
            <v>153.47</v>
          </cell>
          <cell r="X1788">
            <v>154.34</v>
          </cell>
        </row>
        <row r="1789">
          <cell r="A1789">
            <v>1</v>
          </cell>
          <cell r="B1789" t="str">
            <v>303401030001</v>
          </cell>
          <cell r="C1789">
            <v>395</v>
          </cell>
          <cell r="D1789">
            <v>4</v>
          </cell>
          <cell r="E1789" t="str">
            <v>COMISSOES DE AGENTES SOBRE IMPORTACAO</v>
          </cell>
          <cell r="F1789">
            <v>3</v>
          </cell>
          <cell r="G1789">
            <v>49277203</v>
          </cell>
          <cell r="H1789" t="str">
            <v>B0302400</v>
          </cell>
          <cell r="I1789">
            <v>60131</v>
          </cell>
          <cell r="J1789">
            <v>7</v>
          </cell>
          <cell r="K1789">
            <v>0</v>
          </cell>
          <cell r="L1789">
            <v>41110.699999999997</v>
          </cell>
          <cell r="M1789">
            <v>41154.44</v>
          </cell>
          <cell r="N1789">
            <v>-2780.52</v>
          </cell>
          <cell r="O1789">
            <v>3848.07</v>
          </cell>
          <cell r="P1789">
            <v>42221.99</v>
          </cell>
          <cell r="R1789">
            <v>2877.69</v>
          </cell>
          <cell r="S1789">
            <v>43.740000000000236</v>
          </cell>
          <cell r="T1789">
            <v>1067.55</v>
          </cell>
          <cell r="V1789">
            <v>39506.03</v>
          </cell>
          <cell r="W1789">
            <v>41085.61</v>
          </cell>
          <cell r="X1789">
            <v>41317.97</v>
          </cell>
        </row>
        <row r="1790">
          <cell r="A1790">
            <v>1</v>
          </cell>
          <cell r="B1790" t="str">
            <v>303401030001</v>
          </cell>
          <cell r="C1790">
            <v>425</v>
          </cell>
          <cell r="D1790">
            <v>4</v>
          </cell>
          <cell r="E1790" t="str">
            <v>COMISSOES DE AGENTES SOBRE IMPORTACAO</v>
          </cell>
          <cell r="F1790">
            <v>3</v>
          </cell>
          <cell r="G1790">
            <v>49277203</v>
          </cell>
          <cell r="H1790" t="str">
            <v>B0302400</v>
          </cell>
          <cell r="I1790">
            <v>60131</v>
          </cell>
          <cell r="J1790">
            <v>7</v>
          </cell>
          <cell r="K1790">
            <v>545</v>
          </cell>
          <cell r="L1790">
            <v>5188.3100000000004</v>
          </cell>
          <cell r="M1790">
            <v>5150.32</v>
          </cell>
          <cell r="N1790">
            <v>-316.94</v>
          </cell>
          <cell r="O1790">
            <v>415.98</v>
          </cell>
          <cell r="P1790">
            <v>5249.36</v>
          </cell>
          <cell r="R1790">
            <v>333.07</v>
          </cell>
          <cell r="S1790">
            <v>-37.99</v>
          </cell>
          <cell r="T1790">
            <v>99.04</v>
          </cell>
          <cell r="V1790">
            <v>5001.88</v>
          </cell>
          <cell r="W1790">
            <v>5148.3999999999996</v>
          </cell>
          <cell r="X1790">
            <v>5155.8100000000004</v>
          </cell>
        </row>
        <row r="1791">
          <cell r="A1791">
            <v>1</v>
          </cell>
          <cell r="B1791" t="str">
            <v>303401030001</v>
          </cell>
          <cell r="C1791">
            <v>470</v>
          </cell>
          <cell r="D1791">
            <v>4</v>
          </cell>
          <cell r="E1791" t="str">
            <v>COMISSOES DE AGENTES SOBRE IMPORTACAO</v>
          </cell>
          <cell r="F1791">
            <v>3</v>
          </cell>
          <cell r="G1791">
            <v>49277203</v>
          </cell>
          <cell r="H1791" t="str">
            <v>B0302400</v>
          </cell>
          <cell r="I1791">
            <v>60131</v>
          </cell>
          <cell r="J1791">
            <v>7</v>
          </cell>
          <cell r="K1791">
            <v>0</v>
          </cell>
          <cell r="L1791">
            <v>37680.36</v>
          </cell>
          <cell r="M1791">
            <v>37350.94</v>
          </cell>
          <cell r="N1791">
            <v>-1671.44</v>
          </cell>
          <cell r="O1791">
            <v>2774.68</v>
          </cell>
          <cell r="P1791">
            <v>38454.18</v>
          </cell>
          <cell r="R1791">
            <v>-1461.41</v>
          </cell>
          <cell r="S1791">
            <v>-329.42</v>
          </cell>
          <cell r="T1791">
            <v>1103.24</v>
          </cell>
          <cell r="V1791">
            <v>38610.94</v>
          </cell>
          <cell r="W1791">
            <v>36916.46</v>
          </cell>
          <cell r="X1791">
            <v>38044.21</v>
          </cell>
        </row>
        <row r="1792">
          <cell r="A1792">
            <v>1</v>
          </cell>
          <cell r="B1792" t="str">
            <v>303401030001</v>
          </cell>
          <cell r="C1792">
            <v>540</v>
          </cell>
          <cell r="D1792">
            <v>4</v>
          </cell>
          <cell r="E1792" t="str">
            <v>COMISSOES DE AGENTES SOBRE IMPORTACAO</v>
          </cell>
          <cell r="F1792">
            <v>3</v>
          </cell>
          <cell r="G1792">
            <v>49277203</v>
          </cell>
          <cell r="H1792" t="str">
            <v>B0302400</v>
          </cell>
          <cell r="I1792">
            <v>60131</v>
          </cell>
          <cell r="J1792">
            <v>7</v>
          </cell>
          <cell r="K1792">
            <v>545</v>
          </cell>
          <cell r="L1792">
            <v>818.84</v>
          </cell>
          <cell r="M1792">
            <v>808.35</v>
          </cell>
          <cell r="N1792">
            <v>-32.89</v>
          </cell>
          <cell r="O1792">
            <v>52.63</v>
          </cell>
          <cell r="P1792">
            <v>828.09</v>
          </cell>
          <cell r="R1792">
            <v>35.700000000000003</v>
          </cell>
          <cell r="S1792">
            <v>-10.49</v>
          </cell>
          <cell r="T1792">
            <v>19.739999999999998</v>
          </cell>
          <cell r="V1792">
            <v>805.93</v>
          </cell>
          <cell r="W1792">
            <v>810.47</v>
          </cell>
          <cell r="X1792">
            <v>816.78</v>
          </cell>
        </row>
        <row r="1793">
          <cell r="A1793">
            <v>1</v>
          </cell>
          <cell r="B1793" t="str">
            <v>303401030001</v>
          </cell>
          <cell r="C1793">
            <v>595</v>
          </cell>
          <cell r="D1793">
            <v>4</v>
          </cell>
          <cell r="E1793" t="str">
            <v>COMISSOES DE AGENTES SOBRE IMPORTACAO</v>
          </cell>
          <cell r="F1793">
            <v>3</v>
          </cell>
          <cell r="G1793">
            <v>49277203</v>
          </cell>
          <cell r="H1793" t="str">
            <v>B0302400</v>
          </cell>
          <cell r="I1793">
            <v>60131</v>
          </cell>
          <cell r="J1793">
            <v>7</v>
          </cell>
          <cell r="K1793">
            <v>0</v>
          </cell>
          <cell r="L1793">
            <v>319.36</v>
          </cell>
          <cell r="M1793">
            <v>319.7</v>
          </cell>
          <cell r="N1793">
            <v>-21.54</v>
          </cell>
          <cell r="O1793">
            <v>29.85</v>
          </cell>
          <cell r="P1793">
            <v>328.01</v>
          </cell>
          <cell r="R1793">
            <v>22.35</v>
          </cell>
          <cell r="S1793">
            <v>0.34</v>
          </cell>
          <cell r="T1793">
            <v>8.31</v>
          </cell>
          <cell r="V1793">
            <v>306.89999999999998</v>
          </cell>
          <cell r="W1793">
            <v>319.17</v>
          </cell>
          <cell r="X1793">
            <v>320.95999999999998</v>
          </cell>
        </row>
        <row r="1794">
          <cell r="A1794">
            <v>1</v>
          </cell>
          <cell r="B1794" t="str">
            <v>303401030001</v>
          </cell>
          <cell r="C1794">
            <v>610</v>
          </cell>
          <cell r="D1794">
            <v>4</v>
          </cell>
          <cell r="E1794" t="str">
            <v>COMISSOES DE AGENTES SOBRE IMPORTACAO</v>
          </cell>
          <cell r="F1794">
            <v>3</v>
          </cell>
          <cell r="G1794">
            <v>49277203</v>
          </cell>
          <cell r="H1794" t="str">
            <v>B0302400</v>
          </cell>
          <cell r="I1794">
            <v>60131</v>
          </cell>
          <cell r="J1794">
            <v>7</v>
          </cell>
          <cell r="K1794">
            <v>0</v>
          </cell>
          <cell r="L1794">
            <v>184357.33</v>
          </cell>
          <cell r="M1794">
            <v>184553.99</v>
          </cell>
          <cell r="N1794">
            <v>-12468.16</v>
          </cell>
          <cell r="O1794">
            <v>17255.59</v>
          </cell>
          <cell r="P1794">
            <v>189341.42</v>
          </cell>
          <cell r="R1794">
            <v>12904.25</v>
          </cell>
          <cell r="S1794">
            <v>196.66</v>
          </cell>
          <cell r="T1794">
            <v>4787.43</v>
          </cell>
          <cell r="V1794">
            <v>177161.53</v>
          </cell>
          <cell r="W1794">
            <v>184245.11</v>
          </cell>
          <cell r="X1794">
            <v>185287.3</v>
          </cell>
        </row>
        <row r="1795">
          <cell r="A1795">
            <v>1</v>
          </cell>
          <cell r="B1795" t="str">
            <v>303401030001</v>
          </cell>
          <cell r="C1795">
            <v>700</v>
          </cell>
          <cell r="D1795">
            <v>4</v>
          </cell>
          <cell r="E1795" t="str">
            <v>COMISSOES DE AGENTES SOBRE IMPORTACAO</v>
          </cell>
          <cell r="F1795">
            <v>3</v>
          </cell>
          <cell r="G1795">
            <v>49277203</v>
          </cell>
          <cell r="H1795" t="str">
            <v>B0302400</v>
          </cell>
          <cell r="I1795">
            <v>60131</v>
          </cell>
          <cell r="J1795">
            <v>7</v>
          </cell>
          <cell r="K1795">
            <v>545</v>
          </cell>
          <cell r="L1795">
            <v>13780.41</v>
          </cell>
          <cell r="M1795">
            <v>13795.39</v>
          </cell>
          <cell r="N1795">
            <v>-932.26</v>
          </cell>
          <cell r="O1795">
            <v>1289.19</v>
          </cell>
          <cell r="P1795">
            <v>14152.32</v>
          </cell>
          <cell r="R1795">
            <v>964.7</v>
          </cell>
          <cell r="S1795">
            <v>14.98</v>
          </cell>
          <cell r="T1795">
            <v>356.93</v>
          </cell>
          <cell r="V1795">
            <v>13242.24</v>
          </cell>
          <cell r="W1795">
            <v>13771.72</v>
          </cell>
          <cell r="X1795">
            <v>13849.72</v>
          </cell>
        </row>
        <row r="1796">
          <cell r="G1796" t="str">
            <v>49277203 Total</v>
          </cell>
          <cell r="L1796">
            <v>437465.14</v>
          </cell>
          <cell r="M1796">
            <v>438551.99</v>
          </cell>
          <cell r="P1796">
            <v>451738.36</v>
          </cell>
          <cell r="R1796">
            <v>15653.59</v>
          </cell>
          <cell r="S1796">
            <v>1086.8499999999999</v>
          </cell>
          <cell r="T1796">
            <v>13186.37</v>
          </cell>
          <cell r="V1796">
            <v>429325.14</v>
          </cell>
          <cell r="W1796">
            <v>436443.43</v>
          </cell>
          <cell r="X1796">
            <v>442649.07</v>
          </cell>
        </row>
        <row r="1797">
          <cell r="A1797">
            <v>1</v>
          </cell>
          <cell r="B1797" t="str">
            <v>349310005010</v>
          </cell>
          <cell r="C1797">
            <v>80</v>
          </cell>
          <cell r="D1797">
            <v>4</v>
          </cell>
          <cell r="E1797" t="str">
            <v>IR FONTE S/TJLP</v>
          </cell>
          <cell r="F1797">
            <v>3</v>
          </cell>
          <cell r="G1797">
            <v>49310005</v>
          </cell>
          <cell r="H1797" t="str">
            <v>B0192900</v>
          </cell>
          <cell r="I1797">
            <v>30808</v>
          </cell>
          <cell r="J1797">
            <v>798</v>
          </cell>
          <cell r="K1797">
            <v>0</v>
          </cell>
          <cell r="L1797">
            <v>0</v>
          </cell>
          <cell r="M1797">
            <v>-8988393.6500000004</v>
          </cell>
          <cell r="N1797">
            <v>0</v>
          </cell>
          <cell r="O1797">
            <v>0</v>
          </cell>
          <cell r="P1797">
            <v>-8988393.6500000004</v>
          </cell>
          <cell r="R1797">
            <v>0</v>
          </cell>
          <cell r="S1797">
            <v>-8988393.6500000004</v>
          </cell>
          <cell r="T1797">
            <v>0</v>
          </cell>
          <cell r="V1797">
            <v>0</v>
          </cell>
          <cell r="W1797">
            <v>-4887229.82</v>
          </cell>
          <cell r="X1797">
            <v>-8988393.6500000004</v>
          </cell>
        </row>
        <row r="1798">
          <cell r="A1798">
            <v>1</v>
          </cell>
          <cell r="B1798" t="str">
            <v>349992007250</v>
          </cell>
          <cell r="C1798">
            <v>80</v>
          </cell>
          <cell r="D1798">
            <v>4</v>
          </cell>
          <cell r="E1798" t="str">
            <v>TJLP A PAGAR</v>
          </cell>
          <cell r="F1798">
            <v>3</v>
          </cell>
          <cell r="G1798">
            <v>49310005</v>
          </cell>
          <cell r="H1798" t="str">
            <v>0000000</v>
          </cell>
          <cell r="I1798">
            <v>0</v>
          </cell>
          <cell r="J1798">
            <v>798</v>
          </cell>
          <cell r="K1798">
            <v>0</v>
          </cell>
          <cell r="L1798">
            <v>56158510.789999999</v>
          </cell>
          <cell r="M1798">
            <v>59922624.289999999</v>
          </cell>
          <cell r="N1798">
            <v>0</v>
          </cell>
          <cell r="O1798">
            <v>0</v>
          </cell>
          <cell r="P1798">
            <v>59922624.289999999</v>
          </cell>
          <cell r="R1798">
            <v>31064420.82</v>
          </cell>
          <cell r="S1798">
            <v>3764113.5</v>
          </cell>
          <cell r="T1798">
            <v>0</v>
          </cell>
          <cell r="V1798">
            <v>28100324.239999998</v>
          </cell>
          <cell r="W1798">
            <v>56158510.789999999</v>
          </cell>
          <cell r="X1798">
            <v>59922624.289999999</v>
          </cell>
        </row>
        <row r="1799">
          <cell r="G1799" t="str">
            <v>49310005 Total</v>
          </cell>
          <cell r="L1799">
            <v>56158510.789999999</v>
          </cell>
          <cell r="M1799">
            <v>50934230.640000001</v>
          </cell>
          <cell r="P1799">
            <v>50934230.640000001</v>
          </cell>
          <cell r="R1799">
            <v>31064420.82</v>
          </cell>
          <cell r="S1799">
            <v>-5224280.1500000004</v>
          </cell>
          <cell r="T1799">
            <v>0</v>
          </cell>
          <cell r="V1799">
            <v>28100324.239999998</v>
          </cell>
          <cell r="W1799">
            <v>51271280.969999999</v>
          </cell>
          <cell r="X1799">
            <v>50934230.640000001</v>
          </cell>
        </row>
        <row r="1800">
          <cell r="A1800">
            <v>1</v>
          </cell>
          <cell r="B1800" t="str">
            <v>349930100010</v>
          </cell>
          <cell r="C1800">
            <v>80</v>
          </cell>
          <cell r="D1800">
            <v>4</v>
          </cell>
          <cell r="E1800" t="str">
            <v>PROVISAO PAGAMENTO A EFETUAR-PLR-GCB</v>
          </cell>
          <cell r="F1800">
            <v>3</v>
          </cell>
          <cell r="G1800">
            <v>49315000</v>
          </cell>
          <cell r="H1800" t="str">
            <v>B0380000</v>
          </cell>
          <cell r="I1800">
            <v>60393</v>
          </cell>
          <cell r="J1800">
            <v>801</v>
          </cell>
          <cell r="K1800">
            <v>0</v>
          </cell>
          <cell r="L1800">
            <v>157891</v>
          </cell>
          <cell r="M1800">
            <v>184194</v>
          </cell>
          <cell r="N1800">
            <v>-157891</v>
          </cell>
          <cell r="O1800">
            <v>11379</v>
          </cell>
          <cell r="P1800">
            <v>37682</v>
          </cell>
          <cell r="R1800">
            <v>4914</v>
          </cell>
          <cell r="S1800">
            <v>26303</v>
          </cell>
          <cell r="T1800">
            <v>-146512</v>
          </cell>
          <cell r="V1800">
            <v>154403.65</v>
          </cell>
          <cell r="W1800">
            <v>164678.85999999999</v>
          </cell>
          <cell r="X1800">
            <v>158031.14000000001</v>
          </cell>
        </row>
        <row r="1801">
          <cell r="G1801" t="str">
            <v>49315000 Total</v>
          </cell>
          <cell r="L1801">
            <v>157891</v>
          </cell>
          <cell r="M1801">
            <v>184194</v>
          </cell>
          <cell r="P1801">
            <v>37682</v>
          </cell>
          <cell r="R1801">
            <v>4914</v>
          </cell>
          <cell r="S1801">
            <v>26303</v>
          </cell>
          <cell r="T1801">
            <v>-146512</v>
          </cell>
          <cell r="V1801">
            <v>154403.65</v>
          </cell>
          <cell r="W1801">
            <v>164678.85999999999</v>
          </cell>
          <cell r="X1801">
            <v>158031.14000000001</v>
          </cell>
        </row>
        <row r="1802">
          <cell r="A1802">
            <v>1</v>
          </cell>
          <cell r="B1802" t="str">
            <v>349330009011</v>
          </cell>
          <cell r="C1802">
            <v>80</v>
          </cell>
          <cell r="D1802">
            <v>4</v>
          </cell>
          <cell r="E1802" t="str">
            <v>PESSOAL-PROVISAO FUNDO DE PENSAO PL BASICO-13 SAL</v>
          </cell>
          <cell r="F1802">
            <v>3</v>
          </cell>
          <cell r="G1802">
            <v>49330009</v>
          </cell>
          <cell r="H1802" t="str">
            <v>B0380000</v>
          </cell>
          <cell r="I1802">
            <v>60206</v>
          </cell>
          <cell r="J1802">
            <v>491</v>
          </cell>
          <cell r="K1802">
            <v>0</v>
          </cell>
          <cell r="L1802">
            <v>0</v>
          </cell>
          <cell r="M1802">
            <v>201.31</v>
          </cell>
          <cell r="N1802">
            <v>-201.31</v>
          </cell>
          <cell r="O1802">
            <v>5362.57</v>
          </cell>
          <cell r="P1802">
            <v>5362.57</v>
          </cell>
          <cell r="R1802">
            <v>-1740.27</v>
          </cell>
          <cell r="S1802">
            <v>201.31</v>
          </cell>
          <cell r="T1802">
            <v>5161.26</v>
          </cell>
          <cell r="V1802">
            <v>1066.6099999999999</v>
          </cell>
          <cell r="W1802">
            <v>45.44</v>
          </cell>
          <cell r="X1802">
            <v>1122.99</v>
          </cell>
        </row>
        <row r="1803">
          <cell r="A1803">
            <v>1</v>
          </cell>
          <cell r="B1803" t="str">
            <v>349330009020</v>
          </cell>
          <cell r="C1803">
            <v>80</v>
          </cell>
          <cell r="D1803">
            <v>4</v>
          </cell>
          <cell r="E1803" t="str">
            <v>PESSOAL-PROVISAO FUNDO PENSAO PL BASICO-14 SAL</v>
          </cell>
          <cell r="F1803">
            <v>3</v>
          </cell>
          <cell r="G1803">
            <v>49330009</v>
          </cell>
          <cell r="H1803" t="str">
            <v>B0380000</v>
          </cell>
          <cell r="I1803">
            <v>60206</v>
          </cell>
          <cell r="J1803">
            <v>491</v>
          </cell>
          <cell r="K1803">
            <v>0</v>
          </cell>
          <cell r="L1803">
            <v>1047.8399999999999</v>
          </cell>
          <cell r="M1803">
            <v>1251.1099999999999</v>
          </cell>
          <cell r="N1803">
            <v>-1251.1099999999999</v>
          </cell>
          <cell r="O1803">
            <v>19142.150000000001</v>
          </cell>
          <cell r="P1803">
            <v>19142.150000000001</v>
          </cell>
          <cell r="R1803">
            <v>195.35</v>
          </cell>
          <cell r="S1803">
            <v>203.27</v>
          </cell>
          <cell r="T1803">
            <v>17891.04</v>
          </cell>
          <cell r="V1803">
            <v>928.1</v>
          </cell>
          <cell r="W1803">
            <v>1093.75</v>
          </cell>
          <cell r="X1803">
            <v>4445.93</v>
          </cell>
        </row>
        <row r="1804">
          <cell r="A1804">
            <v>1</v>
          </cell>
          <cell r="B1804" t="str">
            <v>349330009038</v>
          </cell>
          <cell r="C1804">
            <v>80</v>
          </cell>
          <cell r="D1804">
            <v>4</v>
          </cell>
          <cell r="E1804" t="str">
            <v>PESSOAL-PROVISAO FUNDO PENSAL PL SUPLEMENTAR-13 SAL</v>
          </cell>
          <cell r="F1804">
            <v>3</v>
          </cell>
          <cell r="G1804">
            <v>49330009</v>
          </cell>
          <cell r="H1804" t="str">
            <v>B0380000</v>
          </cell>
          <cell r="I1804">
            <v>60206</v>
          </cell>
          <cell r="J1804">
            <v>491</v>
          </cell>
          <cell r="K1804">
            <v>0</v>
          </cell>
          <cell r="L1804">
            <v>0</v>
          </cell>
          <cell r="M1804">
            <v>0</v>
          </cell>
          <cell r="N1804">
            <v>0</v>
          </cell>
          <cell r="O1804">
            <v>4728.74</v>
          </cell>
          <cell r="P1804">
            <v>4728.74</v>
          </cell>
          <cell r="R1804">
            <v>-4665.03</v>
          </cell>
          <cell r="S1804">
            <v>0</v>
          </cell>
          <cell r="T1804">
            <v>4728.74</v>
          </cell>
          <cell r="V1804">
            <v>2859.22</v>
          </cell>
          <cell r="W1804">
            <v>0</v>
          </cell>
          <cell r="X1804">
            <v>844.42</v>
          </cell>
        </row>
        <row r="1805">
          <cell r="A1805">
            <v>1</v>
          </cell>
          <cell r="B1805" t="str">
            <v>349330009046</v>
          </cell>
          <cell r="C1805">
            <v>80</v>
          </cell>
          <cell r="D1805">
            <v>4</v>
          </cell>
          <cell r="E1805" t="str">
            <v>PESSOAL-PROVISAO FUNDO PENSAL PL SUPLEMENTAR-14 SAL</v>
          </cell>
          <cell r="F1805">
            <v>3</v>
          </cell>
          <cell r="G1805">
            <v>49330009</v>
          </cell>
          <cell r="H1805" t="str">
            <v>B0380000</v>
          </cell>
          <cell r="I1805">
            <v>60206</v>
          </cell>
          <cell r="J1805">
            <v>491</v>
          </cell>
          <cell r="K1805">
            <v>0</v>
          </cell>
          <cell r="L1805">
            <v>0</v>
          </cell>
          <cell r="M1805">
            <v>0</v>
          </cell>
          <cell r="N1805">
            <v>0</v>
          </cell>
          <cell r="O1805">
            <v>17079.29</v>
          </cell>
          <cell r="P1805">
            <v>17079.29</v>
          </cell>
          <cell r="R1805">
            <v>0</v>
          </cell>
          <cell r="S1805">
            <v>0</v>
          </cell>
          <cell r="T1805">
            <v>17079.29</v>
          </cell>
          <cell r="V1805">
            <v>0</v>
          </cell>
          <cell r="W1805">
            <v>0</v>
          </cell>
          <cell r="X1805">
            <v>3049.88</v>
          </cell>
        </row>
        <row r="1806">
          <cell r="A1806">
            <v>1</v>
          </cell>
          <cell r="B1806" t="str">
            <v>349330009054</v>
          </cell>
          <cell r="C1806">
            <v>80</v>
          </cell>
          <cell r="D1806">
            <v>4</v>
          </cell>
          <cell r="E1806" t="str">
            <v>PESSOAL-PROVISAO FUNDO PENSAO CONT.ESPECIAL-13 SAL</v>
          </cell>
          <cell r="F1806">
            <v>3</v>
          </cell>
          <cell r="G1806">
            <v>49330009</v>
          </cell>
          <cell r="H1806" t="str">
            <v>B0380000</v>
          </cell>
          <cell r="I1806">
            <v>60206</v>
          </cell>
          <cell r="J1806">
            <v>491</v>
          </cell>
          <cell r="K1806">
            <v>0</v>
          </cell>
          <cell r="L1806">
            <v>0</v>
          </cell>
          <cell r="M1806">
            <v>0</v>
          </cell>
          <cell r="N1806">
            <v>0</v>
          </cell>
          <cell r="O1806">
            <v>1202.4100000000001</v>
          </cell>
          <cell r="P1806">
            <v>1202.4100000000001</v>
          </cell>
          <cell r="R1806">
            <v>-1328.01</v>
          </cell>
          <cell r="S1806">
            <v>0</v>
          </cell>
          <cell r="T1806">
            <v>1202.4100000000001</v>
          </cell>
          <cell r="V1806">
            <v>813.94</v>
          </cell>
          <cell r="W1806">
            <v>0</v>
          </cell>
          <cell r="X1806">
            <v>214.71</v>
          </cell>
        </row>
        <row r="1807">
          <cell r="A1807">
            <v>1</v>
          </cell>
          <cell r="B1807" t="str">
            <v>349330009062</v>
          </cell>
          <cell r="C1807">
            <v>80</v>
          </cell>
          <cell r="D1807">
            <v>4</v>
          </cell>
          <cell r="E1807" t="str">
            <v>PESSOAL-PROVISAO FUNDO PENSAO CONT.ESPECIAL-14 SAL</v>
          </cell>
          <cell r="F1807">
            <v>3</v>
          </cell>
          <cell r="G1807">
            <v>49330009</v>
          </cell>
          <cell r="H1807" t="str">
            <v>B0380000</v>
          </cell>
          <cell r="I1807">
            <v>60206</v>
          </cell>
          <cell r="J1807">
            <v>491</v>
          </cell>
          <cell r="K1807">
            <v>0</v>
          </cell>
          <cell r="L1807">
            <v>0</v>
          </cell>
          <cell r="M1807">
            <v>0</v>
          </cell>
          <cell r="N1807">
            <v>0</v>
          </cell>
          <cell r="O1807">
            <v>4468.93</v>
          </cell>
          <cell r="P1807">
            <v>4468.93</v>
          </cell>
          <cell r="R1807">
            <v>0</v>
          </cell>
          <cell r="S1807">
            <v>0</v>
          </cell>
          <cell r="T1807">
            <v>4468.93</v>
          </cell>
          <cell r="V1807">
            <v>0</v>
          </cell>
          <cell r="W1807">
            <v>0</v>
          </cell>
          <cell r="X1807">
            <v>798.04</v>
          </cell>
        </row>
        <row r="1808">
          <cell r="G1808" t="str">
            <v>49330009 Total</v>
          </cell>
          <cell r="L1808">
            <v>1047.8399999999999</v>
          </cell>
          <cell r="M1808">
            <v>1452.42</v>
          </cell>
          <cell r="P1808">
            <v>51984.09</v>
          </cell>
          <cell r="R1808">
            <v>-7537.96</v>
          </cell>
          <cell r="S1808">
            <v>404.58</v>
          </cell>
          <cell r="T1808">
            <v>50531.67</v>
          </cell>
          <cell r="V1808">
            <v>5667.87</v>
          </cell>
          <cell r="W1808">
            <v>1139.19</v>
          </cell>
          <cell r="X1808">
            <v>10475.969999999999</v>
          </cell>
        </row>
        <row r="1809">
          <cell r="A1809">
            <v>1</v>
          </cell>
          <cell r="B1809" t="str">
            <v>303248000113</v>
          </cell>
          <cell r="C1809">
            <v>80</v>
          </cell>
          <cell r="D1809">
            <v>4</v>
          </cell>
          <cell r="E1809" t="str">
            <v>CONTR.SOCIAL A PAGAR-EX.ANTERIORES</v>
          </cell>
          <cell r="F1809">
            <v>3</v>
          </cell>
          <cell r="G1809">
            <v>49410008</v>
          </cell>
          <cell r="H1809" t="str">
            <v>B0380200</v>
          </cell>
          <cell r="I1809">
            <v>50072</v>
          </cell>
          <cell r="J1809">
            <v>513</v>
          </cell>
          <cell r="K1809">
            <v>504</v>
          </cell>
          <cell r="L1809">
            <v>0</v>
          </cell>
          <cell r="M1809">
            <v>9413267.1099999994</v>
          </cell>
          <cell r="N1809">
            <v>0</v>
          </cell>
          <cell r="O1809">
            <v>0</v>
          </cell>
          <cell r="P1809">
            <v>9413267.1099999994</v>
          </cell>
          <cell r="R1809">
            <v>0</v>
          </cell>
          <cell r="S1809">
            <v>9413267.1099999994</v>
          </cell>
          <cell r="T1809">
            <v>0</v>
          </cell>
          <cell r="V1809">
            <v>0</v>
          </cell>
          <cell r="W1809">
            <v>0</v>
          </cell>
          <cell r="X1809">
            <v>9413267.1099999994</v>
          </cell>
        </row>
        <row r="1810">
          <cell r="A1810">
            <v>1</v>
          </cell>
          <cell r="B1810" t="str">
            <v>303248050021</v>
          </cell>
          <cell r="C1810">
            <v>80</v>
          </cell>
          <cell r="D1810">
            <v>4</v>
          </cell>
          <cell r="E1810" t="str">
            <v>IR S/LUCRO REAL A PAGAR-EX.ANTERIORES</v>
          </cell>
          <cell r="F1810">
            <v>3</v>
          </cell>
          <cell r="G1810">
            <v>49410008</v>
          </cell>
          <cell r="H1810" t="str">
            <v>B0380200</v>
          </cell>
          <cell r="I1810">
            <v>50072</v>
          </cell>
          <cell r="J1810">
            <v>513</v>
          </cell>
          <cell r="K1810">
            <v>504</v>
          </cell>
          <cell r="L1810">
            <v>0</v>
          </cell>
          <cell r="M1810">
            <v>25090495</v>
          </cell>
          <cell r="N1810">
            <v>0</v>
          </cell>
          <cell r="O1810">
            <v>0</v>
          </cell>
          <cell r="P1810">
            <v>25090495</v>
          </cell>
          <cell r="R1810">
            <v>0</v>
          </cell>
          <cell r="S1810">
            <v>25090495</v>
          </cell>
          <cell r="T1810">
            <v>0</v>
          </cell>
          <cell r="V1810">
            <v>0</v>
          </cell>
          <cell r="W1810">
            <v>0</v>
          </cell>
          <cell r="X1810">
            <v>25090495</v>
          </cell>
        </row>
        <row r="1811">
          <cell r="G1811" t="str">
            <v>49410008 Total</v>
          </cell>
          <cell r="L1811">
            <v>0</v>
          </cell>
          <cell r="M1811">
            <v>34503762.109999999</v>
          </cell>
          <cell r="P1811">
            <v>34503762.109999999</v>
          </cell>
          <cell r="R1811">
            <v>0</v>
          </cell>
          <cell r="S1811">
            <v>34503762.109999999</v>
          </cell>
          <cell r="T1811">
            <v>0</v>
          </cell>
          <cell r="V1811">
            <v>0</v>
          </cell>
          <cell r="W1811">
            <v>0</v>
          </cell>
          <cell r="X1811">
            <v>34503762.109999999</v>
          </cell>
        </row>
        <row r="1812">
          <cell r="A1812">
            <v>1</v>
          </cell>
          <cell r="B1812" t="str">
            <v>303248000652</v>
          </cell>
          <cell r="C1812">
            <v>80</v>
          </cell>
          <cell r="D1812">
            <v>4</v>
          </cell>
          <cell r="E1812" t="str">
            <v>CONTR.SOCIAL-PROV.P/PGTOS-EX.ATUAL</v>
          </cell>
          <cell r="F1812">
            <v>3</v>
          </cell>
          <cell r="G1812">
            <v>49415003</v>
          </cell>
          <cell r="H1812" t="str">
            <v>B0380100</v>
          </cell>
          <cell r="I1812">
            <v>50072</v>
          </cell>
          <cell r="J1812">
            <v>513</v>
          </cell>
          <cell r="K1812">
            <v>504</v>
          </cell>
          <cell r="L1812">
            <v>9801705.9600000009</v>
          </cell>
          <cell r="M1812">
            <v>0</v>
          </cell>
          <cell r="N1812">
            <v>0</v>
          </cell>
          <cell r="O1812">
            <v>3333545.29</v>
          </cell>
          <cell r="P1812">
            <v>3333545.29</v>
          </cell>
          <cell r="R1812">
            <v>4062714.1</v>
          </cell>
          <cell r="S1812">
            <v>-9801705.9600000009</v>
          </cell>
          <cell r="T1812">
            <v>3333545.29</v>
          </cell>
          <cell r="V1812">
            <v>6132157.7400000002</v>
          </cell>
          <cell r="W1812">
            <v>9801705.9600000009</v>
          </cell>
          <cell r="X1812">
            <v>595275.93999999994</v>
          </cell>
        </row>
        <row r="1813">
          <cell r="A1813">
            <v>1</v>
          </cell>
          <cell r="B1813" t="str">
            <v>303248050056</v>
          </cell>
          <cell r="C1813">
            <v>80</v>
          </cell>
          <cell r="D1813">
            <v>4</v>
          </cell>
          <cell r="E1813" t="str">
            <v>IR S/LUCRO REAL-PROV.P/PGTOS-EX.ATUAL</v>
          </cell>
          <cell r="F1813">
            <v>3</v>
          </cell>
          <cell r="G1813">
            <v>49415003</v>
          </cell>
          <cell r="H1813" t="str">
            <v>B0380100</v>
          </cell>
          <cell r="I1813">
            <v>50072</v>
          </cell>
          <cell r="J1813">
            <v>513</v>
          </cell>
          <cell r="K1813">
            <v>504</v>
          </cell>
          <cell r="L1813">
            <v>26171356.73</v>
          </cell>
          <cell r="M1813">
            <v>0</v>
          </cell>
          <cell r="N1813">
            <v>0</v>
          </cell>
          <cell r="O1813">
            <v>9257988.4800000004</v>
          </cell>
          <cell r="P1813">
            <v>9257988.4800000004</v>
          </cell>
          <cell r="R1813">
            <v>11283766.93</v>
          </cell>
          <cell r="S1813">
            <v>-26171356.73</v>
          </cell>
          <cell r="T1813">
            <v>9257988.4800000004</v>
          </cell>
          <cell r="V1813">
            <v>15979567.24</v>
          </cell>
          <cell r="W1813">
            <v>26171356.73</v>
          </cell>
          <cell r="X1813">
            <v>1653212.23</v>
          </cell>
        </row>
        <row r="1814">
          <cell r="G1814" t="str">
            <v>49415003 Total</v>
          </cell>
          <cell r="L1814">
            <v>35973062.689999998</v>
          </cell>
          <cell r="M1814">
            <v>0</v>
          </cell>
          <cell r="P1814">
            <v>12591533.77</v>
          </cell>
          <cell r="R1814">
            <v>15346481.029999999</v>
          </cell>
          <cell r="S1814">
            <v>-35973062.689999998</v>
          </cell>
          <cell r="T1814">
            <v>12591533.77</v>
          </cell>
          <cell r="V1814">
            <v>22111724.98</v>
          </cell>
          <cell r="W1814">
            <v>35973062.689999998</v>
          </cell>
          <cell r="X1814">
            <v>2248488.17</v>
          </cell>
        </row>
        <row r="1815">
          <cell r="A1815">
            <v>1</v>
          </cell>
          <cell r="B1815" t="str">
            <v>303248000067</v>
          </cell>
          <cell r="C1815">
            <v>80</v>
          </cell>
          <cell r="D1815">
            <v>4</v>
          </cell>
          <cell r="E1815" t="str">
            <v>OUTROS-INSS A RECOLHER S/PRESTACAO DE SERVICOS-AUTON. GCB</v>
          </cell>
          <cell r="F1815">
            <v>3</v>
          </cell>
          <cell r="G1815">
            <v>49420108</v>
          </cell>
          <cell r="H1815" t="str">
            <v>B0302400</v>
          </cell>
          <cell r="I1815">
            <v>50052</v>
          </cell>
          <cell r="J1815">
            <v>993</v>
          </cell>
          <cell r="K1815">
            <v>280</v>
          </cell>
          <cell r="L1815">
            <v>0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R1815">
            <v>-169.88</v>
          </cell>
          <cell r="S1815">
            <v>0</v>
          </cell>
          <cell r="T1815">
            <v>0</v>
          </cell>
          <cell r="V1815">
            <v>21.92</v>
          </cell>
          <cell r="W1815">
            <v>0</v>
          </cell>
          <cell r="X1815">
            <v>0</v>
          </cell>
        </row>
        <row r="1816">
          <cell r="A1816">
            <v>1</v>
          </cell>
          <cell r="B1816" t="str">
            <v>303248000105</v>
          </cell>
          <cell r="C1816">
            <v>80</v>
          </cell>
          <cell r="D1816">
            <v>4</v>
          </cell>
          <cell r="E1816" t="str">
            <v>IMPOSTO DE RENDA A RECOLHER-PREST SERVICO-P. JURIDICA-GCB</v>
          </cell>
          <cell r="F1816">
            <v>3</v>
          </cell>
          <cell r="G1816">
            <v>49420108</v>
          </cell>
          <cell r="H1816" t="str">
            <v>B0302400</v>
          </cell>
          <cell r="I1816">
            <v>50431</v>
          </cell>
          <cell r="J1816">
            <v>993</v>
          </cell>
          <cell r="K1816">
            <v>425</v>
          </cell>
          <cell r="L1816">
            <v>0</v>
          </cell>
          <cell r="M1816">
            <v>18.39</v>
          </cell>
          <cell r="N1816">
            <v>-255.48</v>
          </cell>
          <cell r="O1816">
            <v>267.95999999999998</v>
          </cell>
          <cell r="P1816">
            <v>30.87</v>
          </cell>
          <cell r="R1816">
            <v>-129.06</v>
          </cell>
          <cell r="S1816">
            <v>18.39</v>
          </cell>
          <cell r="T1816">
            <v>12.48</v>
          </cell>
          <cell r="V1816">
            <v>32.81</v>
          </cell>
          <cell r="W1816">
            <v>12.83</v>
          </cell>
          <cell r="X1816">
            <v>17.98</v>
          </cell>
        </row>
        <row r="1817">
          <cell r="A1817">
            <v>1</v>
          </cell>
          <cell r="B1817" t="str">
            <v>303248000628</v>
          </cell>
          <cell r="C1817">
            <v>80</v>
          </cell>
          <cell r="D1817">
            <v>4</v>
          </cell>
          <cell r="E1817" t="str">
            <v>IMPOSTO DE RENDA S/SERV PRESTADOS POR P.JURIDICA</v>
          </cell>
          <cell r="F1817">
            <v>3</v>
          </cell>
          <cell r="G1817">
            <v>49420108</v>
          </cell>
          <cell r="H1817" t="str">
            <v>B0302400</v>
          </cell>
          <cell r="I1817">
            <v>60010</v>
          </cell>
          <cell r="J1817">
            <v>508</v>
          </cell>
          <cell r="K1817">
            <v>425</v>
          </cell>
          <cell r="L1817">
            <v>0</v>
          </cell>
          <cell r="M1817">
            <v>353.74</v>
          </cell>
          <cell r="N1817">
            <v>-796.84</v>
          </cell>
          <cell r="O1817">
            <v>1223.78</v>
          </cell>
          <cell r="P1817">
            <v>780.68</v>
          </cell>
          <cell r="R1817">
            <v>-233.18</v>
          </cell>
          <cell r="S1817">
            <v>353.74</v>
          </cell>
          <cell r="T1817">
            <v>426.94</v>
          </cell>
          <cell r="V1817">
            <v>232.79</v>
          </cell>
          <cell r="W1817">
            <v>38.4</v>
          </cell>
          <cell r="X1817">
            <v>43.91</v>
          </cell>
        </row>
        <row r="1818">
          <cell r="A1818">
            <v>1</v>
          </cell>
          <cell r="B1818" t="str">
            <v>303248010011</v>
          </cell>
          <cell r="C1818">
            <v>80</v>
          </cell>
          <cell r="D1818">
            <v>4</v>
          </cell>
          <cell r="E1818" t="str">
            <v>PROV IRRF S/PREST SERV-PF-CENTRALIZADORA</v>
          </cell>
          <cell r="F1818">
            <v>3</v>
          </cell>
          <cell r="G1818">
            <v>49420108</v>
          </cell>
          <cell r="H1818" t="str">
            <v>B0463000</v>
          </cell>
          <cell r="I1818">
            <v>60010</v>
          </cell>
          <cell r="J1818">
            <v>508</v>
          </cell>
          <cell r="K1818">
            <v>425</v>
          </cell>
          <cell r="L1818">
            <v>0</v>
          </cell>
          <cell r="M1818">
            <v>0</v>
          </cell>
          <cell r="N1818">
            <v>-11.85</v>
          </cell>
          <cell r="O1818">
            <v>11.85</v>
          </cell>
          <cell r="P1818">
            <v>0</v>
          </cell>
          <cell r="R1818">
            <v>0</v>
          </cell>
          <cell r="S1818">
            <v>0</v>
          </cell>
          <cell r="T1818">
            <v>0</v>
          </cell>
          <cell r="V1818">
            <v>0</v>
          </cell>
          <cell r="W1818">
            <v>0</v>
          </cell>
          <cell r="X1818">
            <v>0</v>
          </cell>
        </row>
        <row r="1819">
          <cell r="A1819">
            <v>1</v>
          </cell>
          <cell r="B1819" t="str">
            <v>303248010020</v>
          </cell>
          <cell r="C1819">
            <v>80</v>
          </cell>
          <cell r="D1819">
            <v>4</v>
          </cell>
          <cell r="E1819" t="str">
            <v>PROV IRRF S/PREST SERV-PJ-CENTRALIZADORA</v>
          </cell>
          <cell r="F1819">
            <v>3</v>
          </cell>
          <cell r="G1819">
            <v>49420108</v>
          </cell>
          <cell r="H1819" t="str">
            <v>B0302400</v>
          </cell>
          <cell r="I1819">
            <v>60010</v>
          </cell>
          <cell r="J1819">
            <v>508</v>
          </cell>
          <cell r="K1819">
            <v>425</v>
          </cell>
          <cell r="L1819">
            <v>6504.61</v>
          </cell>
          <cell r="M1819">
            <v>748.57</v>
          </cell>
          <cell r="N1819">
            <v>-1725.14</v>
          </cell>
          <cell r="O1819">
            <v>1052.32</v>
          </cell>
          <cell r="P1819">
            <v>75.75</v>
          </cell>
          <cell r="R1819">
            <v>6504.61</v>
          </cell>
          <cell r="S1819">
            <v>-5756.04</v>
          </cell>
          <cell r="T1819">
            <v>-672.82</v>
          </cell>
          <cell r="V1819">
            <v>2131.8200000000002</v>
          </cell>
          <cell r="W1819">
            <v>959.18</v>
          </cell>
          <cell r="X1819">
            <v>375.06</v>
          </cell>
        </row>
        <row r="1820">
          <cell r="G1820" t="str">
            <v>49420108 Total</v>
          </cell>
          <cell r="L1820">
            <v>6504.61</v>
          </cell>
          <cell r="M1820">
            <v>1120.7</v>
          </cell>
          <cell r="P1820">
            <v>887.3</v>
          </cell>
          <cell r="R1820">
            <v>5972.49</v>
          </cell>
          <cell r="S1820">
            <v>-5383.91</v>
          </cell>
          <cell r="T1820">
            <v>-233.4</v>
          </cell>
          <cell r="V1820">
            <v>2419.34</v>
          </cell>
          <cell r="W1820">
            <v>1010.41</v>
          </cell>
          <cell r="X1820">
            <v>436.95</v>
          </cell>
        </row>
        <row r="1821">
          <cell r="A1821">
            <v>1</v>
          </cell>
          <cell r="B1821" t="str">
            <v>303245033207</v>
          </cell>
          <cell r="C1821">
            <v>80</v>
          </cell>
          <cell r="D1821">
            <v>4</v>
          </cell>
          <cell r="E1821" t="str">
            <v>INSS A RECOLHER-FUNCIONARIOS</v>
          </cell>
          <cell r="F1821">
            <v>3</v>
          </cell>
          <cell r="G1821">
            <v>49420201</v>
          </cell>
          <cell r="H1821" t="str">
            <v>B0463000</v>
          </cell>
          <cell r="I1821">
            <v>60064</v>
          </cell>
          <cell r="J1821">
            <v>491</v>
          </cell>
          <cell r="K1821">
            <v>500</v>
          </cell>
          <cell r="L1821">
            <v>9942.82</v>
          </cell>
          <cell r="M1821">
            <v>9934.7999999999993</v>
          </cell>
          <cell r="N1821">
            <v>-9934.7999999999993</v>
          </cell>
          <cell r="O1821">
            <v>10504.44</v>
          </cell>
          <cell r="P1821">
            <v>10504.44</v>
          </cell>
          <cell r="R1821">
            <v>446.32</v>
          </cell>
          <cell r="S1821">
            <v>-8.0200000000004366</v>
          </cell>
          <cell r="T1821">
            <v>569.64000000000124</v>
          </cell>
          <cell r="V1821">
            <v>5464.46</v>
          </cell>
          <cell r="W1821">
            <v>2884.81</v>
          </cell>
          <cell r="X1821">
            <v>2722.09</v>
          </cell>
        </row>
        <row r="1822">
          <cell r="A1822">
            <v>1</v>
          </cell>
          <cell r="B1822" t="str">
            <v>303245034726</v>
          </cell>
          <cell r="C1822">
            <v>80</v>
          </cell>
          <cell r="D1822">
            <v>4</v>
          </cell>
          <cell r="E1822" t="str">
            <v>OUTROS-IMPOSTOS E CONTRIBUICOES A RECOLHER-PESSOAL-CSG</v>
          </cell>
          <cell r="F1822">
            <v>3</v>
          </cell>
          <cell r="G1822">
            <v>49420201</v>
          </cell>
          <cell r="H1822" t="str">
            <v>B0302400</v>
          </cell>
          <cell r="I1822">
            <v>60064</v>
          </cell>
          <cell r="J1822">
            <v>975</v>
          </cell>
          <cell r="K1822">
            <v>500</v>
          </cell>
          <cell r="L1822">
            <v>16040.69</v>
          </cell>
          <cell r="M1822">
            <v>0</v>
          </cell>
          <cell r="N1822">
            <v>-68128.429999999993</v>
          </cell>
          <cell r="O1822">
            <v>4902630.8099999996</v>
          </cell>
          <cell r="P1822">
            <v>4834502.38</v>
          </cell>
          <cell r="R1822">
            <v>-375788.77</v>
          </cell>
          <cell r="S1822">
            <v>-16040.689999999944</v>
          </cell>
          <cell r="T1822">
            <v>4834502.38</v>
          </cell>
          <cell r="V1822">
            <v>267817.65000000002</v>
          </cell>
          <cell r="W1822">
            <v>119419.28</v>
          </cell>
          <cell r="X1822">
            <v>883654.33</v>
          </cell>
        </row>
        <row r="1823">
          <cell r="A1823">
            <v>1</v>
          </cell>
          <cell r="B1823" t="str">
            <v>305701093072</v>
          </cell>
          <cell r="C1823">
            <v>80</v>
          </cell>
          <cell r="D1823">
            <v>4</v>
          </cell>
          <cell r="E1823" t="str">
            <v>PESSOAL-PROVISAO P/ FGTS S/13 SALARIO</v>
          </cell>
          <cell r="F1823">
            <v>3</v>
          </cell>
          <cell r="G1823">
            <v>49420201</v>
          </cell>
          <cell r="H1823" t="str">
            <v>B0380000</v>
          </cell>
          <cell r="I1823">
            <v>60064</v>
          </cell>
          <cell r="J1823">
            <v>491</v>
          </cell>
          <cell r="K1823">
            <v>463</v>
          </cell>
          <cell r="L1823">
            <v>2150.7199999999998</v>
          </cell>
          <cell r="M1823">
            <v>7414.89</v>
          </cell>
          <cell r="N1823">
            <v>-4499.9799999999996</v>
          </cell>
          <cell r="O1823">
            <v>6384.64</v>
          </cell>
          <cell r="P1823">
            <v>9299.5499999999993</v>
          </cell>
          <cell r="R1823">
            <v>-3703.01</v>
          </cell>
          <cell r="S1823">
            <v>5264.17</v>
          </cell>
          <cell r="T1823">
            <v>1884.66</v>
          </cell>
          <cell r="V1823">
            <v>4420.3100000000004</v>
          </cell>
          <cell r="W1823">
            <v>3339.4</v>
          </cell>
          <cell r="X1823">
            <v>6708.57</v>
          </cell>
        </row>
        <row r="1824">
          <cell r="A1824">
            <v>1</v>
          </cell>
          <cell r="B1824" t="str">
            <v>305701093099</v>
          </cell>
          <cell r="C1824">
            <v>80</v>
          </cell>
          <cell r="D1824">
            <v>4</v>
          </cell>
          <cell r="E1824" t="str">
            <v>PESSOAL-PROVISAO P/ INSS S/GRATIFICACAO PERIODICA</v>
          </cell>
          <cell r="F1824">
            <v>3</v>
          </cell>
          <cell r="G1824">
            <v>49420201</v>
          </cell>
          <cell r="H1824" t="str">
            <v>B0380000</v>
          </cell>
          <cell r="I1824">
            <v>60064</v>
          </cell>
          <cell r="J1824">
            <v>491</v>
          </cell>
          <cell r="K1824">
            <v>463</v>
          </cell>
          <cell r="L1824">
            <v>154590.46</v>
          </cell>
          <cell r="M1824">
            <v>35304.78</v>
          </cell>
          <cell r="N1824">
            <v>-2160.4899999999998</v>
          </cell>
          <cell r="O1824">
            <v>25749.64</v>
          </cell>
          <cell r="P1824">
            <v>58893.93</v>
          </cell>
          <cell r="R1824">
            <v>28420.95</v>
          </cell>
          <cell r="S1824">
            <v>-119285.68</v>
          </cell>
          <cell r="T1824">
            <v>23589.15</v>
          </cell>
          <cell r="V1824">
            <v>137171.17000000001</v>
          </cell>
          <cell r="W1824">
            <v>127992.92</v>
          </cell>
          <cell r="X1824">
            <v>39307.17</v>
          </cell>
        </row>
        <row r="1825">
          <cell r="A1825">
            <v>1</v>
          </cell>
          <cell r="B1825" t="str">
            <v>305701093102</v>
          </cell>
          <cell r="C1825">
            <v>80</v>
          </cell>
          <cell r="D1825">
            <v>4</v>
          </cell>
          <cell r="E1825" t="str">
            <v>PESSOAL-PROVISAO P/ INSS S/13 SALARIO</v>
          </cell>
          <cell r="F1825">
            <v>3</v>
          </cell>
          <cell r="G1825">
            <v>49420201</v>
          </cell>
          <cell r="H1825" t="str">
            <v>B0380000</v>
          </cell>
          <cell r="I1825">
            <v>60064</v>
          </cell>
          <cell r="J1825">
            <v>491</v>
          </cell>
          <cell r="K1825">
            <v>463</v>
          </cell>
          <cell r="L1825">
            <v>0</v>
          </cell>
          <cell r="M1825">
            <v>32578.69</v>
          </cell>
          <cell r="N1825">
            <v>-1997.7</v>
          </cell>
          <cell r="O1825">
            <v>31886.44</v>
          </cell>
          <cell r="P1825">
            <v>62467.43</v>
          </cell>
          <cell r="R1825">
            <v>-288437.71000000002</v>
          </cell>
          <cell r="S1825">
            <v>32578.69</v>
          </cell>
          <cell r="T1825">
            <v>29888.74</v>
          </cell>
          <cell r="V1825">
            <v>176784.4</v>
          </cell>
          <cell r="W1825">
            <v>7356.48</v>
          </cell>
          <cell r="X1825">
            <v>37891.06</v>
          </cell>
        </row>
        <row r="1826">
          <cell r="A1826">
            <v>1</v>
          </cell>
          <cell r="B1826" t="str">
            <v>305701093110</v>
          </cell>
          <cell r="C1826">
            <v>80</v>
          </cell>
          <cell r="D1826">
            <v>4</v>
          </cell>
          <cell r="E1826" t="str">
            <v>PESSOAL-PROVISAO P/ FGTS S/ GRATIFICACOES PERIODICA</v>
          </cell>
          <cell r="F1826">
            <v>3</v>
          </cell>
          <cell r="G1826">
            <v>49420201</v>
          </cell>
          <cell r="H1826" t="str">
            <v>B0380000</v>
          </cell>
          <cell r="I1826">
            <v>60064</v>
          </cell>
          <cell r="J1826">
            <v>491</v>
          </cell>
          <cell r="K1826">
            <v>463</v>
          </cell>
          <cell r="L1826">
            <v>47203.13</v>
          </cell>
          <cell r="M1826">
            <v>10779.91</v>
          </cell>
          <cell r="N1826">
            <v>-659.68</v>
          </cell>
          <cell r="O1826">
            <v>7862.4</v>
          </cell>
          <cell r="P1826">
            <v>17982.63</v>
          </cell>
          <cell r="R1826">
            <v>8678.26</v>
          </cell>
          <cell r="S1826">
            <v>-36423.22</v>
          </cell>
          <cell r="T1826">
            <v>7202.72</v>
          </cell>
          <cell r="V1826">
            <v>41884.199999999997</v>
          </cell>
          <cell r="W1826">
            <v>39081.72</v>
          </cell>
          <cell r="X1826">
            <v>12002</v>
          </cell>
        </row>
        <row r="1827">
          <cell r="A1827">
            <v>1</v>
          </cell>
          <cell r="B1827" t="str">
            <v>305701093145</v>
          </cell>
          <cell r="C1827">
            <v>80</v>
          </cell>
          <cell r="D1827">
            <v>4</v>
          </cell>
          <cell r="E1827" t="str">
            <v>INSS A RECOLHER-EMPRESA</v>
          </cell>
          <cell r="F1827">
            <v>3</v>
          </cell>
          <cell r="G1827">
            <v>49420201</v>
          </cell>
          <cell r="H1827" t="str">
            <v>B0380000</v>
          </cell>
          <cell r="I1827">
            <v>60064</v>
          </cell>
          <cell r="J1827">
            <v>491</v>
          </cell>
          <cell r="K1827">
            <v>500</v>
          </cell>
          <cell r="L1827">
            <v>406372</v>
          </cell>
          <cell r="M1827">
            <v>575064.02</v>
          </cell>
          <cell r="N1827">
            <v>-575064.02</v>
          </cell>
          <cell r="O1827">
            <v>4735243.5599999996</v>
          </cell>
          <cell r="P1827">
            <v>4735243.5599999996</v>
          </cell>
          <cell r="R1827">
            <v>-36236.639999999999</v>
          </cell>
          <cell r="S1827">
            <v>168692.02</v>
          </cell>
          <cell r="T1827">
            <v>4160179.54</v>
          </cell>
          <cell r="V1827">
            <v>226735.94</v>
          </cell>
          <cell r="W1827">
            <v>156070.71</v>
          </cell>
          <cell r="X1827">
            <v>909171.29</v>
          </cell>
        </row>
        <row r="1828">
          <cell r="A1828">
            <v>1</v>
          </cell>
          <cell r="B1828" t="str">
            <v>305702093149</v>
          </cell>
          <cell r="C1828">
            <v>80</v>
          </cell>
          <cell r="D1828">
            <v>4</v>
          </cell>
          <cell r="E1828" t="str">
            <v>FGTS A RECOLHER</v>
          </cell>
          <cell r="F1828">
            <v>3</v>
          </cell>
          <cell r="G1828">
            <v>49420201</v>
          </cell>
          <cell r="H1828" t="str">
            <v>B0380000</v>
          </cell>
          <cell r="I1828">
            <v>60064</v>
          </cell>
          <cell r="J1828">
            <v>491</v>
          </cell>
          <cell r="K1828">
            <v>463</v>
          </cell>
          <cell r="L1828">
            <v>127595.86</v>
          </cell>
          <cell r="M1828">
            <v>204431.25</v>
          </cell>
          <cell r="N1828">
            <v>-206056.14</v>
          </cell>
          <cell r="O1828">
            <v>1346779.04</v>
          </cell>
          <cell r="P1828">
            <v>1345154.15</v>
          </cell>
          <cell r="R1828">
            <v>-62647.08</v>
          </cell>
          <cell r="S1828">
            <v>76835.39</v>
          </cell>
          <cell r="T1828">
            <v>1140722.8999999999</v>
          </cell>
          <cell r="V1828">
            <v>92350.03</v>
          </cell>
          <cell r="W1828">
            <v>66741.87</v>
          </cell>
          <cell r="X1828">
            <v>291604.07</v>
          </cell>
        </row>
        <row r="1829">
          <cell r="A1829">
            <v>1</v>
          </cell>
          <cell r="B1829" t="str">
            <v>349420201094</v>
          </cell>
          <cell r="C1829">
            <v>80</v>
          </cell>
          <cell r="D1829">
            <v>4</v>
          </cell>
          <cell r="E1829" t="str">
            <v>INSS A RECOLHER-EMPRESA-MANUAL</v>
          </cell>
          <cell r="F1829">
            <v>3</v>
          </cell>
          <cell r="G1829">
            <v>49420201</v>
          </cell>
          <cell r="H1829" t="str">
            <v>B0380000</v>
          </cell>
          <cell r="I1829">
            <v>60064</v>
          </cell>
          <cell r="J1829">
            <v>491</v>
          </cell>
          <cell r="K1829">
            <v>0</v>
          </cell>
          <cell r="L1829">
            <v>6253364.4500000002</v>
          </cell>
          <cell r="M1829">
            <v>6292140.4299999997</v>
          </cell>
          <cell r="N1829">
            <v>0</v>
          </cell>
          <cell r="O1829">
            <v>54872.59</v>
          </cell>
          <cell r="P1829">
            <v>6347013.0199999996</v>
          </cell>
          <cell r="R1829">
            <v>72929.97</v>
          </cell>
          <cell r="S1829">
            <v>38775.980000000003</v>
          </cell>
          <cell r="T1829">
            <v>54872.59</v>
          </cell>
          <cell r="V1829">
            <v>6228110.9100000001</v>
          </cell>
          <cell r="W1829">
            <v>6289638.75</v>
          </cell>
          <cell r="X1829">
            <v>6343093.5499999998</v>
          </cell>
        </row>
        <row r="1830">
          <cell r="A1830">
            <v>1</v>
          </cell>
          <cell r="B1830" t="str">
            <v>349420201124</v>
          </cell>
          <cell r="C1830">
            <v>80</v>
          </cell>
          <cell r="D1830">
            <v>4</v>
          </cell>
          <cell r="E1830" t="str">
            <v>INSS A RECOLHER-EMPRESA-SALARIO EDUCACAO-FOPAG EXCESSO</v>
          </cell>
          <cell r="F1830">
            <v>3</v>
          </cell>
          <cell r="G1830">
            <v>49420201</v>
          </cell>
          <cell r="H1830" t="str">
            <v>B0380000</v>
          </cell>
          <cell r="I1830">
            <v>60064</v>
          </cell>
          <cell r="J1830">
            <v>491</v>
          </cell>
          <cell r="K1830">
            <v>0</v>
          </cell>
          <cell r="L1830">
            <v>2934901.6</v>
          </cell>
          <cell r="M1830">
            <v>2973677.6</v>
          </cell>
          <cell r="N1830">
            <v>0</v>
          </cell>
          <cell r="O1830">
            <v>54872.59</v>
          </cell>
          <cell r="P1830">
            <v>3028550.19</v>
          </cell>
          <cell r="R1830">
            <v>72929.990000000005</v>
          </cell>
          <cell r="S1830">
            <v>38776</v>
          </cell>
          <cell r="T1830">
            <v>54872.59</v>
          </cell>
          <cell r="V1830">
            <v>2909648.05</v>
          </cell>
          <cell r="W1830">
            <v>2971175.92</v>
          </cell>
          <cell r="X1830">
            <v>3024630.72</v>
          </cell>
        </row>
        <row r="1831">
          <cell r="G1831" t="str">
            <v>49420201 Total</v>
          </cell>
          <cell r="L1831">
            <v>9952161.7300000004</v>
          </cell>
          <cell r="M1831">
            <v>10141326.369999999</v>
          </cell>
          <cell r="P1831">
            <v>20449611.279999997</v>
          </cell>
          <cell r="R1831">
            <v>-583407.72</v>
          </cell>
          <cell r="S1831">
            <v>189164.64</v>
          </cell>
          <cell r="T1831">
            <v>10308284.91</v>
          </cell>
          <cell r="V1831">
            <v>10090387.120000001</v>
          </cell>
          <cell r="W1831">
            <v>9783701.8599999994</v>
          </cell>
          <cell r="X1831">
            <v>11550784.85</v>
          </cell>
        </row>
        <row r="1832">
          <cell r="A1832">
            <v>1</v>
          </cell>
          <cell r="B1832" t="str">
            <v>303245034408</v>
          </cell>
          <cell r="C1832">
            <v>80</v>
          </cell>
          <cell r="D1832">
            <v>4</v>
          </cell>
          <cell r="E1832" t="str">
            <v>IR NA FONTE A RECOLHER-RDB/CDB C/RENDA POS OU PRE-FIXADA-SMG</v>
          </cell>
          <cell r="F1832">
            <v>3</v>
          </cell>
          <cell r="G1832">
            <v>49420902</v>
          </cell>
          <cell r="H1832" t="str">
            <v>B0463000</v>
          </cell>
          <cell r="I1832">
            <v>60010</v>
          </cell>
          <cell r="J1832">
            <v>508</v>
          </cell>
          <cell r="K1832">
            <v>425</v>
          </cell>
          <cell r="L1832">
            <v>461.82</v>
          </cell>
          <cell r="M1832">
            <v>0</v>
          </cell>
          <cell r="N1832">
            <v>-710.79</v>
          </cell>
          <cell r="O1832">
            <v>710.79</v>
          </cell>
          <cell r="P1832">
            <v>0</v>
          </cell>
          <cell r="R1832">
            <v>461.82</v>
          </cell>
          <cell r="S1832">
            <v>-461.82000000000698</v>
          </cell>
          <cell r="T1832">
            <v>0</v>
          </cell>
          <cell r="V1832">
            <v>5631.13</v>
          </cell>
          <cell r="W1832">
            <v>59.59</v>
          </cell>
          <cell r="X1832">
            <v>0</v>
          </cell>
        </row>
        <row r="1833">
          <cell r="A1833">
            <v>1</v>
          </cell>
          <cell r="B1833" t="str">
            <v>303245034572</v>
          </cell>
          <cell r="C1833">
            <v>80</v>
          </cell>
          <cell r="D1833">
            <v>4</v>
          </cell>
          <cell r="E1833" t="str">
            <v>IR FEDERAL-PAPEIS PUBLICOS</v>
          </cell>
          <cell r="F1833">
            <v>3</v>
          </cell>
          <cell r="G1833">
            <v>49420902</v>
          </cell>
          <cell r="H1833" t="str">
            <v>B0463000</v>
          </cell>
          <cell r="I1833">
            <v>60010</v>
          </cell>
          <cell r="J1833">
            <v>508</v>
          </cell>
          <cell r="K1833">
            <v>425</v>
          </cell>
          <cell r="L1833">
            <v>0</v>
          </cell>
          <cell r="M1833">
            <v>0</v>
          </cell>
          <cell r="N1833">
            <v>0</v>
          </cell>
          <cell r="O1833">
            <v>1288011.55</v>
          </cell>
          <cell r="P1833">
            <v>1288011.55</v>
          </cell>
          <cell r="R1833">
            <v>0</v>
          </cell>
          <cell r="S1833">
            <v>0</v>
          </cell>
          <cell r="T1833">
            <v>1288011.55</v>
          </cell>
          <cell r="V1833">
            <v>223703.7</v>
          </cell>
          <cell r="W1833">
            <v>0</v>
          </cell>
          <cell r="X1833">
            <v>368003.3</v>
          </cell>
        </row>
        <row r="1834">
          <cell r="A1834">
            <v>1</v>
          </cell>
          <cell r="B1834" t="str">
            <v>303248000555</v>
          </cell>
          <cell r="C1834">
            <v>80</v>
          </cell>
          <cell r="D1834">
            <v>4</v>
          </cell>
          <cell r="E1834" t="str">
            <v>IMPOSTOS E CONTRIBUICOES A RECOLHER-CPMF PROPRIO-GCB</v>
          </cell>
          <cell r="F1834">
            <v>3</v>
          </cell>
          <cell r="G1834">
            <v>49420902</v>
          </cell>
          <cell r="H1834" t="str">
            <v>B0463000</v>
          </cell>
          <cell r="I1834">
            <v>60008</v>
          </cell>
          <cell r="J1834">
            <v>992</v>
          </cell>
          <cell r="K1834">
            <v>431</v>
          </cell>
          <cell r="L1834">
            <v>107.06</v>
          </cell>
          <cell r="M1834">
            <v>5773.35</v>
          </cell>
          <cell r="N1834">
            <v>-6348.38</v>
          </cell>
          <cell r="O1834">
            <v>49619.7</v>
          </cell>
          <cell r="P1834">
            <v>49044.67</v>
          </cell>
          <cell r="R1834">
            <v>-6179.04</v>
          </cell>
          <cell r="S1834">
            <v>5666.29</v>
          </cell>
          <cell r="T1834">
            <v>43271.32</v>
          </cell>
          <cell r="V1834">
            <v>3699.7</v>
          </cell>
          <cell r="W1834">
            <v>1685.1</v>
          </cell>
          <cell r="X1834">
            <v>10820.21</v>
          </cell>
        </row>
        <row r="1835">
          <cell r="A1835">
            <v>1</v>
          </cell>
          <cell r="B1835" t="str">
            <v>303248000776</v>
          </cell>
          <cell r="C1835">
            <v>80</v>
          </cell>
          <cell r="D1835">
            <v>4</v>
          </cell>
          <cell r="E1835" t="str">
            <v>CPMF A RECOLHER-PROPRIA</v>
          </cell>
          <cell r="F1835">
            <v>3</v>
          </cell>
          <cell r="G1835">
            <v>49420902</v>
          </cell>
          <cell r="H1835" t="str">
            <v>B0463000</v>
          </cell>
          <cell r="I1835">
            <v>60008</v>
          </cell>
          <cell r="J1835">
            <v>506</v>
          </cell>
          <cell r="K1835">
            <v>431</v>
          </cell>
          <cell r="L1835">
            <v>13480.64</v>
          </cell>
          <cell r="M1835">
            <v>19276.150000000001</v>
          </cell>
          <cell r="N1835">
            <v>-98061.24</v>
          </cell>
          <cell r="O1835">
            <v>52441.68</v>
          </cell>
          <cell r="P1835">
            <v>-26343.41</v>
          </cell>
          <cell r="R1835">
            <v>4354.7</v>
          </cell>
          <cell r="S1835">
            <v>5795.51</v>
          </cell>
          <cell r="T1835">
            <v>-45619.56</v>
          </cell>
          <cell r="V1835">
            <v>7569.66</v>
          </cell>
          <cell r="W1835">
            <v>6170.52</v>
          </cell>
          <cell r="X1835">
            <v>17933.73</v>
          </cell>
        </row>
        <row r="1836">
          <cell r="A1836">
            <v>1</v>
          </cell>
          <cell r="B1836" t="str">
            <v>303248005093</v>
          </cell>
          <cell r="C1836">
            <v>80</v>
          </cell>
          <cell r="D1836">
            <v>4</v>
          </cell>
          <cell r="E1836" t="str">
            <v>IRRF A PARTIR 1995 S/OPER SWAP A RECOLHER-LMM</v>
          </cell>
          <cell r="F1836">
            <v>3</v>
          </cell>
          <cell r="G1836">
            <v>49420902</v>
          </cell>
          <cell r="H1836" t="str">
            <v>B0463000</v>
          </cell>
          <cell r="I1836">
            <v>60010</v>
          </cell>
          <cell r="J1836">
            <v>508</v>
          </cell>
          <cell r="K1836">
            <v>425</v>
          </cell>
          <cell r="L1836">
            <v>0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R1836">
            <v>0</v>
          </cell>
          <cell r="S1836">
            <v>0</v>
          </cell>
          <cell r="T1836">
            <v>0</v>
          </cell>
          <cell r="V1836">
            <v>0</v>
          </cell>
          <cell r="W1836">
            <v>1535953.09</v>
          </cell>
          <cell r="X1836">
            <v>0</v>
          </cell>
        </row>
        <row r="1837">
          <cell r="A1837">
            <v>1</v>
          </cell>
          <cell r="B1837" t="str">
            <v>303248005123</v>
          </cell>
          <cell r="C1837">
            <v>80</v>
          </cell>
          <cell r="D1837">
            <v>4</v>
          </cell>
          <cell r="E1837" t="str">
            <v>IRRF S/ASSUNCAO DO NOVO VENDOR ASSUNCAO</v>
          </cell>
          <cell r="F1837">
            <v>3</v>
          </cell>
          <cell r="G1837">
            <v>49420902</v>
          </cell>
          <cell r="H1837" t="str">
            <v>B0463000</v>
          </cell>
          <cell r="I1837">
            <v>60443</v>
          </cell>
          <cell r="J1837">
            <v>508</v>
          </cell>
          <cell r="K1837">
            <v>636</v>
          </cell>
          <cell r="L1837">
            <v>0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R1837">
            <v>0</v>
          </cell>
          <cell r="S1837">
            <v>0</v>
          </cell>
          <cell r="T1837">
            <v>0</v>
          </cell>
          <cell r="V1837">
            <v>7020.47</v>
          </cell>
          <cell r="W1837">
            <v>0</v>
          </cell>
          <cell r="X1837">
            <v>0</v>
          </cell>
        </row>
        <row r="1838">
          <cell r="A1838">
            <v>1</v>
          </cell>
          <cell r="B1838" t="str">
            <v>303248005166</v>
          </cell>
          <cell r="C1838">
            <v>80</v>
          </cell>
          <cell r="D1838">
            <v>4</v>
          </cell>
          <cell r="E1838" t="str">
            <v>PIS RECEITA BRUTA-IMP/CONTRIB A RECOLHER-OUTROS-PROVISAO</v>
          </cell>
          <cell r="F1838">
            <v>3</v>
          </cell>
          <cell r="G1838">
            <v>49420902</v>
          </cell>
          <cell r="H1838" t="str">
            <v>B0380000</v>
          </cell>
          <cell r="I1838">
            <v>60233</v>
          </cell>
          <cell r="J1838">
            <v>505</v>
          </cell>
          <cell r="K1838">
            <v>460</v>
          </cell>
          <cell r="L1838">
            <v>63516.95</v>
          </cell>
          <cell r="M1838">
            <v>286972.94</v>
          </cell>
          <cell r="N1838">
            <v>-287074.87</v>
          </cell>
          <cell r="O1838">
            <v>790850.95</v>
          </cell>
          <cell r="P1838">
            <v>790749.02</v>
          </cell>
          <cell r="R1838">
            <v>-256653.98</v>
          </cell>
          <cell r="S1838">
            <v>223455.99</v>
          </cell>
          <cell r="T1838">
            <v>503776.08</v>
          </cell>
          <cell r="V1838">
            <v>159172.09</v>
          </cell>
          <cell r="W1838">
            <v>41913.11</v>
          </cell>
          <cell r="X1838">
            <v>153786.47</v>
          </cell>
        </row>
        <row r="1839">
          <cell r="A1839">
            <v>1</v>
          </cell>
          <cell r="B1839" t="str">
            <v>305701033088</v>
          </cell>
          <cell r="C1839">
            <v>80</v>
          </cell>
          <cell r="D1839">
            <v>4</v>
          </cell>
          <cell r="E1839" t="str">
            <v>CAMBIO OUTRAS PROV RES P/IMPOSTO RENDA S/JUROS INTERB FUTURO</v>
          </cell>
          <cell r="F1839">
            <v>3</v>
          </cell>
          <cell r="G1839">
            <v>49420902</v>
          </cell>
          <cell r="H1839" t="str">
            <v>B0380000</v>
          </cell>
          <cell r="I1839">
            <v>60107</v>
          </cell>
          <cell r="J1839">
            <v>6</v>
          </cell>
          <cell r="K1839">
            <v>530</v>
          </cell>
          <cell r="L1839">
            <v>0</v>
          </cell>
          <cell r="M1839">
            <v>0</v>
          </cell>
          <cell r="N1839">
            <v>-262.25</v>
          </cell>
          <cell r="O1839">
            <v>262.25</v>
          </cell>
          <cell r="P1839">
            <v>0</v>
          </cell>
          <cell r="R1839">
            <v>0</v>
          </cell>
          <cell r="S1839">
            <v>0</v>
          </cell>
          <cell r="T1839">
            <v>0</v>
          </cell>
          <cell r="V1839">
            <v>0</v>
          </cell>
          <cell r="W1839">
            <v>0</v>
          </cell>
          <cell r="X1839">
            <v>0</v>
          </cell>
        </row>
        <row r="1840">
          <cell r="A1840">
            <v>1</v>
          </cell>
          <cell r="B1840" t="str">
            <v>305701094346</v>
          </cell>
          <cell r="C1840">
            <v>80</v>
          </cell>
          <cell r="D1840">
            <v>4</v>
          </cell>
          <cell r="E1840" t="str">
            <v>PROVISAO DE ISS A RECOLHER</v>
          </cell>
          <cell r="F1840">
            <v>3</v>
          </cell>
          <cell r="G1840">
            <v>49420902</v>
          </cell>
          <cell r="H1840" t="str">
            <v>B0463000</v>
          </cell>
          <cell r="I1840">
            <v>50052</v>
          </cell>
          <cell r="J1840">
            <v>510</v>
          </cell>
          <cell r="K1840">
            <v>280</v>
          </cell>
          <cell r="L1840">
            <v>65976.61</v>
          </cell>
          <cell r="M1840">
            <v>88346.15</v>
          </cell>
          <cell r="N1840">
            <v>-88346.15</v>
          </cell>
          <cell r="O1840">
            <v>533225.11</v>
          </cell>
          <cell r="P1840">
            <v>533225.11</v>
          </cell>
          <cell r="R1840">
            <v>-14656.81</v>
          </cell>
          <cell r="S1840">
            <v>22369.54</v>
          </cell>
          <cell r="T1840">
            <v>444878.96</v>
          </cell>
          <cell r="V1840">
            <v>22464.1</v>
          </cell>
          <cell r="W1840">
            <v>17026.22</v>
          </cell>
          <cell r="X1840">
            <v>22086.54</v>
          </cell>
        </row>
        <row r="1841">
          <cell r="A1841">
            <v>1</v>
          </cell>
          <cell r="B1841" t="str">
            <v>349420902173</v>
          </cell>
          <cell r="C1841">
            <v>80</v>
          </cell>
          <cell r="D1841">
            <v>4</v>
          </cell>
          <cell r="E1841" t="str">
            <v>PROVISAO PARA COFINS</v>
          </cell>
          <cell r="F1841">
            <v>3</v>
          </cell>
          <cell r="G1841">
            <v>49420902</v>
          </cell>
          <cell r="H1841" t="str">
            <v>B0380000</v>
          </cell>
          <cell r="I1841">
            <v>60056</v>
          </cell>
          <cell r="J1841">
            <v>508</v>
          </cell>
          <cell r="K1841">
            <v>0</v>
          </cell>
          <cell r="L1841">
            <v>293155.15999999997</v>
          </cell>
          <cell r="M1841">
            <v>1324490.53</v>
          </cell>
          <cell r="N1841">
            <v>-1324960.95</v>
          </cell>
          <cell r="O1841">
            <v>3650081.28</v>
          </cell>
          <cell r="P1841">
            <v>3649610.86</v>
          </cell>
          <cell r="R1841">
            <v>-1184556.8700000001</v>
          </cell>
          <cell r="S1841">
            <v>1031335.37</v>
          </cell>
          <cell r="T1841">
            <v>2325120.33</v>
          </cell>
          <cell r="V1841">
            <v>734640.42</v>
          </cell>
          <cell r="W1841">
            <v>193445.11</v>
          </cell>
          <cell r="X1841">
            <v>709783.71</v>
          </cell>
        </row>
        <row r="1842">
          <cell r="G1842" t="str">
            <v>49420902 Total</v>
          </cell>
          <cell r="L1842">
            <v>436698.24</v>
          </cell>
          <cell r="M1842">
            <v>1724859.12</v>
          </cell>
          <cell r="P1842">
            <v>6284297.7999999998</v>
          </cell>
          <cell r="R1842">
            <v>-1457230.18</v>
          </cell>
          <cell r="S1842">
            <v>1288160.8799999999</v>
          </cell>
          <cell r="T1842">
            <v>4559438.68</v>
          </cell>
          <cell r="V1842">
            <v>1163901.27</v>
          </cell>
          <cell r="W1842">
            <v>1796252.74</v>
          </cell>
          <cell r="X1842">
            <v>1282413.96</v>
          </cell>
        </row>
        <row r="1843">
          <cell r="A1843">
            <v>1</v>
          </cell>
          <cell r="B1843" t="str">
            <v>349450109064</v>
          </cell>
          <cell r="C1843">
            <v>80</v>
          </cell>
          <cell r="D1843">
            <v>4</v>
          </cell>
          <cell r="E1843" t="str">
            <v>PROVISAO DE IR E CS 1996-LIM.PDD/ISONOMIA/JUROS S/CAPITAL</v>
          </cell>
          <cell r="F1843">
            <v>3</v>
          </cell>
          <cell r="G1843">
            <v>49450109</v>
          </cell>
          <cell r="H1843" t="str">
            <v>B0380100</v>
          </cell>
          <cell r="I1843">
            <v>50072</v>
          </cell>
          <cell r="J1843">
            <v>513</v>
          </cell>
          <cell r="K1843">
            <v>504</v>
          </cell>
          <cell r="L1843">
            <v>2048602.07</v>
          </cell>
          <cell r="M1843">
            <v>2048602.07</v>
          </cell>
          <cell r="N1843">
            <v>0</v>
          </cell>
          <cell r="O1843">
            <v>0</v>
          </cell>
          <cell r="P1843">
            <v>2048602.07</v>
          </cell>
          <cell r="R1843">
            <v>0</v>
          </cell>
          <cell r="S1843">
            <v>0</v>
          </cell>
          <cell r="T1843">
            <v>0</v>
          </cell>
          <cell r="V1843">
            <v>2048602.07</v>
          </cell>
          <cell r="W1843">
            <v>2048602.07</v>
          </cell>
          <cell r="X1843">
            <v>2048602.07</v>
          </cell>
        </row>
        <row r="1844">
          <cell r="A1844">
            <v>1</v>
          </cell>
          <cell r="B1844" t="str">
            <v>349450109099</v>
          </cell>
          <cell r="C1844">
            <v>80</v>
          </cell>
          <cell r="D1844">
            <v>4</v>
          </cell>
          <cell r="E1844" t="str">
            <v>PROVISAO PROCESSOS FISCAIS DEZ/98</v>
          </cell>
          <cell r="F1844">
            <v>3</v>
          </cell>
          <cell r="G1844">
            <v>49450109</v>
          </cell>
          <cell r="H1844" t="str">
            <v>B0380100</v>
          </cell>
          <cell r="I1844">
            <v>50082</v>
          </cell>
          <cell r="J1844">
            <v>513</v>
          </cell>
          <cell r="K1844">
            <v>0</v>
          </cell>
          <cell r="L1844">
            <v>0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R1844">
            <v>-649408</v>
          </cell>
          <cell r="S1844">
            <v>0</v>
          </cell>
          <cell r="T1844">
            <v>0</v>
          </cell>
          <cell r="V1844">
            <v>20948.650000000001</v>
          </cell>
          <cell r="W1844">
            <v>0</v>
          </cell>
          <cell r="X1844">
            <v>0</v>
          </cell>
        </row>
        <row r="1845">
          <cell r="A1845">
            <v>1</v>
          </cell>
          <cell r="B1845" t="str">
            <v>349450109102</v>
          </cell>
          <cell r="C1845">
            <v>80</v>
          </cell>
          <cell r="D1845">
            <v>4</v>
          </cell>
          <cell r="E1845" t="str">
            <v>C.S.LIM.ISONOMIA-JUROS</v>
          </cell>
          <cell r="F1845">
            <v>3</v>
          </cell>
          <cell r="G1845">
            <v>49450109</v>
          </cell>
          <cell r="H1845" t="str">
            <v>B0380000</v>
          </cell>
          <cell r="I1845">
            <v>50053</v>
          </cell>
          <cell r="J1845">
            <v>513</v>
          </cell>
          <cell r="K1845">
            <v>0</v>
          </cell>
          <cell r="L1845">
            <v>9206729.2699999996</v>
          </cell>
          <cell r="M1845">
            <v>9367037.8599999994</v>
          </cell>
          <cell r="N1845">
            <v>0</v>
          </cell>
          <cell r="O1845">
            <v>160308.59</v>
          </cell>
          <cell r="P1845">
            <v>9527346.4499999993</v>
          </cell>
          <cell r="R1845">
            <v>160308.59</v>
          </cell>
          <cell r="S1845">
            <v>160308.59</v>
          </cell>
          <cell r="T1845">
            <v>160308.59</v>
          </cell>
          <cell r="V1845">
            <v>9061934.4100000001</v>
          </cell>
          <cell r="W1845">
            <v>9206729.2699999996</v>
          </cell>
          <cell r="X1845">
            <v>9395664.3900000006</v>
          </cell>
        </row>
        <row r="1846">
          <cell r="A1846">
            <v>1</v>
          </cell>
          <cell r="B1846" t="str">
            <v>349450109110</v>
          </cell>
          <cell r="C1846">
            <v>80</v>
          </cell>
          <cell r="D1846">
            <v>4</v>
          </cell>
          <cell r="E1846" t="str">
            <v>C.S.-LIM.JUROS S/CAPITAL-JUROS</v>
          </cell>
          <cell r="F1846">
            <v>3</v>
          </cell>
          <cell r="G1846">
            <v>49450109</v>
          </cell>
          <cell r="H1846" t="str">
            <v>B0380000</v>
          </cell>
          <cell r="I1846">
            <v>50053</v>
          </cell>
          <cell r="J1846">
            <v>513</v>
          </cell>
          <cell r="K1846">
            <v>0</v>
          </cell>
          <cell r="L1846">
            <v>921870.73</v>
          </cell>
          <cell r="M1846">
            <v>942356.74</v>
          </cell>
          <cell r="N1846">
            <v>0</v>
          </cell>
          <cell r="O1846">
            <v>20486.02</v>
          </cell>
          <cell r="P1846">
            <v>962842.76</v>
          </cell>
          <cell r="R1846">
            <v>20486.02</v>
          </cell>
          <cell r="S1846">
            <v>20486.009999999998</v>
          </cell>
          <cell r="T1846">
            <v>20486.02</v>
          </cell>
          <cell r="V1846">
            <v>903367.23</v>
          </cell>
          <cell r="W1846">
            <v>921870.73</v>
          </cell>
          <cell r="X1846">
            <v>946014.96</v>
          </cell>
        </row>
        <row r="1847">
          <cell r="A1847">
            <v>1</v>
          </cell>
          <cell r="B1847" t="str">
            <v>349450109129</v>
          </cell>
          <cell r="C1847">
            <v>80</v>
          </cell>
          <cell r="D1847">
            <v>4</v>
          </cell>
          <cell r="E1847" t="str">
            <v>CONTRIBUICAO SOCIAL-LIMINAR ISONOMIA</v>
          </cell>
          <cell r="F1847">
            <v>3</v>
          </cell>
          <cell r="G1847">
            <v>49450109</v>
          </cell>
          <cell r="H1847" t="str">
            <v>B0380100</v>
          </cell>
          <cell r="I1847">
            <v>50053</v>
          </cell>
          <cell r="J1847">
            <v>513</v>
          </cell>
          <cell r="K1847">
            <v>0</v>
          </cell>
          <cell r="L1847">
            <v>16030859.060000001</v>
          </cell>
          <cell r="M1847">
            <v>16030859.060000001</v>
          </cell>
          <cell r="N1847">
            <v>0</v>
          </cell>
          <cell r="O1847">
            <v>0</v>
          </cell>
          <cell r="P1847">
            <v>16030859.060000001</v>
          </cell>
          <cell r="R1847">
            <v>0</v>
          </cell>
          <cell r="S1847">
            <v>0</v>
          </cell>
          <cell r="T1847">
            <v>0</v>
          </cell>
          <cell r="V1847">
            <v>16030859.060000001</v>
          </cell>
          <cell r="W1847">
            <v>16030859.060000001</v>
          </cell>
          <cell r="X1847">
            <v>16030859.060000001</v>
          </cell>
        </row>
        <row r="1848">
          <cell r="A1848">
            <v>1</v>
          </cell>
          <cell r="B1848" t="str">
            <v>349450109145</v>
          </cell>
          <cell r="C1848">
            <v>80</v>
          </cell>
          <cell r="D1848">
            <v>4</v>
          </cell>
          <cell r="E1848" t="str">
            <v>IR &amp; CS-PLANO VERAO</v>
          </cell>
          <cell r="F1848">
            <v>3</v>
          </cell>
          <cell r="G1848">
            <v>49450109</v>
          </cell>
          <cell r="H1848" t="str">
            <v>B0380100</v>
          </cell>
          <cell r="I1848">
            <v>50053</v>
          </cell>
          <cell r="J1848">
            <v>513</v>
          </cell>
          <cell r="K1848">
            <v>0</v>
          </cell>
          <cell r="L1848">
            <v>10745423.41</v>
          </cell>
          <cell r="M1848">
            <v>10745423.41</v>
          </cell>
          <cell r="N1848">
            <v>0</v>
          </cell>
          <cell r="O1848">
            <v>0</v>
          </cell>
          <cell r="P1848">
            <v>10745423.41</v>
          </cell>
          <cell r="R1848">
            <v>6501240.0600000005</v>
          </cell>
          <cell r="S1848">
            <v>0</v>
          </cell>
          <cell r="T1848">
            <v>0</v>
          </cell>
          <cell r="V1848">
            <v>10535705.98</v>
          </cell>
          <cell r="W1848">
            <v>10745423.41</v>
          </cell>
          <cell r="X1848">
            <v>10745423.41</v>
          </cell>
        </row>
        <row r="1849">
          <cell r="A1849">
            <v>1</v>
          </cell>
          <cell r="B1849" t="str">
            <v>349450109153</v>
          </cell>
          <cell r="C1849">
            <v>80</v>
          </cell>
          <cell r="D1849">
            <v>4</v>
          </cell>
          <cell r="E1849" t="str">
            <v>IR &amp; CS-JUROS PLANO VERAO</v>
          </cell>
          <cell r="F1849">
            <v>3</v>
          </cell>
          <cell r="G1849">
            <v>49450109</v>
          </cell>
          <cell r="H1849" t="str">
            <v>B0380100</v>
          </cell>
          <cell r="I1849">
            <v>50053</v>
          </cell>
          <cell r="J1849">
            <v>513</v>
          </cell>
          <cell r="K1849">
            <v>0</v>
          </cell>
          <cell r="L1849">
            <v>0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R1849">
            <v>-6501240.0599999996</v>
          </cell>
          <cell r="S1849">
            <v>0</v>
          </cell>
          <cell r="T1849">
            <v>0</v>
          </cell>
          <cell r="V1849">
            <v>209717.42</v>
          </cell>
          <cell r="W1849">
            <v>0</v>
          </cell>
          <cell r="X1849">
            <v>0</v>
          </cell>
        </row>
        <row r="1850">
          <cell r="G1850" t="str">
            <v>49450109 Total</v>
          </cell>
          <cell r="L1850">
            <v>38953484.540000007</v>
          </cell>
          <cell r="M1850">
            <v>39134279.140000001</v>
          </cell>
          <cell r="P1850">
            <v>39315073.75</v>
          </cell>
          <cell r="R1850">
            <v>-468613.38999999873</v>
          </cell>
          <cell r="S1850">
            <v>180794.6</v>
          </cell>
          <cell r="T1850">
            <v>180794.61</v>
          </cell>
          <cell r="V1850">
            <v>38811134.820000008</v>
          </cell>
          <cell r="W1850">
            <v>38953484.540000007</v>
          </cell>
          <cell r="X1850">
            <v>39166563.890000001</v>
          </cell>
        </row>
        <row r="1851">
          <cell r="A1851">
            <v>1</v>
          </cell>
          <cell r="B1851" t="str">
            <v>303250100065</v>
          </cell>
          <cell r="C1851">
            <v>80</v>
          </cell>
          <cell r="D1851">
            <v>4</v>
          </cell>
          <cell r="E1851" t="str">
            <v>SWAP NA BMF-VALORES A PAGAR POR NEGOC ATIVOS FINANC</v>
          </cell>
          <cell r="F1851">
            <v>3</v>
          </cell>
          <cell r="G1851">
            <v>49540002</v>
          </cell>
          <cell r="H1851" t="str">
            <v>B0463000</v>
          </cell>
          <cell r="I1851">
            <v>50004</v>
          </cell>
          <cell r="J1851">
            <v>155</v>
          </cell>
          <cell r="K1851">
            <v>0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R1851">
            <v>0</v>
          </cell>
          <cell r="S1851">
            <v>0</v>
          </cell>
          <cell r="T1851">
            <v>0</v>
          </cell>
          <cell r="V1851">
            <v>0</v>
          </cell>
          <cell r="W1851">
            <v>0</v>
          </cell>
          <cell r="X1851">
            <v>0</v>
          </cell>
        </row>
        <row r="1852">
          <cell r="A1852">
            <v>1</v>
          </cell>
          <cell r="B1852" t="str">
            <v>303250400093</v>
          </cell>
          <cell r="C1852">
            <v>80</v>
          </cell>
          <cell r="D1852">
            <v>4</v>
          </cell>
          <cell r="E1852" t="str">
            <v>US$ FUTURO BMF-PERDAS DE AJUSTE DIARIOS A PAGAR</v>
          </cell>
          <cell r="F1852">
            <v>3</v>
          </cell>
          <cell r="G1852">
            <v>49540002</v>
          </cell>
          <cell r="H1852" t="str">
            <v>B0196800</v>
          </cell>
          <cell r="I1852">
            <v>30282</v>
          </cell>
          <cell r="J1852">
            <v>61</v>
          </cell>
          <cell r="K1852">
            <v>586</v>
          </cell>
          <cell r="L1852">
            <v>0</v>
          </cell>
          <cell r="M1852">
            <v>0</v>
          </cell>
          <cell r="N1852">
            <v>-9129</v>
          </cell>
          <cell r="O1852">
            <v>9129</v>
          </cell>
          <cell r="P1852">
            <v>0</v>
          </cell>
          <cell r="R1852">
            <v>0</v>
          </cell>
          <cell r="S1852">
            <v>0</v>
          </cell>
          <cell r="T1852">
            <v>0</v>
          </cell>
          <cell r="V1852">
            <v>0</v>
          </cell>
          <cell r="W1852">
            <v>411.48</v>
          </cell>
          <cell r="X1852">
            <v>0</v>
          </cell>
        </row>
        <row r="1853">
          <cell r="A1853">
            <v>1</v>
          </cell>
          <cell r="B1853" t="str">
            <v>303250400115</v>
          </cell>
          <cell r="C1853">
            <v>80</v>
          </cell>
          <cell r="D1853">
            <v>4</v>
          </cell>
          <cell r="E1853" t="str">
            <v>BM&amp;F-OPER C/ATIV FINANC/MERCAD A LIQ-OURO HEDGE</v>
          </cell>
          <cell r="F1853">
            <v>3</v>
          </cell>
          <cell r="G1853">
            <v>49540002</v>
          </cell>
          <cell r="H1853" t="str">
            <v>B0463000</v>
          </cell>
          <cell r="I1853">
            <v>50168</v>
          </cell>
          <cell r="J1853">
            <v>107</v>
          </cell>
          <cell r="K1853">
            <v>570</v>
          </cell>
          <cell r="L1853">
            <v>0</v>
          </cell>
          <cell r="M1853">
            <v>0</v>
          </cell>
          <cell r="N1853">
            <v>-58329343.100000001</v>
          </cell>
          <cell r="O1853">
            <v>58329343.100000001</v>
          </cell>
          <cell r="P1853">
            <v>0</v>
          </cell>
          <cell r="R1853">
            <v>0</v>
          </cell>
          <cell r="S1853">
            <v>0</v>
          </cell>
          <cell r="T1853">
            <v>0</v>
          </cell>
          <cell r="V1853">
            <v>0</v>
          </cell>
          <cell r="W1853">
            <v>137.16</v>
          </cell>
          <cell r="X1853">
            <v>-3912.43</v>
          </cell>
        </row>
        <row r="1854">
          <cell r="A1854">
            <v>1</v>
          </cell>
          <cell r="B1854" t="str">
            <v>349540002102</v>
          </cell>
          <cell r="C1854">
            <v>80</v>
          </cell>
          <cell r="D1854">
            <v>4</v>
          </cell>
          <cell r="E1854" t="str">
            <v>DDI FUTURO BMF-PERDAS DE AJUSTE DIARIOS A PAGAR - OCI</v>
          </cell>
          <cell r="F1854">
            <v>3</v>
          </cell>
          <cell r="G1854">
            <v>49540002</v>
          </cell>
          <cell r="H1854" t="str">
            <v>B0199000</v>
          </cell>
          <cell r="I1854">
            <v>30678</v>
          </cell>
          <cell r="J1854">
            <v>61</v>
          </cell>
          <cell r="K1854">
            <v>0</v>
          </cell>
          <cell r="L1854">
            <v>0</v>
          </cell>
          <cell r="M1854">
            <v>0</v>
          </cell>
          <cell r="N1854">
            <v>-20047886.800000001</v>
          </cell>
          <cell r="O1854">
            <v>20047886.800000001</v>
          </cell>
          <cell r="P1854">
            <v>0</v>
          </cell>
          <cell r="R1854">
            <v>0</v>
          </cell>
          <cell r="S1854">
            <v>0</v>
          </cell>
          <cell r="T1854">
            <v>0</v>
          </cell>
          <cell r="V1854">
            <v>0</v>
          </cell>
          <cell r="W1854">
            <v>188427.43</v>
          </cell>
          <cell r="X1854">
            <v>1099535.01</v>
          </cell>
        </row>
        <row r="1855">
          <cell r="G1855" t="str">
            <v>49540002 Total</v>
          </cell>
          <cell r="L1855">
            <v>0</v>
          </cell>
          <cell r="M1855">
            <v>0</v>
          </cell>
          <cell r="P1855">
            <v>0</v>
          </cell>
          <cell r="R1855">
            <v>0</v>
          </cell>
          <cell r="S1855">
            <v>0</v>
          </cell>
          <cell r="T1855">
            <v>0</v>
          </cell>
          <cell r="V1855">
            <v>0</v>
          </cell>
          <cell r="W1855">
            <v>188976.07</v>
          </cell>
          <cell r="X1855">
            <v>1095622.58</v>
          </cell>
        </row>
        <row r="1856">
          <cell r="A1856">
            <v>1</v>
          </cell>
          <cell r="B1856" t="str">
            <v>349542000018</v>
          </cell>
          <cell r="C1856">
            <v>80</v>
          </cell>
          <cell r="D1856">
            <v>4</v>
          </cell>
          <cell r="E1856" t="str">
            <v>USD FUTURO BMF-AJUSTES DIARIOS-MERCADO FUTURO</v>
          </cell>
          <cell r="F1856">
            <v>3</v>
          </cell>
          <cell r="G1856">
            <v>49542000</v>
          </cell>
          <cell r="H1856" t="str">
            <v>B0463000</v>
          </cell>
          <cell r="I1856">
            <v>30282</v>
          </cell>
          <cell r="J1856">
            <v>61</v>
          </cell>
          <cell r="K1856">
            <v>0</v>
          </cell>
          <cell r="L1856">
            <v>0</v>
          </cell>
          <cell r="M1856">
            <v>0</v>
          </cell>
          <cell r="N1856">
            <v>0</v>
          </cell>
          <cell r="O1856">
            <v>0</v>
          </cell>
          <cell r="P1856">
            <v>0</v>
          </cell>
          <cell r="R1856">
            <v>0</v>
          </cell>
          <cell r="S1856">
            <v>0</v>
          </cell>
          <cell r="T1856">
            <v>0</v>
          </cell>
          <cell r="V1856">
            <v>0</v>
          </cell>
          <cell r="W1856">
            <v>9090.82</v>
          </cell>
          <cell r="X1856">
            <v>0</v>
          </cell>
        </row>
        <row r="1857">
          <cell r="A1857">
            <v>1</v>
          </cell>
          <cell r="B1857" t="str">
            <v>349542000069</v>
          </cell>
          <cell r="C1857">
            <v>80</v>
          </cell>
          <cell r="D1857">
            <v>4</v>
          </cell>
          <cell r="E1857" t="str">
            <v>DDI FUTURO BMF-AJUSTES DIARIOS-MERCADO FUTURO - OCI</v>
          </cell>
          <cell r="F1857">
            <v>3</v>
          </cell>
          <cell r="G1857">
            <v>49542000</v>
          </cell>
          <cell r="H1857" t="str">
            <v>B0468000</v>
          </cell>
          <cell r="I1857">
            <v>30678</v>
          </cell>
          <cell r="J1857">
            <v>61</v>
          </cell>
          <cell r="K1857">
            <v>0</v>
          </cell>
          <cell r="L1857">
            <v>0</v>
          </cell>
          <cell r="M1857">
            <v>0</v>
          </cell>
          <cell r="N1857">
            <v>-36092128.5</v>
          </cell>
          <cell r="O1857">
            <v>36092128.5</v>
          </cell>
          <cell r="P1857">
            <v>0</v>
          </cell>
          <cell r="R1857">
            <v>0</v>
          </cell>
          <cell r="S1857">
            <v>0</v>
          </cell>
          <cell r="T1857">
            <v>0</v>
          </cell>
          <cell r="V1857">
            <v>0</v>
          </cell>
          <cell r="W1857">
            <v>1637907.7</v>
          </cell>
          <cell r="X1857">
            <v>2665033.09</v>
          </cell>
        </row>
        <row r="1858">
          <cell r="G1858" t="str">
            <v>49542000 Total</v>
          </cell>
          <cell r="L1858">
            <v>0</v>
          </cell>
          <cell r="M1858">
            <v>0</v>
          </cell>
          <cell r="P1858">
            <v>0</v>
          </cell>
          <cell r="R1858">
            <v>0</v>
          </cell>
          <cell r="S1858">
            <v>0</v>
          </cell>
          <cell r="T1858">
            <v>0</v>
          </cell>
          <cell r="V1858">
            <v>0</v>
          </cell>
          <cell r="W1858">
            <v>1646998.52</v>
          </cell>
          <cell r="X1858">
            <v>2665033.09</v>
          </cell>
        </row>
        <row r="1859">
          <cell r="A1859">
            <v>1</v>
          </cell>
          <cell r="B1859" t="str">
            <v>303250530507</v>
          </cell>
          <cell r="C1859">
            <v>80</v>
          </cell>
          <cell r="D1859">
            <v>4</v>
          </cell>
          <cell r="E1859" t="str">
            <v>SWAP USD/CDI CETIP-DIFERENCIAL A RECEBER-NET PERDA</v>
          </cell>
          <cell r="F1859">
            <v>3</v>
          </cell>
          <cell r="G1859">
            <v>49553006</v>
          </cell>
          <cell r="H1859" t="str">
            <v>B0468000</v>
          </cell>
          <cell r="I1859">
            <v>60581</v>
          </cell>
          <cell r="J1859">
            <v>51</v>
          </cell>
          <cell r="K1859">
            <v>732</v>
          </cell>
          <cell r="L1859">
            <v>-7940934.6699999999</v>
          </cell>
          <cell r="M1859">
            <v>-11154198.74</v>
          </cell>
          <cell r="N1859">
            <v>0</v>
          </cell>
          <cell r="O1859">
            <v>11154198.74</v>
          </cell>
          <cell r="P1859">
            <v>0</v>
          </cell>
          <cell r="R1859">
            <v>6468738.120000001</v>
          </cell>
          <cell r="S1859">
            <v>-3213264.07</v>
          </cell>
          <cell r="T1859">
            <v>11154198.74</v>
          </cell>
          <cell r="V1859">
            <v>-977146.52</v>
          </cell>
          <cell r="W1859">
            <v>-256159.18</v>
          </cell>
          <cell r="X1859">
            <v>-398364.24</v>
          </cell>
        </row>
        <row r="1860">
          <cell r="A1860">
            <v>1</v>
          </cell>
          <cell r="B1860" t="str">
            <v>303250530515</v>
          </cell>
          <cell r="C1860">
            <v>80</v>
          </cell>
          <cell r="D1860">
            <v>4</v>
          </cell>
          <cell r="E1860" t="str">
            <v>SWAP USD/CDI CETIP-DIFERENCIAL A PAGAR-NET PERDA</v>
          </cell>
          <cell r="F1860">
            <v>3</v>
          </cell>
          <cell r="G1860">
            <v>49553006</v>
          </cell>
          <cell r="H1860" t="str">
            <v>B0468000</v>
          </cell>
          <cell r="I1860">
            <v>60784</v>
          </cell>
          <cell r="J1860">
            <v>51</v>
          </cell>
          <cell r="K1860">
            <v>732</v>
          </cell>
          <cell r="L1860">
            <v>11620271.4</v>
          </cell>
          <cell r="M1860">
            <v>12890943.15</v>
          </cell>
          <cell r="N1860">
            <v>-12890943.15</v>
          </cell>
          <cell r="O1860">
            <v>0</v>
          </cell>
          <cell r="P1860">
            <v>0</v>
          </cell>
          <cell r="R1860">
            <v>-5123460.5</v>
          </cell>
          <cell r="S1860">
            <v>1270671.75</v>
          </cell>
          <cell r="T1860">
            <v>-12890943.15</v>
          </cell>
          <cell r="V1860">
            <v>1289815.32</v>
          </cell>
          <cell r="W1860">
            <v>374847.46</v>
          </cell>
          <cell r="X1860">
            <v>460390.83</v>
          </cell>
        </row>
        <row r="1861">
          <cell r="A1861">
            <v>1</v>
          </cell>
          <cell r="B1861" t="str">
            <v>303250530531</v>
          </cell>
          <cell r="C1861">
            <v>80</v>
          </cell>
          <cell r="D1861">
            <v>4</v>
          </cell>
          <cell r="E1861" t="str">
            <v>SWAP CDI/USD CETIP-DIFERENCIAL A RECEBER-NET PERDA</v>
          </cell>
          <cell r="F1861">
            <v>3</v>
          </cell>
          <cell r="G1861">
            <v>49553006</v>
          </cell>
          <cell r="H1861" t="str">
            <v>B0468000</v>
          </cell>
          <cell r="I1861">
            <v>60582</v>
          </cell>
          <cell r="J1861">
            <v>51</v>
          </cell>
          <cell r="K1861">
            <v>732</v>
          </cell>
          <cell r="L1861">
            <v>-31590198.879999999</v>
          </cell>
          <cell r="M1861">
            <v>-5482979.7300000004</v>
          </cell>
          <cell r="N1861">
            <v>-16955487.379999999</v>
          </cell>
          <cell r="O1861">
            <v>5482979.7300000004</v>
          </cell>
          <cell r="P1861">
            <v>-16955487.379999999</v>
          </cell>
          <cell r="R1861">
            <v>3987530.96</v>
          </cell>
          <cell r="S1861">
            <v>26107219.149999999</v>
          </cell>
          <cell r="T1861">
            <v>-11472507.649999999</v>
          </cell>
          <cell r="V1861">
            <v>-3185746.05</v>
          </cell>
          <cell r="W1861">
            <v>-1019038.67</v>
          </cell>
          <cell r="X1861">
            <v>-195820.7</v>
          </cell>
        </row>
        <row r="1862">
          <cell r="A1862">
            <v>1</v>
          </cell>
          <cell r="B1862" t="str">
            <v>303250530540</v>
          </cell>
          <cell r="C1862">
            <v>80</v>
          </cell>
          <cell r="D1862">
            <v>4</v>
          </cell>
          <cell r="E1862" t="str">
            <v>SWAP CDI/USD CETIP-DIFERENCIAL A PAGAR-NET PERDA</v>
          </cell>
          <cell r="F1862">
            <v>3</v>
          </cell>
          <cell r="G1862">
            <v>49553006</v>
          </cell>
          <cell r="H1862" t="str">
            <v>B0468000</v>
          </cell>
          <cell r="I1862">
            <v>60785</v>
          </cell>
          <cell r="J1862">
            <v>51</v>
          </cell>
          <cell r="K1862">
            <v>732</v>
          </cell>
          <cell r="L1862">
            <v>60472362.530000001</v>
          </cell>
          <cell r="M1862">
            <v>5528761.7599999998</v>
          </cell>
          <cell r="N1862">
            <v>-5528761.7599999998</v>
          </cell>
          <cell r="O1862">
            <v>18768804.199999999</v>
          </cell>
          <cell r="P1862">
            <v>18768804.199999999</v>
          </cell>
          <cell r="R1862">
            <v>-4363705.4899999946</v>
          </cell>
          <cell r="S1862">
            <v>-54943600.769999996</v>
          </cell>
          <cell r="T1862">
            <v>13240042.439999999</v>
          </cell>
          <cell r="V1862">
            <v>5992928.8099999996</v>
          </cell>
          <cell r="W1862">
            <v>1950721.37</v>
          </cell>
          <cell r="X1862">
            <v>197455.78</v>
          </cell>
        </row>
        <row r="1863">
          <cell r="A1863">
            <v>1</v>
          </cell>
          <cell r="B1863" t="str">
            <v>303250530957</v>
          </cell>
          <cell r="C1863">
            <v>80</v>
          </cell>
          <cell r="D1863">
            <v>4</v>
          </cell>
          <cell r="E1863" t="str">
            <v>SWAP CDI/PRE BMF C/GAR-DIFERENCIAL A RECEBER-NET PERDA</v>
          </cell>
          <cell r="F1863">
            <v>3</v>
          </cell>
          <cell r="G1863">
            <v>49553006</v>
          </cell>
          <cell r="H1863" t="str">
            <v>B0468000</v>
          </cell>
          <cell r="I1863">
            <v>60610</v>
          </cell>
          <cell r="J1863">
            <v>155</v>
          </cell>
          <cell r="K1863">
            <v>732</v>
          </cell>
          <cell r="L1863">
            <v>0</v>
          </cell>
          <cell r="M1863">
            <v>0</v>
          </cell>
          <cell r="N1863">
            <v>-1357517.41</v>
          </cell>
          <cell r="O1863">
            <v>0</v>
          </cell>
          <cell r="P1863">
            <v>-1357517.41</v>
          </cell>
          <cell r="R1863">
            <v>0</v>
          </cell>
          <cell r="S1863">
            <v>0</v>
          </cell>
          <cell r="T1863">
            <v>-1357517.41</v>
          </cell>
          <cell r="V1863">
            <v>0</v>
          </cell>
          <cell r="W1863">
            <v>0</v>
          </cell>
          <cell r="X1863">
            <v>0</v>
          </cell>
        </row>
        <row r="1864">
          <cell r="A1864">
            <v>1</v>
          </cell>
          <cell r="B1864" t="str">
            <v>303250530965</v>
          </cell>
          <cell r="C1864">
            <v>80</v>
          </cell>
          <cell r="D1864">
            <v>4</v>
          </cell>
          <cell r="E1864" t="str">
            <v>SWAP CDI/PRE BMF C/GAR-DIFERENCIAL A PAGAR-NET PERDA</v>
          </cell>
          <cell r="F1864">
            <v>3</v>
          </cell>
          <cell r="G1864">
            <v>49553006</v>
          </cell>
          <cell r="H1864" t="str">
            <v>B0468000</v>
          </cell>
          <cell r="I1864">
            <v>60798</v>
          </cell>
          <cell r="J1864">
            <v>155</v>
          </cell>
          <cell r="K1864">
            <v>732</v>
          </cell>
          <cell r="L1864">
            <v>0</v>
          </cell>
          <cell r="M1864">
            <v>0</v>
          </cell>
          <cell r="N1864">
            <v>0</v>
          </cell>
          <cell r="O1864">
            <v>1427960.75</v>
          </cell>
          <cell r="P1864">
            <v>1427960.75</v>
          </cell>
          <cell r="R1864">
            <v>0</v>
          </cell>
          <cell r="S1864">
            <v>0</v>
          </cell>
          <cell r="T1864">
            <v>1427960.75</v>
          </cell>
          <cell r="V1864">
            <v>0</v>
          </cell>
          <cell r="W1864">
            <v>0</v>
          </cell>
          <cell r="X1864">
            <v>0</v>
          </cell>
        </row>
        <row r="1865">
          <cell r="A1865">
            <v>1</v>
          </cell>
          <cell r="B1865" t="str">
            <v>303250531856</v>
          </cell>
          <cell r="C1865">
            <v>80</v>
          </cell>
          <cell r="D1865">
            <v>4</v>
          </cell>
          <cell r="E1865" t="str">
            <v>SWAP PRE/USD CETIP-DIFERENCIAL A PAGAR-NET PERDA-COIC</v>
          </cell>
          <cell r="F1865">
            <v>3</v>
          </cell>
          <cell r="G1865">
            <v>49553006</v>
          </cell>
          <cell r="H1865" t="str">
            <v>B0468040</v>
          </cell>
          <cell r="I1865">
            <v>60487</v>
          </cell>
          <cell r="J1865">
            <v>51</v>
          </cell>
          <cell r="K1865">
            <v>732</v>
          </cell>
          <cell r="L1865">
            <v>19205566.710000001</v>
          </cell>
          <cell r="M1865">
            <v>40683568.350000001</v>
          </cell>
          <cell r="N1865">
            <v>-93577096.689999998</v>
          </cell>
          <cell r="O1865">
            <v>155225627.47999999</v>
          </cell>
          <cell r="P1865">
            <v>102332099.14</v>
          </cell>
          <cell r="R1865">
            <v>-6713816.8800000027</v>
          </cell>
          <cell r="S1865">
            <v>21478001.640000001</v>
          </cell>
          <cell r="T1865">
            <v>61648530.789999992</v>
          </cell>
          <cell r="V1865">
            <v>2075177.97</v>
          </cell>
          <cell r="W1865">
            <v>619534.41</v>
          </cell>
          <cell r="X1865">
            <v>1452984.58</v>
          </cell>
        </row>
        <row r="1866">
          <cell r="A1866">
            <v>1</v>
          </cell>
          <cell r="B1866" t="str">
            <v>303250531970</v>
          </cell>
          <cell r="C1866">
            <v>80</v>
          </cell>
          <cell r="D1866">
            <v>4</v>
          </cell>
          <cell r="E1866" t="str">
            <v>SWAP YEN/USD-(R.2148)-DIFER.A RECEBER-NET PERDA-HEAD OFFICE</v>
          </cell>
          <cell r="F1866">
            <v>3</v>
          </cell>
          <cell r="G1866">
            <v>49553006</v>
          </cell>
          <cell r="H1866" t="str">
            <v>B0468170</v>
          </cell>
          <cell r="I1866">
            <v>60623</v>
          </cell>
          <cell r="J1866">
            <v>88</v>
          </cell>
          <cell r="K1866">
            <v>732</v>
          </cell>
          <cell r="L1866">
            <v>0</v>
          </cell>
          <cell r="M1866">
            <v>0</v>
          </cell>
          <cell r="N1866">
            <v>-7974497.29</v>
          </cell>
          <cell r="O1866">
            <v>0</v>
          </cell>
          <cell r="P1866">
            <v>-7974497.29</v>
          </cell>
          <cell r="R1866">
            <v>0</v>
          </cell>
          <cell r="S1866">
            <v>0</v>
          </cell>
          <cell r="T1866">
            <v>-7974497.29</v>
          </cell>
          <cell r="V1866">
            <v>0</v>
          </cell>
          <cell r="W1866">
            <v>0</v>
          </cell>
          <cell r="X1866">
            <v>0</v>
          </cell>
        </row>
        <row r="1867">
          <cell r="A1867">
            <v>1</v>
          </cell>
          <cell r="B1867" t="str">
            <v>303250531988</v>
          </cell>
          <cell r="C1867">
            <v>80</v>
          </cell>
          <cell r="D1867">
            <v>4</v>
          </cell>
          <cell r="E1867" t="str">
            <v>SWAP YEN/USD-(R.2148)-DIFER.A PAGAR-NET PERDA-HEAD OFFICE</v>
          </cell>
          <cell r="F1867">
            <v>3</v>
          </cell>
          <cell r="G1867">
            <v>49553006</v>
          </cell>
          <cell r="H1867" t="str">
            <v>B0468170</v>
          </cell>
          <cell r="I1867">
            <v>60503</v>
          </cell>
          <cell r="J1867">
            <v>88</v>
          </cell>
          <cell r="K1867">
            <v>732</v>
          </cell>
          <cell r="L1867">
            <v>0</v>
          </cell>
          <cell r="M1867">
            <v>0</v>
          </cell>
          <cell r="N1867">
            <v>0</v>
          </cell>
          <cell r="O1867">
            <v>30969152.829999998</v>
          </cell>
          <cell r="P1867">
            <v>30969152.829999998</v>
          </cell>
          <cell r="R1867">
            <v>0</v>
          </cell>
          <cell r="S1867">
            <v>0</v>
          </cell>
          <cell r="T1867">
            <v>30969152.829999998</v>
          </cell>
          <cell r="V1867">
            <v>0</v>
          </cell>
          <cell r="W1867">
            <v>0</v>
          </cell>
          <cell r="X1867">
            <v>0</v>
          </cell>
        </row>
        <row r="1868">
          <cell r="A1868">
            <v>1</v>
          </cell>
          <cell r="B1868" t="str">
            <v>303250700127</v>
          </cell>
          <cell r="C1868">
            <v>80</v>
          </cell>
          <cell r="D1868">
            <v>4</v>
          </cell>
          <cell r="E1868" t="str">
            <v>OPIC-SWAP LIBOR/PRE CETIP-DIFERENCIAL PAGAR-H.OFFICE</v>
          </cell>
          <cell r="F1868">
            <v>3</v>
          </cell>
          <cell r="G1868">
            <v>49553006</v>
          </cell>
          <cell r="H1868" t="str">
            <v>B0468070</v>
          </cell>
          <cell r="I1868">
            <v>60327</v>
          </cell>
          <cell r="J1868">
            <v>7</v>
          </cell>
          <cell r="K1868">
            <v>585</v>
          </cell>
          <cell r="L1868">
            <v>83658.83</v>
          </cell>
          <cell r="M1868">
            <v>112119.78</v>
          </cell>
          <cell r="N1868">
            <v>-20690561.48</v>
          </cell>
          <cell r="O1868">
            <v>20729432.890000001</v>
          </cell>
          <cell r="P1868">
            <v>150991.19</v>
          </cell>
          <cell r="R1868">
            <v>25207.460000000894</v>
          </cell>
          <cell r="S1868">
            <v>28460.949999999255</v>
          </cell>
          <cell r="T1868">
            <v>38871.410000000149</v>
          </cell>
          <cell r="V1868">
            <v>7282.88</v>
          </cell>
          <cell r="W1868">
            <v>2698.67</v>
          </cell>
          <cell r="X1868">
            <v>4004.28</v>
          </cell>
        </row>
        <row r="1869">
          <cell r="A1869">
            <v>1</v>
          </cell>
          <cell r="B1869" t="str">
            <v>349553006098</v>
          </cell>
          <cell r="C1869">
            <v>80</v>
          </cell>
          <cell r="D1869">
            <v>4</v>
          </cell>
          <cell r="E1869" t="str">
            <v>SWAP USD PRE CETIP-DIFERENCIAL A RECEBER-NET PERDA-COIC</v>
          </cell>
          <cell r="F1869">
            <v>3</v>
          </cell>
          <cell r="G1869">
            <v>49553006</v>
          </cell>
          <cell r="H1869" t="str">
            <v>B0468040</v>
          </cell>
          <cell r="I1869">
            <v>60487</v>
          </cell>
          <cell r="J1869">
            <v>121</v>
          </cell>
          <cell r="K1869">
            <v>0</v>
          </cell>
          <cell r="L1869">
            <v>-759247.59</v>
          </cell>
          <cell r="M1869">
            <v>-2442303.08</v>
          </cell>
          <cell r="N1869">
            <v>-2662381.89</v>
          </cell>
          <cell r="O1869">
            <v>5104684.97</v>
          </cell>
          <cell r="P1869">
            <v>0</v>
          </cell>
          <cell r="R1869">
            <v>-652280.56999999995</v>
          </cell>
          <cell r="S1869">
            <v>-1683055.49</v>
          </cell>
          <cell r="T1869">
            <v>2442303.08</v>
          </cell>
          <cell r="V1869">
            <v>-52434.26</v>
          </cell>
          <cell r="W1869">
            <v>-24491.86</v>
          </cell>
          <cell r="X1869">
            <v>-87225.11</v>
          </cell>
        </row>
        <row r="1870">
          <cell r="A1870">
            <v>1</v>
          </cell>
          <cell r="B1870" t="str">
            <v>349553006101</v>
          </cell>
          <cell r="C1870">
            <v>80</v>
          </cell>
          <cell r="D1870">
            <v>4</v>
          </cell>
          <cell r="E1870" t="str">
            <v>SWAP USD PRE CETIP-DIFERENCIAL A PAGAR-NET PERDA-COIC</v>
          </cell>
          <cell r="F1870">
            <v>3</v>
          </cell>
          <cell r="G1870">
            <v>49553006</v>
          </cell>
          <cell r="H1870" t="str">
            <v>B0468040</v>
          </cell>
          <cell r="I1870">
            <v>60487</v>
          </cell>
          <cell r="J1870">
            <v>99</v>
          </cell>
          <cell r="K1870">
            <v>0</v>
          </cell>
          <cell r="L1870">
            <v>5046537.3600000003</v>
          </cell>
          <cell r="M1870">
            <v>2876492.83</v>
          </cell>
          <cell r="N1870">
            <v>-5725960.4699999997</v>
          </cell>
          <cell r="O1870">
            <v>2849467.64</v>
          </cell>
          <cell r="P1870">
            <v>0</v>
          </cell>
          <cell r="R1870">
            <v>4721369.9400000004</v>
          </cell>
          <cell r="S1870">
            <v>-2170044.5299999998</v>
          </cell>
          <cell r="T1870">
            <v>-2876492.83</v>
          </cell>
          <cell r="V1870">
            <v>336072.33</v>
          </cell>
          <cell r="W1870">
            <v>162791.53</v>
          </cell>
          <cell r="X1870">
            <v>102731.89</v>
          </cell>
        </row>
        <row r="1871">
          <cell r="A1871">
            <v>1</v>
          </cell>
          <cell r="B1871" t="str">
            <v>349553006217</v>
          </cell>
          <cell r="C1871">
            <v>80</v>
          </cell>
          <cell r="D1871">
            <v>4</v>
          </cell>
          <cell r="E1871" t="str">
            <v>SWAP PRE/USD CETIP-DIFERENCIAL A RECEBER-NET PERDA-COIC</v>
          </cell>
          <cell r="F1871">
            <v>3</v>
          </cell>
          <cell r="G1871">
            <v>49553006</v>
          </cell>
          <cell r="H1871" t="str">
            <v>B0468040</v>
          </cell>
          <cell r="I1871">
            <v>60621</v>
          </cell>
          <cell r="J1871">
            <v>51</v>
          </cell>
          <cell r="K1871">
            <v>0</v>
          </cell>
          <cell r="L1871">
            <v>-12730255.039999999</v>
          </cell>
          <cell r="M1871">
            <v>-12453558.98</v>
          </cell>
          <cell r="N1871">
            <v>-22356446.469999999</v>
          </cell>
          <cell r="O1871">
            <v>16472088.32</v>
          </cell>
          <cell r="P1871">
            <v>-18337917.129999999</v>
          </cell>
          <cell r="R1871">
            <v>-877778.77</v>
          </cell>
          <cell r="S1871">
            <v>276696.05999999866</v>
          </cell>
          <cell r="T1871">
            <v>-5884358.1499999985</v>
          </cell>
          <cell r="V1871">
            <v>-1203644.72</v>
          </cell>
          <cell r="W1871">
            <v>-410653.39</v>
          </cell>
          <cell r="X1871">
            <v>-444769.96</v>
          </cell>
        </row>
        <row r="1872">
          <cell r="A1872">
            <v>1</v>
          </cell>
          <cell r="B1872" t="str">
            <v>349553006390</v>
          </cell>
          <cell r="C1872">
            <v>80</v>
          </cell>
          <cell r="D1872">
            <v>4</v>
          </cell>
          <cell r="E1872" t="str">
            <v>SWAP CDI PRE CETIP-DIFERENCIAL A RECEBER-NET PERDA-COIC</v>
          </cell>
          <cell r="F1872">
            <v>3</v>
          </cell>
          <cell r="G1872">
            <v>49553006</v>
          </cell>
          <cell r="H1872" t="str">
            <v>B0468040</v>
          </cell>
          <cell r="I1872">
            <v>60069</v>
          </cell>
          <cell r="J1872">
            <v>156</v>
          </cell>
          <cell r="K1872">
            <v>0</v>
          </cell>
          <cell r="L1872">
            <v>-1214693.1100000001</v>
          </cell>
          <cell r="M1872">
            <v>-1082761.02</v>
          </cell>
          <cell r="N1872">
            <v>-1107655.27</v>
          </cell>
          <cell r="O1872">
            <v>1251240.07</v>
          </cell>
          <cell r="P1872">
            <v>-939176.22</v>
          </cell>
          <cell r="R1872">
            <v>128194.47</v>
          </cell>
          <cell r="S1872">
            <v>131932.09</v>
          </cell>
          <cell r="T1872">
            <v>143584.79999999999</v>
          </cell>
          <cell r="V1872">
            <v>-121686.25</v>
          </cell>
          <cell r="W1872">
            <v>-39183.65</v>
          </cell>
          <cell r="X1872">
            <v>-38670.04</v>
          </cell>
        </row>
        <row r="1873">
          <cell r="A1873">
            <v>1</v>
          </cell>
          <cell r="B1873" t="str">
            <v>349553006403</v>
          </cell>
          <cell r="C1873">
            <v>80</v>
          </cell>
          <cell r="D1873">
            <v>4</v>
          </cell>
          <cell r="E1873" t="str">
            <v>SWAP CDI PRE CETIP-DIFERENCIAL A PAGAR-NET PERDA-COIC</v>
          </cell>
          <cell r="F1873">
            <v>3</v>
          </cell>
          <cell r="G1873">
            <v>49553006</v>
          </cell>
          <cell r="H1873" t="str">
            <v>B0468040</v>
          </cell>
          <cell r="I1873">
            <v>60069</v>
          </cell>
          <cell r="J1873">
            <v>156</v>
          </cell>
          <cell r="K1873">
            <v>0</v>
          </cell>
          <cell r="L1873">
            <v>2378981.0699999998</v>
          </cell>
          <cell r="M1873">
            <v>2163260.98</v>
          </cell>
          <cell r="N1873">
            <v>-2501244.44</v>
          </cell>
          <cell r="O1873">
            <v>2253789.7200000002</v>
          </cell>
          <cell r="P1873">
            <v>1915806.26</v>
          </cell>
          <cell r="R1873">
            <v>-193070.56999999937</v>
          </cell>
          <cell r="S1873">
            <v>-215720.09</v>
          </cell>
          <cell r="T1873">
            <v>-247454.72</v>
          </cell>
          <cell r="V1873">
            <v>236452.06</v>
          </cell>
          <cell r="W1873">
            <v>76741.320000000007</v>
          </cell>
          <cell r="X1873">
            <v>77259.320000000007</v>
          </cell>
        </row>
        <row r="1874">
          <cell r="A1874">
            <v>1</v>
          </cell>
          <cell r="B1874" t="str">
            <v>349553006551</v>
          </cell>
          <cell r="C1874">
            <v>80</v>
          </cell>
          <cell r="D1874">
            <v>4</v>
          </cell>
          <cell r="E1874" t="str">
            <v>SWAP YEN/USD-(R.2148)-DIFER.A PAGAR-NET PERDA-BRANCHES</v>
          </cell>
          <cell r="F1874">
            <v>3</v>
          </cell>
          <cell r="G1874">
            <v>49553006</v>
          </cell>
          <cell r="H1874" t="str">
            <v>B0468180</v>
          </cell>
          <cell r="I1874">
            <v>60503</v>
          </cell>
          <cell r="J1874">
            <v>88</v>
          </cell>
          <cell r="K1874">
            <v>0</v>
          </cell>
          <cell r="L1874">
            <v>24512668.219999999</v>
          </cell>
          <cell r="M1874">
            <v>25453604.510000002</v>
          </cell>
          <cell r="N1874">
            <v>-26820958.010000002</v>
          </cell>
          <cell r="O1874">
            <v>1539066.8799999999</v>
          </cell>
          <cell r="P1874">
            <v>171713.38</v>
          </cell>
          <cell r="R1874">
            <v>-17412051.679999992</v>
          </cell>
          <cell r="S1874">
            <v>940936.28999999911</v>
          </cell>
          <cell r="T1874">
            <v>-25281891.130000003</v>
          </cell>
          <cell r="V1874">
            <v>2933872.79</v>
          </cell>
          <cell r="W1874">
            <v>790731.23</v>
          </cell>
          <cell r="X1874">
            <v>1074638.06</v>
          </cell>
        </row>
        <row r="1875">
          <cell r="A1875">
            <v>1</v>
          </cell>
          <cell r="B1875" t="str">
            <v>349553006560</v>
          </cell>
          <cell r="C1875">
            <v>80</v>
          </cell>
          <cell r="D1875">
            <v>4</v>
          </cell>
          <cell r="E1875" t="str">
            <v>SWAP YEN/USD-(R.2148)-DIFER.A RECEBER-NET PERDA-BRANCHES</v>
          </cell>
          <cell r="F1875">
            <v>3</v>
          </cell>
          <cell r="G1875">
            <v>49553006</v>
          </cell>
          <cell r="H1875" t="str">
            <v>B0468180</v>
          </cell>
          <cell r="I1875">
            <v>60623</v>
          </cell>
          <cell r="J1875">
            <v>88</v>
          </cell>
          <cell r="K1875">
            <v>0</v>
          </cell>
          <cell r="L1875">
            <v>-3960442.41</v>
          </cell>
          <cell r="M1875">
            <v>-3194591.39</v>
          </cell>
          <cell r="N1875">
            <v>-635442.38</v>
          </cell>
          <cell r="O1875">
            <v>3748780.32</v>
          </cell>
          <cell r="P1875">
            <v>-81253.45</v>
          </cell>
          <cell r="R1875">
            <v>6717916.1699999981</v>
          </cell>
          <cell r="S1875">
            <v>765851.02</v>
          </cell>
          <cell r="T1875">
            <v>3113337.94</v>
          </cell>
          <cell r="V1875">
            <v>-599975.59</v>
          </cell>
          <cell r="W1875">
            <v>-127756.21</v>
          </cell>
          <cell r="X1875">
            <v>-192444.09</v>
          </cell>
        </row>
        <row r="1876">
          <cell r="A1876">
            <v>1</v>
          </cell>
          <cell r="B1876" t="str">
            <v>349553006624</v>
          </cell>
          <cell r="C1876">
            <v>80</v>
          </cell>
          <cell r="D1876">
            <v>4</v>
          </cell>
          <cell r="E1876" t="str">
            <v>SWAP LIBOR/USV-DIFERENCIAL A RECEBER-NET PERDA-COIC</v>
          </cell>
          <cell r="F1876">
            <v>3</v>
          </cell>
          <cell r="G1876">
            <v>49553006</v>
          </cell>
          <cell r="H1876" t="str">
            <v>B0468040</v>
          </cell>
          <cell r="I1876">
            <v>60487</v>
          </cell>
          <cell r="J1876">
            <v>121</v>
          </cell>
          <cell r="K1876">
            <v>0</v>
          </cell>
          <cell r="L1876">
            <v>-48003.19</v>
          </cell>
          <cell r="M1876">
            <v>-469289.91</v>
          </cell>
          <cell r="N1876">
            <v>-1228535.79</v>
          </cell>
          <cell r="O1876">
            <v>469289.91</v>
          </cell>
          <cell r="P1876">
            <v>-1228535.79</v>
          </cell>
          <cell r="R1876">
            <v>-48003.19</v>
          </cell>
          <cell r="S1876">
            <v>-421286.72</v>
          </cell>
          <cell r="T1876">
            <v>-759245.88</v>
          </cell>
          <cell r="V1876">
            <v>-3096.98</v>
          </cell>
          <cell r="W1876">
            <v>-1548.49</v>
          </cell>
          <cell r="X1876">
            <v>-16760.349999999999</v>
          </cell>
        </row>
        <row r="1877">
          <cell r="A1877">
            <v>1</v>
          </cell>
          <cell r="B1877" t="str">
            <v>349553006632</v>
          </cell>
          <cell r="C1877">
            <v>80</v>
          </cell>
          <cell r="D1877">
            <v>4</v>
          </cell>
          <cell r="E1877" t="str">
            <v>SWAP LIBOR/USV-DIFERENCIAL A PAGAR-NET PERDA-COIC</v>
          </cell>
          <cell r="F1877">
            <v>3</v>
          </cell>
          <cell r="G1877">
            <v>49553006</v>
          </cell>
          <cell r="H1877" t="str">
            <v>B0468040</v>
          </cell>
          <cell r="I1877">
            <v>60487</v>
          </cell>
          <cell r="J1877">
            <v>121</v>
          </cell>
          <cell r="K1877">
            <v>0</v>
          </cell>
          <cell r="L1877">
            <v>58564.639999999999</v>
          </cell>
          <cell r="M1877">
            <v>473989.43</v>
          </cell>
          <cell r="N1877">
            <v>-473989.43</v>
          </cell>
          <cell r="O1877">
            <v>1243391.8400000001</v>
          </cell>
          <cell r="P1877">
            <v>1243391.8400000001</v>
          </cell>
          <cell r="R1877">
            <v>58564.639999999999</v>
          </cell>
          <cell r="S1877">
            <v>415424.79</v>
          </cell>
          <cell r="T1877">
            <v>769402.41</v>
          </cell>
          <cell r="V1877">
            <v>3778.36</v>
          </cell>
          <cell r="W1877">
            <v>1889.18</v>
          </cell>
          <cell r="X1877">
            <v>16928.189999999999</v>
          </cell>
        </row>
        <row r="1878">
          <cell r="A1878">
            <v>1</v>
          </cell>
          <cell r="B1878" t="str">
            <v>349553006667</v>
          </cell>
          <cell r="C1878">
            <v>80</v>
          </cell>
          <cell r="D1878">
            <v>4</v>
          </cell>
          <cell r="E1878" t="str">
            <v>SWAP CDI/USD CETIP-DIFERENCIAL A RECEBER-NET PERDA-COIC</v>
          </cell>
          <cell r="F1878">
            <v>3</v>
          </cell>
          <cell r="G1878">
            <v>49553006</v>
          </cell>
          <cell r="H1878" t="str">
            <v>B0468640</v>
          </cell>
          <cell r="I1878">
            <v>60996</v>
          </cell>
          <cell r="J1878">
            <v>51</v>
          </cell>
          <cell r="K1878">
            <v>0</v>
          </cell>
          <cell r="L1878">
            <v>0</v>
          </cell>
          <cell r="M1878">
            <v>0</v>
          </cell>
          <cell r="N1878">
            <v>0</v>
          </cell>
          <cell r="O1878">
            <v>0</v>
          </cell>
          <cell r="P1878">
            <v>0</v>
          </cell>
          <cell r="R1878">
            <v>0</v>
          </cell>
          <cell r="S1878">
            <v>0</v>
          </cell>
          <cell r="T1878">
            <v>0</v>
          </cell>
          <cell r="V1878">
            <v>0</v>
          </cell>
          <cell r="W1878">
            <v>0</v>
          </cell>
          <cell r="X1878">
            <v>0</v>
          </cell>
        </row>
        <row r="1879">
          <cell r="A1879">
            <v>1</v>
          </cell>
          <cell r="B1879" t="str">
            <v>349553006675</v>
          </cell>
          <cell r="C1879">
            <v>80</v>
          </cell>
          <cell r="D1879">
            <v>4</v>
          </cell>
          <cell r="E1879" t="str">
            <v>SWAP CDI/USD CETIP-DIFERENCIAL A PAGAR-NET PERDA-COIC</v>
          </cell>
          <cell r="F1879">
            <v>3</v>
          </cell>
          <cell r="G1879">
            <v>49553006</v>
          </cell>
          <cell r="H1879" t="str">
            <v>B0468640</v>
          </cell>
          <cell r="I1879">
            <v>60996</v>
          </cell>
          <cell r="J1879">
            <v>51</v>
          </cell>
          <cell r="K1879">
            <v>0</v>
          </cell>
          <cell r="L1879">
            <v>0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R1879">
            <v>0</v>
          </cell>
          <cell r="S1879">
            <v>0</v>
          </cell>
          <cell r="T1879">
            <v>0</v>
          </cell>
          <cell r="V1879">
            <v>0</v>
          </cell>
          <cell r="W1879">
            <v>0</v>
          </cell>
          <cell r="X1879">
            <v>0</v>
          </cell>
        </row>
        <row r="1880">
          <cell r="A1880">
            <v>1</v>
          </cell>
          <cell r="B1880" t="str">
            <v>349553006683</v>
          </cell>
          <cell r="C1880">
            <v>80</v>
          </cell>
          <cell r="D1880">
            <v>4</v>
          </cell>
          <cell r="E1880" t="str">
            <v>SWAP CDI/USD CETIP CASH FLOW HEDGE-DIF A REC.-NET PERDA-COIC</v>
          </cell>
          <cell r="F1880">
            <v>3</v>
          </cell>
          <cell r="G1880">
            <v>49553006</v>
          </cell>
          <cell r="H1880" t="str">
            <v>B0468040</v>
          </cell>
          <cell r="I1880">
            <v>60997</v>
          </cell>
          <cell r="J1880">
            <v>51</v>
          </cell>
          <cell r="K1880">
            <v>0</v>
          </cell>
          <cell r="L1880">
            <v>0</v>
          </cell>
          <cell r="M1880">
            <v>-10515811.58</v>
          </cell>
          <cell r="N1880">
            <v>-36470038.729999997</v>
          </cell>
          <cell r="O1880">
            <v>10515811.58</v>
          </cell>
          <cell r="P1880">
            <v>-36470038.729999997</v>
          </cell>
          <cell r="R1880">
            <v>0</v>
          </cell>
          <cell r="S1880">
            <v>-10515811.58</v>
          </cell>
          <cell r="T1880">
            <v>-25954227.149999999</v>
          </cell>
          <cell r="V1880">
            <v>0</v>
          </cell>
          <cell r="W1880">
            <v>0</v>
          </cell>
          <cell r="X1880">
            <v>-375564.7</v>
          </cell>
        </row>
        <row r="1881">
          <cell r="A1881">
            <v>1</v>
          </cell>
          <cell r="B1881" t="str">
            <v>349553006691</v>
          </cell>
          <cell r="C1881">
            <v>80</v>
          </cell>
          <cell r="D1881">
            <v>4</v>
          </cell>
          <cell r="E1881" t="str">
            <v>SWAP CDI/USD CETIP CASH FLOW HEDGE-DIF A PAG.-NET PERDA-COIC</v>
          </cell>
          <cell r="F1881">
            <v>3</v>
          </cell>
          <cell r="G1881">
            <v>49553006</v>
          </cell>
          <cell r="H1881" t="str">
            <v>B0468040</v>
          </cell>
          <cell r="I1881">
            <v>60997</v>
          </cell>
          <cell r="J1881">
            <v>51</v>
          </cell>
          <cell r="K1881">
            <v>0</v>
          </cell>
          <cell r="L1881">
            <v>0</v>
          </cell>
          <cell r="M1881">
            <v>27286172.57</v>
          </cell>
          <cell r="N1881">
            <v>-27286172.57</v>
          </cell>
          <cell r="O1881">
            <v>138493937.99000001</v>
          </cell>
          <cell r="P1881">
            <v>138493937.99000001</v>
          </cell>
          <cell r="R1881">
            <v>0</v>
          </cell>
          <cell r="S1881">
            <v>27286172.57</v>
          </cell>
          <cell r="T1881">
            <v>111207765.42000002</v>
          </cell>
          <cell r="V1881">
            <v>0</v>
          </cell>
          <cell r="W1881">
            <v>0</v>
          </cell>
          <cell r="X1881">
            <v>974506.16</v>
          </cell>
        </row>
        <row r="1882">
          <cell r="A1882">
            <v>1</v>
          </cell>
          <cell r="B1882" t="str">
            <v>349553006829</v>
          </cell>
          <cell r="C1882">
            <v>80</v>
          </cell>
          <cell r="D1882">
            <v>4</v>
          </cell>
          <cell r="E1882" t="str">
            <v>SWAP PRE/USD CETIP-DIFERENCIAL A PAGAR-NET PERDA-CORP</v>
          </cell>
          <cell r="F1882">
            <v>3</v>
          </cell>
          <cell r="G1882">
            <v>49553006</v>
          </cell>
          <cell r="H1882" t="str">
            <v>B0468060</v>
          </cell>
          <cell r="I1882">
            <v>60487</v>
          </cell>
          <cell r="J1882">
            <v>51</v>
          </cell>
          <cell r="K1882">
            <v>0</v>
          </cell>
          <cell r="L1882">
            <v>0</v>
          </cell>
          <cell r="M1882">
            <v>0</v>
          </cell>
          <cell r="N1882">
            <v>-4574002.82</v>
          </cell>
          <cell r="O1882">
            <v>14937208.449999999</v>
          </cell>
          <cell r="P1882">
            <v>10363205.630000001</v>
          </cell>
          <cell r="R1882">
            <v>0</v>
          </cell>
          <cell r="S1882">
            <v>0</v>
          </cell>
          <cell r="T1882">
            <v>10363205.629999999</v>
          </cell>
          <cell r="V1882">
            <v>0</v>
          </cell>
          <cell r="W1882">
            <v>0</v>
          </cell>
          <cell r="X1882">
            <v>0</v>
          </cell>
        </row>
        <row r="1883">
          <cell r="G1883" t="str">
            <v>49553006 Total</v>
          </cell>
          <cell r="L1883">
            <v>65134835.870000005</v>
          </cell>
          <cell r="M1883">
            <v>70673418.930000007</v>
          </cell>
          <cell r="P1883">
            <v>222492639.81</v>
          </cell>
          <cell r="R1883">
            <v>-13276645.889999988</v>
          </cell>
          <cell r="S1883">
            <v>5538583.0599999987</v>
          </cell>
          <cell r="T1883">
            <v>151819220.87999997</v>
          </cell>
          <cell r="V1883">
            <v>6731650.1499999994</v>
          </cell>
          <cell r="W1883">
            <v>2101123.7200000002</v>
          </cell>
          <cell r="X1883">
            <v>2611279.9</v>
          </cell>
        </row>
        <row r="1884">
          <cell r="A1884">
            <v>1</v>
          </cell>
          <cell r="B1884" t="str">
            <v>303245032570</v>
          </cell>
          <cell r="C1884">
            <v>80</v>
          </cell>
          <cell r="D1884">
            <v>4</v>
          </cell>
          <cell r="E1884" t="str">
            <v>OPEN-LIQUIDACOES CETIP A PROCESSAR-PASSIVO</v>
          </cell>
          <cell r="F1884">
            <v>3</v>
          </cell>
          <cell r="G1884">
            <v>49590007</v>
          </cell>
          <cell r="H1884" t="str">
            <v>B0010100</v>
          </cell>
          <cell r="I1884">
            <v>30190</v>
          </cell>
          <cell r="J1884">
            <v>137</v>
          </cell>
          <cell r="K1884">
            <v>446</v>
          </cell>
          <cell r="L1884">
            <v>0</v>
          </cell>
          <cell r="M1884">
            <v>0</v>
          </cell>
          <cell r="N1884">
            <v>-1319195368.5899999</v>
          </cell>
          <cell r="O1884">
            <v>1319195368.5899999</v>
          </cell>
          <cell r="P1884">
            <v>0</v>
          </cell>
          <cell r="R1884">
            <v>0</v>
          </cell>
          <cell r="S1884">
            <v>0</v>
          </cell>
          <cell r="T1884">
            <v>0</v>
          </cell>
          <cell r="V1884">
            <v>87101793.709999993</v>
          </cell>
          <cell r="W1884">
            <v>2594877.46</v>
          </cell>
          <cell r="X1884">
            <v>139971263.16</v>
          </cell>
        </row>
        <row r="1885">
          <cell r="A1885">
            <v>1</v>
          </cell>
          <cell r="B1885" t="str">
            <v>349590007027</v>
          </cell>
          <cell r="C1885">
            <v>80</v>
          </cell>
          <cell r="D1885">
            <v>4</v>
          </cell>
          <cell r="E1885" t="str">
            <v>INTL SEC-OUT.OBRIG P/NEG/INTERMED VALS</v>
          </cell>
          <cell r="F1885">
            <v>3</v>
          </cell>
          <cell r="G1885">
            <v>49590007</v>
          </cell>
          <cell r="H1885" t="str">
            <v>B0463000</v>
          </cell>
          <cell r="I1885">
            <v>50039</v>
          </cell>
          <cell r="J1885">
            <v>381</v>
          </cell>
          <cell r="K1885">
            <v>0</v>
          </cell>
          <cell r="L1885">
            <v>35174.01</v>
          </cell>
          <cell r="M1885">
            <v>35174.01</v>
          </cell>
          <cell r="N1885">
            <v>-556329.11</v>
          </cell>
          <cell r="O1885">
            <v>521155.1</v>
          </cell>
          <cell r="P1885">
            <v>0</v>
          </cell>
          <cell r="R1885">
            <v>0</v>
          </cell>
          <cell r="S1885">
            <v>0</v>
          </cell>
          <cell r="T1885">
            <v>-35174.01</v>
          </cell>
          <cell r="V1885">
            <v>35174.01</v>
          </cell>
          <cell r="W1885">
            <v>35174.01</v>
          </cell>
          <cell r="X1885">
            <v>2246.0700000000002</v>
          </cell>
        </row>
        <row r="1886">
          <cell r="A1886">
            <v>1</v>
          </cell>
          <cell r="B1886" t="str">
            <v>349590007116</v>
          </cell>
          <cell r="C1886">
            <v>80</v>
          </cell>
          <cell r="D1886">
            <v>4</v>
          </cell>
          <cell r="E1886" t="str">
            <v>LO CASH PAYMENTS-PROV GESTAO DE RECURSOS</v>
          </cell>
          <cell r="F1886">
            <v>3</v>
          </cell>
          <cell r="G1886">
            <v>49590007</v>
          </cell>
          <cell r="H1886" t="str">
            <v>B0302400</v>
          </cell>
          <cell r="I1886">
            <v>50375</v>
          </cell>
          <cell r="J1886">
            <v>215</v>
          </cell>
          <cell r="K1886">
            <v>0</v>
          </cell>
          <cell r="L1886">
            <v>913876.56</v>
          </cell>
          <cell r="M1886">
            <v>1472467.18</v>
          </cell>
          <cell r="N1886">
            <v>-1472764.98</v>
          </cell>
          <cell r="O1886">
            <v>1218557.0900000001</v>
          </cell>
          <cell r="P1886">
            <v>1218259.29</v>
          </cell>
          <cell r="R1886">
            <v>-1818999.97</v>
          </cell>
          <cell r="S1886">
            <v>558590.62</v>
          </cell>
          <cell r="T1886">
            <v>-254207.89</v>
          </cell>
          <cell r="V1886">
            <v>1693488.54</v>
          </cell>
          <cell r="W1886">
            <v>110098.4</v>
          </cell>
          <cell r="X1886">
            <v>262983.11</v>
          </cell>
        </row>
        <row r="1887">
          <cell r="A1887">
            <v>1</v>
          </cell>
          <cell r="B1887" t="str">
            <v>349590007205</v>
          </cell>
          <cell r="C1887">
            <v>80</v>
          </cell>
          <cell r="D1887">
            <v>4</v>
          </cell>
          <cell r="E1887" t="str">
            <v>LOCAL CASH PGTOS.OUTRAS OBRIGACOES</v>
          </cell>
          <cell r="F1887">
            <v>3</v>
          </cell>
          <cell r="G1887">
            <v>49590007</v>
          </cell>
          <cell r="H1887" t="str">
            <v>B0302400</v>
          </cell>
          <cell r="I1887">
            <v>50375</v>
          </cell>
          <cell r="J1887">
            <v>215</v>
          </cell>
          <cell r="K1887">
            <v>0</v>
          </cell>
          <cell r="L1887">
            <v>162259372.62</v>
          </cell>
          <cell r="M1887">
            <v>170717491.65000001</v>
          </cell>
          <cell r="N1887">
            <v>-700327631.20000005</v>
          </cell>
          <cell r="O1887">
            <v>732039292.92999995</v>
          </cell>
          <cell r="P1887">
            <v>202429153.38</v>
          </cell>
          <cell r="R1887">
            <v>46472760.659999967</v>
          </cell>
          <cell r="S1887">
            <v>8458119.0299999714</v>
          </cell>
          <cell r="T1887">
            <v>31711661.7299999</v>
          </cell>
          <cell r="V1887">
            <v>109202875.2</v>
          </cell>
          <cell r="W1887">
            <v>166975117.18000001</v>
          </cell>
          <cell r="X1887">
            <v>195150112.75</v>
          </cell>
        </row>
        <row r="1888">
          <cell r="A1888">
            <v>1</v>
          </cell>
          <cell r="B1888" t="str">
            <v>349590007221</v>
          </cell>
          <cell r="C1888">
            <v>80</v>
          </cell>
          <cell r="D1888">
            <v>4</v>
          </cell>
          <cell r="E1888" t="str">
            <v>COBR.CORRESP.-CTA FLOAT-OUTRAS OBRIG.P/INTERM.VALORES</v>
          </cell>
          <cell r="F1888">
            <v>3</v>
          </cell>
          <cell r="G1888">
            <v>49590007</v>
          </cell>
          <cell r="H1888" t="str">
            <v>B0302400</v>
          </cell>
          <cell r="I1888">
            <v>50203</v>
          </cell>
          <cell r="J1888">
            <v>215</v>
          </cell>
          <cell r="K1888">
            <v>0</v>
          </cell>
          <cell r="L1888">
            <v>80085929.450000003</v>
          </cell>
          <cell r="M1888">
            <v>4700573.5199999996</v>
          </cell>
          <cell r="N1888">
            <v>-99867860.489999995</v>
          </cell>
          <cell r="O1888">
            <v>230541442.83000001</v>
          </cell>
          <cell r="P1888">
            <v>135374155.86000001</v>
          </cell>
          <cell r="R1888">
            <v>-185708565.31999999</v>
          </cell>
          <cell r="S1888">
            <v>-75385355.930000007</v>
          </cell>
          <cell r="T1888">
            <v>130673582.34000002</v>
          </cell>
          <cell r="V1888">
            <v>250700197.99000001</v>
          </cell>
          <cell r="W1888">
            <v>39625565.539999999</v>
          </cell>
          <cell r="X1888">
            <v>47796117.560000002</v>
          </cell>
        </row>
        <row r="1889">
          <cell r="A1889">
            <v>1</v>
          </cell>
          <cell r="B1889" t="str">
            <v>349590007256</v>
          </cell>
          <cell r="C1889">
            <v>80</v>
          </cell>
          <cell r="D1889">
            <v>4</v>
          </cell>
          <cell r="E1889" t="str">
            <v>LO CASH COBRANCA-PROV GESTAO DE RECURSOS</v>
          </cell>
          <cell r="F1889">
            <v>3</v>
          </cell>
          <cell r="G1889">
            <v>49590007</v>
          </cell>
          <cell r="H1889" t="str">
            <v>B0302400</v>
          </cell>
          <cell r="I1889">
            <v>50203</v>
          </cell>
          <cell r="J1889">
            <v>215</v>
          </cell>
          <cell r="K1889">
            <v>0</v>
          </cell>
          <cell r="L1889">
            <v>2213470.36</v>
          </cell>
          <cell r="M1889">
            <v>307333.46999999997</v>
          </cell>
          <cell r="N1889">
            <v>-307333.46999999997</v>
          </cell>
          <cell r="O1889">
            <v>279336.11</v>
          </cell>
          <cell r="P1889">
            <v>279336.11</v>
          </cell>
          <cell r="R1889">
            <v>2213470.36</v>
          </cell>
          <cell r="S1889">
            <v>-1906136.89</v>
          </cell>
          <cell r="T1889">
            <v>-27997.360000000001</v>
          </cell>
          <cell r="V1889">
            <v>142804.54</v>
          </cell>
          <cell r="W1889">
            <v>285642.19</v>
          </cell>
          <cell r="X1889">
            <v>54880.67</v>
          </cell>
        </row>
        <row r="1890">
          <cell r="G1890" t="str">
            <v>49590007 Total</v>
          </cell>
          <cell r="L1890">
            <v>245507823</v>
          </cell>
          <cell r="M1890">
            <v>177233039.83000001</v>
          </cell>
          <cell r="P1890">
            <v>339300904.63999999</v>
          </cell>
          <cell r="R1890">
            <v>-138841334.27000001</v>
          </cell>
          <cell r="S1890">
            <v>-68274783.170000032</v>
          </cell>
          <cell r="T1890">
            <v>162067864.80999991</v>
          </cell>
          <cell r="V1890">
            <v>448876333.99000007</v>
          </cell>
          <cell r="W1890">
            <v>209626474.78</v>
          </cell>
          <cell r="X1890">
            <v>383237603.32000005</v>
          </cell>
        </row>
        <row r="1891">
          <cell r="A1891">
            <v>1</v>
          </cell>
          <cell r="B1891" t="str">
            <v>303245013060</v>
          </cell>
          <cell r="C1891">
            <v>80</v>
          </cell>
          <cell r="D1891">
            <v>4</v>
          </cell>
          <cell r="E1891" t="str">
            <v>PROV.P/CHEQUES ESPECIAIS-CHEQUES C/N/CAIXA-NAO RECLAMADO CSG</v>
          </cell>
          <cell r="F1891">
            <v>3</v>
          </cell>
          <cell r="G1891">
            <v>49905001</v>
          </cell>
          <cell r="H1891" t="str">
            <v>B0302400</v>
          </cell>
          <cell r="I1891">
            <v>50050</v>
          </cell>
          <cell r="J1891">
            <v>884</v>
          </cell>
          <cell r="K1891">
            <v>0</v>
          </cell>
          <cell r="L1891">
            <v>9118.2000000000007</v>
          </cell>
          <cell r="M1891">
            <v>9118.2000000000007</v>
          </cell>
          <cell r="N1891">
            <v>0</v>
          </cell>
          <cell r="O1891">
            <v>0</v>
          </cell>
          <cell r="P1891">
            <v>9118.2000000000007</v>
          </cell>
          <cell r="R1891">
            <v>0</v>
          </cell>
          <cell r="S1891">
            <v>0</v>
          </cell>
          <cell r="T1891">
            <v>0</v>
          </cell>
          <cell r="V1891">
            <v>9118.2000000000007</v>
          </cell>
          <cell r="W1891">
            <v>9118.2000000000007</v>
          </cell>
          <cell r="X1891">
            <v>9118.2000000000007</v>
          </cell>
        </row>
        <row r="1892">
          <cell r="G1892" t="str">
            <v>49905001 Total</v>
          </cell>
          <cell r="L1892">
            <v>9118.2000000000007</v>
          </cell>
          <cell r="M1892">
            <v>9118.2000000000007</v>
          </cell>
          <cell r="P1892">
            <v>9118.2000000000007</v>
          </cell>
          <cell r="R1892">
            <v>0</v>
          </cell>
          <cell r="S1892">
            <v>0</v>
          </cell>
          <cell r="T1892">
            <v>0</v>
          </cell>
          <cell r="V1892">
            <v>9118.2000000000007</v>
          </cell>
          <cell r="W1892">
            <v>9118.2000000000007</v>
          </cell>
          <cell r="X1892">
            <v>9118.2000000000007</v>
          </cell>
        </row>
        <row r="1893">
          <cell r="A1893">
            <v>1</v>
          </cell>
          <cell r="B1893" t="str">
            <v>349912207029</v>
          </cell>
          <cell r="C1893">
            <v>80</v>
          </cell>
          <cell r="D1893">
            <v>4</v>
          </cell>
          <cell r="E1893" t="str">
            <v>ASSUNCAO DE OBRIGACAO EM M/E-PRIN E VAR.CAMP-BRANCHES</v>
          </cell>
          <cell r="F1893">
            <v>3</v>
          </cell>
          <cell r="G1893">
            <v>49912207</v>
          </cell>
          <cell r="H1893" t="str">
            <v>B0340680</v>
          </cell>
          <cell r="I1893">
            <v>60605</v>
          </cell>
          <cell r="J1893">
            <v>32</v>
          </cell>
          <cell r="K1893">
            <v>0</v>
          </cell>
          <cell r="L1893">
            <v>746795770.24000001</v>
          </cell>
          <cell r="M1893">
            <v>672741767.63</v>
          </cell>
          <cell r="N1893">
            <v>-100792730.17</v>
          </cell>
          <cell r="O1893">
            <v>41575061.399999999</v>
          </cell>
          <cell r="P1893">
            <v>613524098.86000001</v>
          </cell>
          <cell r="R1893">
            <v>-79080427.719999999</v>
          </cell>
          <cell r="S1893">
            <v>-74054002.609999999</v>
          </cell>
          <cell r="T1893">
            <v>-59217668.770000003</v>
          </cell>
          <cell r="V1893">
            <v>706770605.36000001</v>
          </cell>
          <cell r="W1893">
            <v>664330343.22000003</v>
          </cell>
          <cell r="X1893">
            <v>591212625.75999999</v>
          </cell>
        </row>
        <row r="1894">
          <cell r="A1894">
            <v>1</v>
          </cell>
          <cell r="B1894" t="str">
            <v>349912207037</v>
          </cell>
          <cell r="C1894">
            <v>80</v>
          </cell>
          <cell r="D1894">
            <v>4</v>
          </cell>
          <cell r="E1894" t="str">
            <v>ASSUNCAO DE OBRIGACAO EM M/E-JUROS BRANCHES</v>
          </cell>
          <cell r="F1894">
            <v>3</v>
          </cell>
          <cell r="G1894">
            <v>49912207</v>
          </cell>
          <cell r="H1894" t="str">
            <v>B0380080</v>
          </cell>
          <cell r="I1894">
            <v>60605</v>
          </cell>
          <cell r="J1894">
            <v>32</v>
          </cell>
          <cell r="K1894">
            <v>0</v>
          </cell>
          <cell r="L1894">
            <v>37122914.990000002</v>
          </cell>
          <cell r="M1894">
            <v>32627674.789999999</v>
          </cell>
          <cell r="N1894">
            <v>-9850982.0299999993</v>
          </cell>
          <cell r="O1894">
            <v>5184078.76</v>
          </cell>
          <cell r="P1894">
            <v>27960771.52</v>
          </cell>
          <cell r="R1894">
            <v>-17552717.280000001</v>
          </cell>
          <cell r="S1894">
            <v>-4495240.2</v>
          </cell>
          <cell r="T1894">
            <v>-4666903.2699999996</v>
          </cell>
          <cell r="V1894">
            <v>35973519.07</v>
          </cell>
          <cell r="W1894">
            <v>28546047.280000001</v>
          </cell>
          <cell r="X1894">
            <v>23819331.760000002</v>
          </cell>
        </row>
        <row r="1895">
          <cell r="A1895">
            <v>1</v>
          </cell>
          <cell r="B1895" t="str">
            <v>349912207150</v>
          </cell>
          <cell r="C1895">
            <v>80</v>
          </cell>
          <cell r="D1895">
            <v>4</v>
          </cell>
          <cell r="E1895" t="str">
            <v>ASSUNCAO DE FLOATING FRN - PRINCIPAL - PRISM</v>
          </cell>
          <cell r="F1895">
            <v>3</v>
          </cell>
          <cell r="G1895">
            <v>49912207</v>
          </cell>
          <cell r="H1895" t="str">
            <v>B0340640</v>
          </cell>
          <cell r="I1895">
            <v>60605</v>
          </cell>
          <cell r="J1895">
            <v>32</v>
          </cell>
          <cell r="K1895">
            <v>0</v>
          </cell>
          <cell r="L1895">
            <v>25841432.129999999</v>
          </cell>
          <cell r="M1895">
            <v>25841432.129999999</v>
          </cell>
          <cell r="N1895">
            <v>-101530154.45999999</v>
          </cell>
          <cell r="O1895">
            <v>120127199.73</v>
          </cell>
          <cell r="P1895">
            <v>44438477.399999999</v>
          </cell>
          <cell r="R1895">
            <v>25841432.129999999</v>
          </cell>
          <cell r="S1895">
            <v>0</v>
          </cell>
          <cell r="T1895">
            <v>18597045.270000011</v>
          </cell>
          <cell r="V1895">
            <v>8335945.8499999996</v>
          </cell>
          <cell r="W1895">
            <v>25841432.129999999</v>
          </cell>
          <cell r="X1895">
            <v>31153483.879999999</v>
          </cell>
        </row>
        <row r="1896">
          <cell r="A1896">
            <v>1</v>
          </cell>
          <cell r="B1896" t="str">
            <v>349912207169</v>
          </cell>
          <cell r="C1896">
            <v>80</v>
          </cell>
          <cell r="D1896">
            <v>4</v>
          </cell>
          <cell r="E1896" t="str">
            <v>ASSUNCAO DE FLOATING FRN - JUROS - PRISM</v>
          </cell>
          <cell r="F1896">
            <v>3</v>
          </cell>
          <cell r="G1896">
            <v>49912207</v>
          </cell>
          <cell r="H1896" t="str">
            <v>B0380040</v>
          </cell>
          <cell r="I1896">
            <v>60605</v>
          </cell>
          <cell r="J1896">
            <v>32</v>
          </cell>
          <cell r="K1896">
            <v>0</v>
          </cell>
          <cell r="L1896">
            <v>48889.55</v>
          </cell>
          <cell r="M1896">
            <v>434180.27</v>
          </cell>
          <cell r="N1896">
            <v>-1771487.89</v>
          </cell>
          <cell r="O1896">
            <v>3320676.82</v>
          </cell>
          <cell r="P1896">
            <v>1983369.2</v>
          </cell>
          <cell r="R1896">
            <v>48889.55</v>
          </cell>
          <cell r="S1896">
            <v>385290.72</v>
          </cell>
          <cell r="T1896">
            <v>1549188.93</v>
          </cell>
          <cell r="V1896">
            <v>8384.2999999999993</v>
          </cell>
          <cell r="W1896">
            <v>96816.12</v>
          </cell>
          <cell r="X1896">
            <v>873966.63</v>
          </cell>
        </row>
        <row r="1897">
          <cell r="G1897" t="str">
            <v>49912207 Total</v>
          </cell>
          <cell r="L1897">
            <v>809809006.90999997</v>
          </cell>
          <cell r="M1897">
            <v>731645054.81999993</v>
          </cell>
          <cell r="P1897">
            <v>687906716.98000002</v>
          </cell>
          <cell r="R1897">
            <v>-70742823.320000008</v>
          </cell>
          <cell r="S1897">
            <v>-78163952.090000004</v>
          </cell>
          <cell r="T1897">
            <v>-43738337.839999996</v>
          </cell>
          <cell r="V1897">
            <v>751088454.58000004</v>
          </cell>
          <cell r="W1897">
            <v>718814638.75</v>
          </cell>
          <cell r="X1897">
            <v>647059408.02999997</v>
          </cell>
        </row>
        <row r="1898">
          <cell r="A1898">
            <v>1</v>
          </cell>
          <cell r="B1898" t="str">
            <v>303245034700</v>
          </cell>
          <cell r="C1898">
            <v>80</v>
          </cell>
          <cell r="D1898">
            <v>4</v>
          </cell>
          <cell r="E1898" t="str">
            <v>PESSOAL-OUTRAS PROVISOES-SINDICATO</v>
          </cell>
          <cell r="F1898">
            <v>3</v>
          </cell>
          <cell r="G1898">
            <v>49930100</v>
          </cell>
          <cell r="H1898" t="str">
            <v>B0463000</v>
          </cell>
          <cell r="I1898">
            <v>60393</v>
          </cell>
          <cell r="J1898">
            <v>491</v>
          </cell>
          <cell r="K1898">
            <v>463</v>
          </cell>
          <cell r="L1898">
            <v>0</v>
          </cell>
          <cell r="M1898">
            <v>0</v>
          </cell>
          <cell r="N1898">
            <v>-109.92</v>
          </cell>
          <cell r="O1898">
            <v>109.92</v>
          </cell>
          <cell r="P1898">
            <v>0</v>
          </cell>
          <cell r="R1898">
            <v>-3957.03</v>
          </cell>
          <cell r="S1898">
            <v>0</v>
          </cell>
          <cell r="T1898">
            <v>0</v>
          </cell>
          <cell r="V1898">
            <v>654.78</v>
          </cell>
          <cell r="W1898">
            <v>17.73</v>
          </cell>
          <cell r="X1898">
            <v>0</v>
          </cell>
        </row>
        <row r="1899">
          <cell r="A1899">
            <v>1</v>
          </cell>
          <cell r="B1899" t="str">
            <v>305701093056</v>
          </cell>
          <cell r="C1899">
            <v>80</v>
          </cell>
          <cell r="D1899">
            <v>4</v>
          </cell>
          <cell r="E1899" t="str">
            <v>PESSOAL-PROVISAO P/13 SALARIO</v>
          </cell>
          <cell r="F1899">
            <v>3</v>
          </cell>
          <cell r="G1899">
            <v>49930100</v>
          </cell>
          <cell r="H1899" t="str">
            <v>B0380000</v>
          </cell>
          <cell r="I1899">
            <v>60393</v>
          </cell>
          <cell r="J1899">
            <v>491</v>
          </cell>
          <cell r="K1899">
            <v>463</v>
          </cell>
          <cell r="L1899">
            <v>0</v>
          </cell>
          <cell r="M1899">
            <v>124347.42</v>
          </cell>
          <cell r="N1899">
            <v>-7624.89</v>
          </cell>
          <cell r="O1899">
            <v>121704.04</v>
          </cell>
          <cell r="P1899">
            <v>238426.57</v>
          </cell>
          <cell r="R1899">
            <v>-1100908.44</v>
          </cell>
          <cell r="S1899">
            <v>124347.42</v>
          </cell>
          <cell r="T1899">
            <v>114079.15</v>
          </cell>
          <cell r="V1899">
            <v>673015.88</v>
          </cell>
          <cell r="W1899">
            <v>28078.45</v>
          </cell>
          <cell r="X1899">
            <v>144623.63</v>
          </cell>
        </row>
        <row r="1900">
          <cell r="A1900">
            <v>1</v>
          </cell>
          <cell r="B1900" t="str">
            <v>305701093080</v>
          </cell>
          <cell r="C1900">
            <v>80</v>
          </cell>
          <cell r="D1900">
            <v>4</v>
          </cell>
          <cell r="E1900" t="str">
            <v>PESSOAL-PROVISAO P/GRATIFICACAO PERIODICA</v>
          </cell>
          <cell r="F1900">
            <v>3</v>
          </cell>
          <cell r="G1900">
            <v>49930100</v>
          </cell>
          <cell r="H1900" t="str">
            <v>B0380000</v>
          </cell>
          <cell r="I1900">
            <v>60393</v>
          </cell>
          <cell r="J1900">
            <v>491</v>
          </cell>
          <cell r="K1900">
            <v>463</v>
          </cell>
          <cell r="L1900">
            <v>652293.05000000005</v>
          </cell>
          <cell r="M1900">
            <v>777000.52</v>
          </cell>
          <cell r="N1900">
            <v>-36216.89</v>
          </cell>
          <cell r="O1900">
            <v>114892.09</v>
          </cell>
          <cell r="P1900">
            <v>855675.72</v>
          </cell>
          <cell r="R1900">
            <v>120330.78</v>
          </cell>
          <cell r="S1900">
            <v>124707.47</v>
          </cell>
          <cell r="T1900">
            <v>78675.199999999997</v>
          </cell>
          <cell r="V1900">
            <v>578541.91</v>
          </cell>
          <cell r="W1900">
            <v>681742.65</v>
          </cell>
          <cell r="X1900">
            <v>788849.25</v>
          </cell>
        </row>
        <row r="1901">
          <cell r="A1901">
            <v>1</v>
          </cell>
          <cell r="B1901" t="str">
            <v>305701093137</v>
          </cell>
          <cell r="C1901">
            <v>80</v>
          </cell>
          <cell r="D1901">
            <v>4</v>
          </cell>
          <cell r="E1901" t="str">
            <v>RESERVA P/DESPESAS PROV PGTO PESSOAL SALARIOS</v>
          </cell>
          <cell r="F1901">
            <v>3</v>
          </cell>
          <cell r="G1901">
            <v>49930100</v>
          </cell>
          <cell r="H1901" t="str">
            <v>B0380000</v>
          </cell>
          <cell r="I1901">
            <v>50071</v>
          </cell>
          <cell r="J1901">
            <v>491</v>
          </cell>
          <cell r="K1901">
            <v>500</v>
          </cell>
          <cell r="L1901">
            <v>0</v>
          </cell>
          <cell r="M1901">
            <v>0</v>
          </cell>
          <cell r="N1901">
            <v>-11044221.060000001</v>
          </cell>
          <cell r="O1901">
            <v>11044221.060000001</v>
          </cell>
          <cell r="P1901">
            <v>0</v>
          </cell>
          <cell r="R1901">
            <v>-1.0000000242143869E-2</v>
          </cell>
          <cell r="S1901">
            <v>0</v>
          </cell>
          <cell r="T1901">
            <v>0</v>
          </cell>
          <cell r="V1901">
            <v>0.01</v>
          </cell>
          <cell r="W1901">
            <v>0</v>
          </cell>
          <cell r="X1901">
            <v>0</v>
          </cell>
        </row>
        <row r="1902">
          <cell r="A1902">
            <v>1</v>
          </cell>
          <cell r="B1902" t="str">
            <v>305701094508</v>
          </cell>
          <cell r="C1902">
            <v>80</v>
          </cell>
          <cell r="D1902">
            <v>4</v>
          </cell>
          <cell r="E1902" t="str">
            <v>PESSOAL-PROVISAO DE FERIAS-BR</v>
          </cell>
          <cell r="F1902">
            <v>3</v>
          </cell>
          <cell r="G1902">
            <v>49930100</v>
          </cell>
          <cell r="H1902" t="str">
            <v>0000000</v>
          </cell>
          <cell r="I1902">
            <v>0</v>
          </cell>
          <cell r="J1902">
            <v>491</v>
          </cell>
          <cell r="K1902">
            <v>0</v>
          </cell>
          <cell r="L1902">
            <v>2135728.12</v>
          </cell>
          <cell r="M1902">
            <v>1918063.3</v>
          </cell>
          <cell r="N1902">
            <v>-1918063.3</v>
          </cell>
          <cell r="O1902">
            <v>1930599.67</v>
          </cell>
          <cell r="P1902">
            <v>1930599.67</v>
          </cell>
          <cell r="R1902">
            <v>-193465.34</v>
          </cell>
          <cell r="S1902">
            <v>-217664.82</v>
          </cell>
          <cell r="T1902">
            <v>12536.369999999879</v>
          </cell>
          <cell r="V1902">
            <v>2310471.0299999998</v>
          </cell>
          <cell r="W1902">
            <v>2135728.12</v>
          </cell>
          <cell r="X1902">
            <v>1918063.3</v>
          </cell>
        </row>
        <row r="1903">
          <cell r="A1903">
            <v>1</v>
          </cell>
          <cell r="B1903" t="str">
            <v>349930100079</v>
          </cell>
          <cell r="C1903">
            <v>80</v>
          </cell>
          <cell r="D1903">
            <v>4</v>
          </cell>
          <cell r="E1903" t="str">
            <v>PROVISAO-GRATIFICACAO PERIODICA E VAR.CAMBIAL</v>
          </cell>
          <cell r="F1903">
            <v>3</v>
          </cell>
          <cell r="G1903">
            <v>49930100</v>
          </cell>
          <cell r="H1903" t="str">
            <v>B0380000</v>
          </cell>
          <cell r="I1903">
            <v>60393</v>
          </cell>
          <cell r="J1903">
            <v>801</v>
          </cell>
          <cell r="K1903">
            <v>0</v>
          </cell>
          <cell r="L1903">
            <v>6047496</v>
          </cell>
          <cell r="M1903">
            <v>9245016.25</v>
          </cell>
          <cell r="N1903">
            <v>-6047496</v>
          </cell>
          <cell r="O1903">
            <v>0</v>
          </cell>
          <cell r="P1903">
            <v>3197520.25</v>
          </cell>
          <cell r="R1903">
            <v>6047496</v>
          </cell>
          <cell r="S1903">
            <v>3197520.25</v>
          </cell>
          <cell r="T1903">
            <v>-6047496</v>
          </cell>
          <cell r="V1903">
            <v>585241.55000000005</v>
          </cell>
          <cell r="W1903">
            <v>6047496</v>
          </cell>
          <cell r="X1903">
            <v>9245016.25</v>
          </cell>
        </row>
        <row r="1904">
          <cell r="G1904" t="str">
            <v>49930100 Total</v>
          </cell>
          <cell r="L1904">
            <v>8835517.1699999999</v>
          </cell>
          <cell r="M1904">
            <v>12064427.49</v>
          </cell>
          <cell r="P1904">
            <v>6222222.21</v>
          </cell>
          <cell r="R1904">
            <v>4869495.96</v>
          </cell>
          <cell r="S1904">
            <v>3228910.32</v>
          </cell>
          <cell r="T1904">
            <v>-5842205.2800000003</v>
          </cell>
          <cell r="V1904">
            <v>4147925.16</v>
          </cell>
          <cell r="W1904">
            <v>8893062.9499999993</v>
          </cell>
          <cell r="X1904">
            <v>12096552.43</v>
          </cell>
        </row>
        <row r="1905">
          <cell r="A1905">
            <v>1</v>
          </cell>
          <cell r="B1905" t="str">
            <v>305701093285</v>
          </cell>
          <cell r="C1905">
            <v>80</v>
          </cell>
          <cell r="D1905">
            <v>4</v>
          </cell>
          <cell r="E1905" t="str">
            <v>OUTRAS RES P/DESP DESP MESES ANTS C.PREDIO ALUGUEL PAGO</v>
          </cell>
          <cell r="F1905">
            <v>3</v>
          </cell>
          <cell r="G1905">
            <v>49930502</v>
          </cell>
          <cell r="H1905" t="str">
            <v>B0380000</v>
          </cell>
          <cell r="I1905">
            <v>50081</v>
          </cell>
          <cell r="J1905">
            <v>494</v>
          </cell>
          <cell r="K1905">
            <v>501</v>
          </cell>
          <cell r="L1905">
            <v>46918.36</v>
          </cell>
          <cell r="M1905">
            <v>46918.36</v>
          </cell>
          <cell r="N1905">
            <v>-46918.36</v>
          </cell>
          <cell r="O1905">
            <v>46918.36</v>
          </cell>
          <cell r="P1905">
            <v>46918.36</v>
          </cell>
          <cell r="R1905">
            <v>0</v>
          </cell>
          <cell r="S1905">
            <v>0</v>
          </cell>
          <cell r="T1905">
            <v>0</v>
          </cell>
          <cell r="V1905">
            <v>21061.94</v>
          </cell>
          <cell r="W1905">
            <v>14661.34</v>
          </cell>
          <cell r="X1905">
            <v>13264.65</v>
          </cell>
        </row>
        <row r="1906">
          <cell r="A1906">
            <v>1</v>
          </cell>
          <cell r="B1906" t="str">
            <v>305701093374</v>
          </cell>
          <cell r="C1906">
            <v>80</v>
          </cell>
          <cell r="D1906">
            <v>4</v>
          </cell>
          <cell r="E1906" t="str">
            <v>OUTRAS RES P/DESP DESP MESES ANTS OCO M/V REP CONTR SERVICO</v>
          </cell>
          <cell r="F1906">
            <v>3</v>
          </cell>
          <cell r="G1906">
            <v>49930502</v>
          </cell>
          <cell r="H1906" t="str">
            <v>B0380000</v>
          </cell>
          <cell r="I1906">
            <v>50081</v>
          </cell>
          <cell r="J1906">
            <v>494</v>
          </cell>
          <cell r="K1906">
            <v>501</v>
          </cell>
          <cell r="L1906">
            <v>75399.960000000006</v>
          </cell>
          <cell r="M1906">
            <v>0</v>
          </cell>
          <cell r="N1906">
            <v>0</v>
          </cell>
          <cell r="O1906">
            <v>75399.960000000006</v>
          </cell>
          <cell r="P1906">
            <v>75399.960000000006</v>
          </cell>
          <cell r="R1906">
            <v>0</v>
          </cell>
          <cell r="S1906">
            <v>-75399.960000000006</v>
          </cell>
          <cell r="T1906">
            <v>75399.960000000006</v>
          </cell>
          <cell r="V1906">
            <v>75399.960000000006</v>
          </cell>
          <cell r="W1906">
            <v>9729.0300000000007</v>
          </cell>
          <cell r="X1906">
            <v>13464.28</v>
          </cell>
        </row>
        <row r="1907">
          <cell r="A1907">
            <v>1</v>
          </cell>
          <cell r="B1907" t="str">
            <v>305701093471</v>
          </cell>
          <cell r="C1907">
            <v>80</v>
          </cell>
          <cell r="D1907">
            <v>4</v>
          </cell>
          <cell r="E1907" t="str">
            <v>OUTRAS RES P/DESP DESP DOS MESES ANTERIORES L.C.O. TELEFONES</v>
          </cell>
          <cell r="F1907">
            <v>3</v>
          </cell>
          <cell r="G1907">
            <v>49930502</v>
          </cell>
          <cell r="H1907" t="str">
            <v>B0380000</v>
          </cell>
          <cell r="I1907">
            <v>50081</v>
          </cell>
          <cell r="J1907">
            <v>494</v>
          </cell>
          <cell r="K1907">
            <v>501</v>
          </cell>
          <cell r="L1907">
            <v>0</v>
          </cell>
          <cell r="M1907">
            <v>0</v>
          </cell>
          <cell r="N1907">
            <v>0</v>
          </cell>
          <cell r="O1907">
            <v>0</v>
          </cell>
          <cell r="P1907">
            <v>0</v>
          </cell>
          <cell r="R1907">
            <v>-25275.11</v>
          </cell>
          <cell r="S1907">
            <v>0</v>
          </cell>
          <cell r="T1907">
            <v>0</v>
          </cell>
          <cell r="V1907">
            <v>21305.72</v>
          </cell>
          <cell r="W1907">
            <v>0</v>
          </cell>
          <cell r="X1907">
            <v>0</v>
          </cell>
        </row>
        <row r="1908">
          <cell r="G1908" t="str">
            <v>49930502 Total</v>
          </cell>
          <cell r="L1908">
            <v>122318.32</v>
          </cell>
          <cell r="M1908">
            <v>46918.36</v>
          </cell>
          <cell r="P1908">
            <v>122318.32</v>
          </cell>
          <cell r="R1908">
            <v>-25275.11</v>
          </cell>
          <cell r="S1908">
            <v>-75399.960000000006</v>
          </cell>
          <cell r="T1908">
            <v>75399.960000000006</v>
          </cell>
          <cell r="V1908">
            <v>117767.62</v>
          </cell>
          <cell r="W1908">
            <v>24390.37</v>
          </cell>
          <cell r="X1908">
            <v>26728.93</v>
          </cell>
        </row>
        <row r="1909">
          <cell r="A1909">
            <v>1</v>
          </cell>
          <cell r="B1909" t="str">
            <v>305701093447</v>
          </cell>
          <cell r="C1909">
            <v>80</v>
          </cell>
          <cell r="D1909">
            <v>4</v>
          </cell>
          <cell r="E1909" t="str">
            <v>OUTRAS RES P/DESP DESP DOS MESES ANTERIORES O.C.O. VARIOS</v>
          </cell>
          <cell r="F1909">
            <v>3</v>
          </cell>
          <cell r="G1909">
            <v>49930904</v>
          </cell>
          <cell r="H1909" t="str">
            <v>B0380000</v>
          </cell>
          <cell r="I1909">
            <v>50070</v>
          </cell>
          <cell r="J1909">
            <v>494</v>
          </cell>
          <cell r="K1909">
            <v>500</v>
          </cell>
          <cell r="L1909">
            <v>46844.06</v>
          </cell>
          <cell r="M1909">
            <v>0</v>
          </cell>
          <cell r="N1909">
            <v>0</v>
          </cell>
          <cell r="O1909">
            <v>0</v>
          </cell>
          <cell r="P1909">
            <v>0</v>
          </cell>
          <cell r="R1909">
            <v>46844.06</v>
          </cell>
          <cell r="S1909">
            <v>-46844.06</v>
          </cell>
          <cell r="T1909">
            <v>0</v>
          </cell>
          <cell r="V1909">
            <v>6044.39</v>
          </cell>
          <cell r="W1909">
            <v>3022.2</v>
          </cell>
          <cell r="X1909">
            <v>0</v>
          </cell>
        </row>
        <row r="1910">
          <cell r="A1910">
            <v>1</v>
          </cell>
          <cell r="B1910" t="str">
            <v>305701093463</v>
          </cell>
          <cell r="C1910">
            <v>80</v>
          </cell>
          <cell r="D1910">
            <v>4</v>
          </cell>
          <cell r="E1910" t="str">
            <v>OUTRAS RES P/DESP DESP MESES ANTS O.C.O. V ARIOS AUTOMACAO</v>
          </cell>
          <cell r="F1910">
            <v>3</v>
          </cell>
          <cell r="G1910">
            <v>49930904</v>
          </cell>
          <cell r="H1910" t="str">
            <v>B0380000</v>
          </cell>
          <cell r="I1910">
            <v>50070</v>
          </cell>
          <cell r="J1910">
            <v>494</v>
          </cell>
          <cell r="K1910">
            <v>500</v>
          </cell>
          <cell r="L1910">
            <v>0</v>
          </cell>
          <cell r="M1910">
            <v>0</v>
          </cell>
          <cell r="N1910">
            <v>0</v>
          </cell>
          <cell r="O1910">
            <v>12680.07</v>
          </cell>
          <cell r="P1910">
            <v>12680.07</v>
          </cell>
          <cell r="R1910">
            <v>0</v>
          </cell>
          <cell r="S1910">
            <v>0</v>
          </cell>
          <cell r="T1910">
            <v>12680.07</v>
          </cell>
          <cell r="V1910">
            <v>0</v>
          </cell>
          <cell r="W1910">
            <v>0</v>
          </cell>
          <cell r="X1910">
            <v>2264.3000000000002</v>
          </cell>
        </row>
        <row r="1911">
          <cell r="A1911">
            <v>1</v>
          </cell>
          <cell r="B1911" t="str">
            <v>349930904186</v>
          </cell>
          <cell r="C1911">
            <v>80</v>
          </cell>
          <cell r="D1911">
            <v>4</v>
          </cell>
          <cell r="E1911" t="str">
            <v>VENDOR RECURSOS EXTERNOS-DESP POSTECIP GAP A PAGAR-EX OL</v>
          </cell>
          <cell r="F1911">
            <v>3</v>
          </cell>
          <cell r="G1911">
            <v>49930904</v>
          </cell>
          <cell r="H1911" t="str">
            <v>B0380000</v>
          </cell>
          <cell r="I1911">
            <v>60673</v>
          </cell>
          <cell r="J1911">
            <v>274</v>
          </cell>
          <cell r="K1911">
            <v>0</v>
          </cell>
          <cell r="L1911">
            <v>573419.87</v>
          </cell>
          <cell r="M1911">
            <v>758594.27</v>
          </cell>
          <cell r="N1911">
            <v>-1813.61</v>
          </cell>
          <cell r="O1911">
            <v>203101.29</v>
          </cell>
          <cell r="P1911">
            <v>959881.95</v>
          </cell>
          <cell r="R1911">
            <v>169113.60000000001</v>
          </cell>
          <cell r="S1911">
            <v>185174.39999999999</v>
          </cell>
          <cell r="T1911">
            <v>201287.67999999999</v>
          </cell>
          <cell r="V1911">
            <v>412950.65</v>
          </cell>
          <cell r="W1911">
            <v>566823.01</v>
          </cell>
          <cell r="X1911">
            <v>758594.66</v>
          </cell>
        </row>
        <row r="1912">
          <cell r="A1912">
            <v>1</v>
          </cell>
          <cell r="B1912" t="str">
            <v>349930904194</v>
          </cell>
          <cell r="C1912">
            <v>80</v>
          </cell>
          <cell r="D1912">
            <v>4</v>
          </cell>
          <cell r="E1912" t="str">
            <v>VENDOR RECURSOS EXTERNOS-DESP POSTECIP GAP A PAGAR</v>
          </cell>
          <cell r="F1912">
            <v>3</v>
          </cell>
          <cell r="G1912">
            <v>49930904</v>
          </cell>
          <cell r="H1912" t="str">
            <v>B0380000</v>
          </cell>
          <cell r="I1912">
            <v>60673</v>
          </cell>
          <cell r="J1912">
            <v>274</v>
          </cell>
          <cell r="K1912">
            <v>0</v>
          </cell>
          <cell r="L1912">
            <v>120769.71</v>
          </cell>
          <cell r="M1912">
            <v>185375.56</v>
          </cell>
          <cell r="N1912">
            <v>-17717.650000000001</v>
          </cell>
          <cell r="O1912">
            <v>64318.21</v>
          </cell>
          <cell r="P1912">
            <v>231976.12</v>
          </cell>
          <cell r="R1912">
            <v>60826.47</v>
          </cell>
          <cell r="S1912">
            <v>64605.85</v>
          </cell>
          <cell r="T1912">
            <v>46600.56</v>
          </cell>
          <cell r="V1912">
            <v>63362.43</v>
          </cell>
          <cell r="W1912">
            <v>120769.71</v>
          </cell>
          <cell r="X1912">
            <v>169116.34</v>
          </cell>
        </row>
        <row r="1913">
          <cell r="A1913">
            <v>1</v>
          </cell>
          <cell r="B1913" t="str">
            <v>349930904356</v>
          </cell>
          <cell r="C1913">
            <v>80</v>
          </cell>
          <cell r="D1913">
            <v>4</v>
          </cell>
          <cell r="E1913" t="str">
            <v>PROV P/PGTO A EFET-LEGAL COLLECTION</v>
          </cell>
          <cell r="F1913">
            <v>3</v>
          </cell>
          <cell r="G1913">
            <v>49930904</v>
          </cell>
          <cell r="H1913" t="str">
            <v>B0380000</v>
          </cell>
          <cell r="I1913">
            <v>50081</v>
          </cell>
          <cell r="J1913">
            <v>986</v>
          </cell>
          <cell r="K1913">
            <v>0</v>
          </cell>
          <cell r="L1913">
            <v>85.36</v>
          </cell>
          <cell r="M1913">
            <v>85.36</v>
          </cell>
          <cell r="N1913">
            <v>0</v>
          </cell>
          <cell r="O1913">
            <v>0</v>
          </cell>
          <cell r="P1913">
            <v>85.36</v>
          </cell>
          <cell r="R1913">
            <v>0</v>
          </cell>
          <cell r="S1913">
            <v>0</v>
          </cell>
          <cell r="T1913">
            <v>0</v>
          </cell>
          <cell r="V1913">
            <v>85.36</v>
          </cell>
          <cell r="W1913">
            <v>85.36</v>
          </cell>
          <cell r="X1913">
            <v>85.36</v>
          </cell>
        </row>
        <row r="1914">
          <cell r="A1914">
            <v>1</v>
          </cell>
          <cell r="B1914" t="str">
            <v>349930904402</v>
          </cell>
          <cell r="C1914">
            <v>80</v>
          </cell>
          <cell r="D1914">
            <v>4</v>
          </cell>
          <cell r="E1914" t="str">
            <v>PROVISAO PARA PAGTOS A EFETUAR-FUNDING-BRANCH</v>
          </cell>
          <cell r="F1914">
            <v>3</v>
          </cell>
          <cell r="G1914">
            <v>49930904</v>
          </cell>
          <cell r="H1914" t="str">
            <v>B0380080</v>
          </cell>
          <cell r="I1914">
            <v>10720</v>
          </cell>
          <cell r="J1914">
            <v>15</v>
          </cell>
          <cell r="K1914">
            <v>0</v>
          </cell>
          <cell r="L1914">
            <v>11432019.470000001</v>
          </cell>
          <cell r="M1914">
            <v>12883023.859999999</v>
          </cell>
          <cell r="N1914">
            <v>-219717.31</v>
          </cell>
          <cell r="O1914">
            <v>1977863.25</v>
          </cell>
          <cell r="P1914">
            <v>14641169.800000001</v>
          </cell>
          <cell r="R1914">
            <v>1326731.3899999999</v>
          </cell>
          <cell r="S1914">
            <v>1451004.39</v>
          </cell>
          <cell r="T1914">
            <v>1758145.94</v>
          </cell>
          <cell r="V1914">
            <v>10758394.84</v>
          </cell>
          <cell r="W1914">
            <v>12050892.539999999</v>
          </cell>
          <cell r="X1914">
            <v>13629583</v>
          </cell>
        </row>
        <row r="1915">
          <cell r="G1915" t="str">
            <v>49930904 Total</v>
          </cell>
          <cell r="L1915">
            <v>12173138.470000001</v>
          </cell>
          <cell r="M1915">
            <v>13827079.049999999</v>
          </cell>
          <cell r="P1915">
            <v>15845793.300000001</v>
          </cell>
          <cell r="R1915">
            <v>1603515.52</v>
          </cell>
          <cell r="S1915">
            <v>1653940.58</v>
          </cell>
          <cell r="T1915">
            <v>2018714.25</v>
          </cell>
          <cell r="V1915">
            <v>11240837.67</v>
          </cell>
          <cell r="W1915">
            <v>12741592.819999998</v>
          </cell>
          <cell r="X1915">
            <v>14559643.66</v>
          </cell>
        </row>
        <row r="1916">
          <cell r="A1916">
            <v>1</v>
          </cell>
          <cell r="B1916" t="str">
            <v>305702093904</v>
          </cell>
          <cell r="C1916">
            <v>80</v>
          </cell>
          <cell r="D1916">
            <v>4</v>
          </cell>
          <cell r="E1916" t="str">
            <v>PROVISAO PARA LITIGIOS TRABALHISTAS-CSG</v>
          </cell>
          <cell r="F1916">
            <v>3</v>
          </cell>
          <cell r="G1916">
            <v>49935105</v>
          </cell>
          <cell r="H1916" t="str">
            <v>B0380000</v>
          </cell>
          <cell r="I1916">
            <v>50082</v>
          </cell>
          <cell r="J1916">
            <v>975</v>
          </cell>
          <cell r="K1916">
            <v>0</v>
          </cell>
          <cell r="L1916">
            <v>5169257.03</v>
          </cell>
          <cell r="M1916">
            <v>5169257.03</v>
          </cell>
          <cell r="N1916">
            <v>0</v>
          </cell>
          <cell r="O1916">
            <v>0</v>
          </cell>
          <cell r="P1916">
            <v>5169257.03</v>
          </cell>
          <cell r="R1916">
            <v>2212708.27</v>
          </cell>
          <cell r="S1916">
            <v>0</v>
          </cell>
          <cell r="T1916">
            <v>0</v>
          </cell>
          <cell r="V1916">
            <v>3099304.13</v>
          </cell>
          <cell r="W1916">
            <v>5169257.03</v>
          </cell>
          <cell r="X1916">
            <v>5169257.03</v>
          </cell>
        </row>
        <row r="1917">
          <cell r="A1917">
            <v>1</v>
          </cell>
          <cell r="B1917" t="str">
            <v>349935105028</v>
          </cell>
          <cell r="C1917">
            <v>80</v>
          </cell>
          <cell r="D1917">
            <v>4</v>
          </cell>
          <cell r="E1917" t="str">
            <v>PROVISAO PROCESSOS JUDICIAIS-TRABALHISTAS</v>
          </cell>
          <cell r="F1917">
            <v>3</v>
          </cell>
          <cell r="G1917">
            <v>49935105</v>
          </cell>
          <cell r="H1917" t="str">
            <v>B0463000</v>
          </cell>
          <cell r="I1917">
            <v>60416</v>
          </cell>
          <cell r="J1917">
            <v>801</v>
          </cell>
          <cell r="K1917">
            <v>0</v>
          </cell>
          <cell r="L1917">
            <v>0</v>
          </cell>
          <cell r="M1917">
            <v>0</v>
          </cell>
          <cell r="N1917">
            <v>0</v>
          </cell>
          <cell r="O1917">
            <v>0</v>
          </cell>
          <cell r="P1917">
            <v>0</v>
          </cell>
          <cell r="R1917">
            <v>-4450276.42</v>
          </cell>
          <cell r="S1917">
            <v>0</v>
          </cell>
          <cell r="T1917">
            <v>0</v>
          </cell>
          <cell r="V1917">
            <v>143557.29999999999</v>
          </cell>
          <cell r="W1917">
            <v>0</v>
          </cell>
          <cell r="X1917">
            <v>0</v>
          </cell>
        </row>
        <row r="1918">
          <cell r="A1918">
            <v>1</v>
          </cell>
          <cell r="B1918" t="str">
            <v>349935105052</v>
          </cell>
          <cell r="C1918">
            <v>80</v>
          </cell>
          <cell r="D1918">
            <v>4</v>
          </cell>
          <cell r="E1918" t="str">
            <v>PROVISAO PROCESSOS TRABALHISTAS-DEZ/98</v>
          </cell>
          <cell r="F1918">
            <v>3</v>
          </cell>
          <cell r="G1918">
            <v>49935105</v>
          </cell>
          <cell r="H1918" t="str">
            <v>B0463000</v>
          </cell>
          <cell r="I1918">
            <v>50082</v>
          </cell>
          <cell r="J1918">
            <v>801</v>
          </cell>
          <cell r="K1918">
            <v>0</v>
          </cell>
          <cell r="L1918">
            <v>0</v>
          </cell>
          <cell r="M1918">
            <v>0</v>
          </cell>
          <cell r="N1918">
            <v>0</v>
          </cell>
          <cell r="O1918">
            <v>0</v>
          </cell>
          <cell r="P1918">
            <v>0</v>
          </cell>
          <cell r="R1918">
            <v>-23881923</v>
          </cell>
          <cell r="S1918">
            <v>0</v>
          </cell>
          <cell r="T1918">
            <v>0</v>
          </cell>
          <cell r="V1918">
            <v>770384.61</v>
          </cell>
          <cell r="W1918">
            <v>0</v>
          </cell>
          <cell r="X1918">
            <v>0</v>
          </cell>
        </row>
        <row r="1919">
          <cell r="A1919">
            <v>1</v>
          </cell>
          <cell r="B1919" t="str">
            <v>349935105079</v>
          </cell>
          <cell r="C1919">
            <v>80</v>
          </cell>
          <cell r="D1919">
            <v>4</v>
          </cell>
          <cell r="E1919" t="str">
            <v>PROVISAO PROCESSOS TRABALHISTAS-CORPORATE</v>
          </cell>
          <cell r="F1919">
            <v>3</v>
          </cell>
          <cell r="G1919">
            <v>49935105</v>
          </cell>
          <cell r="H1919" t="str">
            <v>B0463000</v>
          </cell>
          <cell r="I1919">
            <v>50082</v>
          </cell>
          <cell r="J1919">
            <v>802</v>
          </cell>
          <cell r="K1919">
            <v>0</v>
          </cell>
          <cell r="L1919">
            <v>14035669.93</v>
          </cell>
          <cell r="M1919">
            <v>22918040.93</v>
          </cell>
          <cell r="N1919">
            <v>0</v>
          </cell>
          <cell r="O1919">
            <v>0</v>
          </cell>
          <cell r="P1919">
            <v>22918040.93</v>
          </cell>
          <cell r="R1919">
            <v>14035669.93</v>
          </cell>
          <cell r="S1919">
            <v>8882371</v>
          </cell>
          <cell r="T1919">
            <v>0</v>
          </cell>
          <cell r="V1919">
            <v>13582906.390000001</v>
          </cell>
          <cell r="W1919">
            <v>22631512.829999998</v>
          </cell>
          <cell r="X1919">
            <v>22918040.93</v>
          </cell>
        </row>
        <row r="1920">
          <cell r="G1920" t="str">
            <v>49935105 Total</v>
          </cell>
          <cell r="L1920">
            <v>19204926.960000001</v>
          </cell>
          <cell r="M1920">
            <v>28087297.960000001</v>
          </cell>
          <cell r="P1920">
            <v>28087297.960000001</v>
          </cell>
          <cell r="R1920">
            <v>-12083821.219999999</v>
          </cell>
          <cell r="S1920">
            <v>8882371</v>
          </cell>
          <cell r="T1920">
            <v>0</v>
          </cell>
          <cell r="V1920">
            <v>17596152.43</v>
          </cell>
          <cell r="W1920">
            <v>27800769.859999999</v>
          </cell>
          <cell r="X1920">
            <v>28087297.960000001</v>
          </cell>
        </row>
        <row r="1921">
          <cell r="A1921">
            <v>1</v>
          </cell>
          <cell r="B1921" t="str">
            <v>349935909011</v>
          </cell>
          <cell r="C1921">
            <v>80</v>
          </cell>
          <cell r="D1921">
            <v>4</v>
          </cell>
          <cell r="E1921" t="str">
            <v>CDB/RDB-PROV.COMPLEMENTO REMUNERACAO-PLANO VERAO</v>
          </cell>
          <cell r="F1921">
            <v>3</v>
          </cell>
          <cell r="G1921">
            <v>49935909</v>
          </cell>
          <cell r="H1921" t="str">
            <v>B0380000</v>
          </cell>
          <cell r="I1921">
            <v>60522</v>
          </cell>
          <cell r="J1921">
            <v>801</v>
          </cell>
          <cell r="K1921">
            <v>0</v>
          </cell>
          <cell r="L1921">
            <v>0</v>
          </cell>
          <cell r="M1921">
            <v>0</v>
          </cell>
          <cell r="N1921">
            <v>0</v>
          </cell>
          <cell r="O1921">
            <v>0</v>
          </cell>
          <cell r="P1921">
            <v>0</v>
          </cell>
          <cell r="R1921">
            <v>-4908346.32</v>
          </cell>
          <cell r="S1921">
            <v>0</v>
          </cell>
          <cell r="T1921">
            <v>0</v>
          </cell>
          <cell r="V1921">
            <v>158333.75</v>
          </cell>
          <cell r="W1921">
            <v>0</v>
          </cell>
          <cell r="X1921">
            <v>0</v>
          </cell>
        </row>
        <row r="1922">
          <cell r="A1922">
            <v>1</v>
          </cell>
          <cell r="B1922" t="str">
            <v>349935909020</v>
          </cell>
          <cell r="C1922">
            <v>80</v>
          </cell>
          <cell r="D1922">
            <v>4</v>
          </cell>
          <cell r="E1922" t="str">
            <v>PROVISAO PASSIV CIVEIS-GCB</v>
          </cell>
          <cell r="F1922">
            <v>3</v>
          </cell>
          <cell r="G1922">
            <v>49935909</v>
          </cell>
          <cell r="H1922" t="str">
            <v>B0380000</v>
          </cell>
          <cell r="I1922">
            <v>50082</v>
          </cell>
          <cell r="J1922">
            <v>998</v>
          </cell>
          <cell r="K1922">
            <v>0</v>
          </cell>
          <cell r="L1922">
            <v>2521253.29</v>
          </cell>
          <cell r="M1922">
            <v>2521253.29</v>
          </cell>
          <cell r="N1922">
            <v>0</v>
          </cell>
          <cell r="O1922">
            <v>0</v>
          </cell>
          <cell r="P1922">
            <v>2521253.29</v>
          </cell>
          <cell r="R1922">
            <v>0</v>
          </cell>
          <cell r="S1922">
            <v>0</v>
          </cell>
          <cell r="T1922">
            <v>0</v>
          </cell>
          <cell r="V1922">
            <v>2521253.29</v>
          </cell>
          <cell r="W1922">
            <v>2521253.29</v>
          </cell>
          <cell r="X1922">
            <v>2521253.29</v>
          </cell>
        </row>
        <row r="1923">
          <cell r="A1923">
            <v>1</v>
          </cell>
          <cell r="B1923" t="str">
            <v>349935909054</v>
          </cell>
          <cell r="C1923">
            <v>80</v>
          </cell>
          <cell r="D1923">
            <v>4</v>
          </cell>
          <cell r="E1923" t="str">
            <v>PROVISAO PROCESSOS CIVEIS DEZ/98</v>
          </cell>
          <cell r="F1923">
            <v>3</v>
          </cell>
          <cell r="G1923">
            <v>49935909</v>
          </cell>
          <cell r="H1923" t="str">
            <v>B0463000</v>
          </cell>
          <cell r="I1923">
            <v>60059</v>
          </cell>
          <cell r="J1923">
            <v>801</v>
          </cell>
          <cell r="K1923">
            <v>0</v>
          </cell>
          <cell r="L1923">
            <v>0</v>
          </cell>
          <cell r="M1923">
            <v>0</v>
          </cell>
          <cell r="N1923">
            <v>0</v>
          </cell>
          <cell r="O1923">
            <v>0</v>
          </cell>
          <cell r="P1923">
            <v>0</v>
          </cell>
          <cell r="R1923">
            <v>-12499589</v>
          </cell>
          <cell r="S1923">
            <v>0</v>
          </cell>
          <cell r="T1923">
            <v>0</v>
          </cell>
          <cell r="V1923">
            <v>403212.55</v>
          </cell>
          <cell r="W1923">
            <v>0</v>
          </cell>
          <cell r="X1923">
            <v>0</v>
          </cell>
        </row>
        <row r="1924">
          <cell r="A1924">
            <v>1</v>
          </cell>
          <cell r="B1924" t="str">
            <v>349935909089</v>
          </cell>
          <cell r="C1924">
            <v>80</v>
          </cell>
          <cell r="D1924">
            <v>4</v>
          </cell>
          <cell r="E1924" t="str">
            <v>PROVISAO PROCESSOS CIVEIS-CORPORATE</v>
          </cell>
          <cell r="F1924">
            <v>3</v>
          </cell>
          <cell r="G1924">
            <v>49935909</v>
          </cell>
          <cell r="H1924" t="str">
            <v>B0463000</v>
          </cell>
          <cell r="I1924">
            <v>60924</v>
          </cell>
          <cell r="J1924">
            <v>803</v>
          </cell>
          <cell r="K1924">
            <v>0</v>
          </cell>
          <cell r="L1924">
            <v>18026931.440000001</v>
          </cell>
          <cell r="M1924">
            <v>17294335.440000001</v>
          </cell>
          <cell r="N1924">
            <v>0</v>
          </cell>
          <cell r="O1924">
            <v>0</v>
          </cell>
          <cell r="P1924">
            <v>17294335.440000001</v>
          </cell>
          <cell r="R1924">
            <v>18026931.440000001</v>
          </cell>
          <cell r="S1924">
            <v>-732596</v>
          </cell>
          <cell r="T1924">
            <v>0</v>
          </cell>
          <cell r="V1924">
            <v>17445417.530000001</v>
          </cell>
          <cell r="W1924">
            <v>17317967.57</v>
          </cell>
          <cell r="X1924">
            <v>17294335.440000001</v>
          </cell>
        </row>
        <row r="1925">
          <cell r="A1925">
            <v>1</v>
          </cell>
          <cell r="B1925" t="str">
            <v>349935909100</v>
          </cell>
          <cell r="C1925">
            <v>80</v>
          </cell>
          <cell r="D1925">
            <v>4</v>
          </cell>
          <cell r="E1925" t="str">
            <v>PROVISAO PARA PROCESSOS FISCAIS-CORPORATE</v>
          </cell>
          <cell r="F1925">
            <v>3</v>
          </cell>
          <cell r="G1925">
            <v>49935909</v>
          </cell>
          <cell r="H1925" t="str">
            <v>B0380000</v>
          </cell>
          <cell r="I1925">
            <v>60522</v>
          </cell>
          <cell r="J1925">
            <v>804</v>
          </cell>
          <cell r="K1925">
            <v>0</v>
          </cell>
          <cell r="L1925">
            <v>3397511.78</v>
          </cell>
          <cell r="M1925">
            <v>3852542.78</v>
          </cell>
          <cell r="N1925">
            <v>0</v>
          </cell>
          <cell r="O1925">
            <v>0</v>
          </cell>
          <cell r="P1925">
            <v>3852542.78</v>
          </cell>
          <cell r="R1925">
            <v>3397511.78</v>
          </cell>
          <cell r="S1925">
            <v>455031</v>
          </cell>
          <cell r="T1925">
            <v>0</v>
          </cell>
          <cell r="V1925">
            <v>3287914.63</v>
          </cell>
          <cell r="W1925">
            <v>3837864.36</v>
          </cell>
          <cell r="X1925">
            <v>3852542.78</v>
          </cell>
        </row>
        <row r="1926">
          <cell r="A1926">
            <v>1</v>
          </cell>
          <cell r="B1926" t="str">
            <v>349935909127</v>
          </cell>
          <cell r="C1926">
            <v>80</v>
          </cell>
          <cell r="D1926">
            <v>4</v>
          </cell>
          <cell r="E1926" t="str">
            <v>PROVISAO PROCESSOS CIVEIS-CORPORATE</v>
          </cell>
          <cell r="F1926">
            <v>3</v>
          </cell>
          <cell r="G1926">
            <v>49935909</v>
          </cell>
          <cell r="H1926" t="str">
            <v>0000000</v>
          </cell>
          <cell r="I1926">
            <v>0</v>
          </cell>
          <cell r="J1926">
            <v>803</v>
          </cell>
          <cell r="K1926">
            <v>0</v>
          </cell>
          <cell r="L1926">
            <v>0</v>
          </cell>
          <cell r="M1926">
            <v>0</v>
          </cell>
          <cell r="N1926">
            <v>0</v>
          </cell>
          <cell r="O1926">
            <v>0</v>
          </cell>
          <cell r="P1926">
            <v>0</v>
          </cell>
          <cell r="R1926">
            <v>-367442.03</v>
          </cell>
          <cell r="S1926">
            <v>0</v>
          </cell>
          <cell r="T1926">
            <v>0</v>
          </cell>
          <cell r="V1926">
            <v>11852.97</v>
          </cell>
          <cell r="W1926">
            <v>0</v>
          </cell>
          <cell r="X1926">
            <v>0</v>
          </cell>
        </row>
        <row r="1927">
          <cell r="G1927" t="str">
            <v>49935909 Total</v>
          </cell>
          <cell r="L1927">
            <v>23945696.510000002</v>
          </cell>
          <cell r="M1927">
            <v>23668131.510000002</v>
          </cell>
          <cell r="P1927">
            <v>23668131.510000002</v>
          </cell>
          <cell r="R1927">
            <v>3649065.87</v>
          </cell>
          <cell r="S1927">
            <v>-277565</v>
          </cell>
          <cell r="T1927">
            <v>0</v>
          </cell>
          <cell r="V1927">
            <v>23827984.719999999</v>
          </cell>
          <cell r="W1927">
            <v>23677085.219999999</v>
          </cell>
          <cell r="X1927">
            <v>23668131.510000002</v>
          </cell>
        </row>
        <row r="1928">
          <cell r="A1928">
            <v>1</v>
          </cell>
          <cell r="B1928" t="str">
            <v>349990009019</v>
          </cell>
          <cell r="C1928">
            <v>80</v>
          </cell>
          <cell r="D1928">
            <v>4</v>
          </cell>
          <cell r="E1928" t="str">
            <v>ITENS A PROCESSAR-PASSIVO CAMBIO</v>
          </cell>
          <cell r="F1928">
            <v>3</v>
          </cell>
          <cell r="G1928">
            <v>49990009</v>
          </cell>
          <cell r="H1928" t="str">
            <v>B0302400</v>
          </cell>
          <cell r="I1928">
            <v>60889</v>
          </cell>
          <cell r="J1928">
            <v>1</v>
          </cell>
          <cell r="K1928">
            <v>0</v>
          </cell>
          <cell r="L1928">
            <v>0</v>
          </cell>
          <cell r="M1928">
            <v>0</v>
          </cell>
          <cell r="N1928">
            <v>0</v>
          </cell>
          <cell r="O1928">
            <v>0</v>
          </cell>
          <cell r="P1928">
            <v>0</v>
          </cell>
          <cell r="R1928">
            <v>0</v>
          </cell>
          <cell r="S1928">
            <v>0</v>
          </cell>
          <cell r="T1928">
            <v>0</v>
          </cell>
          <cell r="V1928">
            <v>0</v>
          </cell>
          <cell r="W1928">
            <v>150.74</v>
          </cell>
          <cell r="X1928">
            <v>0</v>
          </cell>
        </row>
        <row r="1929">
          <cell r="G1929" t="str">
            <v>49990009 Total</v>
          </cell>
          <cell r="L1929">
            <v>0</v>
          </cell>
          <cell r="M1929">
            <v>0</v>
          </cell>
          <cell r="P1929">
            <v>0</v>
          </cell>
          <cell r="R1929">
            <v>0</v>
          </cell>
          <cell r="S1929">
            <v>0</v>
          </cell>
          <cell r="T1929">
            <v>0</v>
          </cell>
          <cell r="V1929">
            <v>0</v>
          </cell>
          <cell r="W1929">
            <v>150.74</v>
          </cell>
          <cell r="X1929">
            <v>0</v>
          </cell>
        </row>
        <row r="1930">
          <cell r="A1930">
            <v>1</v>
          </cell>
          <cell r="B1930" t="str">
            <v>202000120021</v>
          </cell>
          <cell r="C1930">
            <v>80</v>
          </cell>
          <cell r="D1930">
            <v>1</v>
          </cell>
          <cell r="E1930" t="str">
            <v>BAIXAS MANUAIS A PROCESSAR-COBRANCA-GCB</v>
          </cell>
          <cell r="F1930">
            <v>3</v>
          </cell>
          <cell r="G1930">
            <v>49992007</v>
          </cell>
          <cell r="H1930" t="str">
            <v>B0070000</v>
          </cell>
          <cell r="I1930">
            <v>10502</v>
          </cell>
          <cell r="J1930">
            <v>892</v>
          </cell>
          <cell r="K1930">
            <v>0</v>
          </cell>
          <cell r="L1930">
            <v>-12274.58</v>
          </cell>
          <cell r="M1930">
            <v>-12274.58</v>
          </cell>
          <cell r="N1930">
            <v>-64632.27</v>
          </cell>
          <cell r="O1930">
            <v>64632.27</v>
          </cell>
          <cell r="P1930">
            <v>-12274.58</v>
          </cell>
          <cell r="R1930">
            <v>0</v>
          </cell>
          <cell r="S1930">
            <v>0</v>
          </cell>
          <cell r="T1930">
            <v>0</v>
          </cell>
          <cell r="V1930">
            <v>-11539.84</v>
          </cell>
          <cell r="W1930">
            <v>-12562.76</v>
          </cell>
          <cell r="X1930">
            <v>-11270.7</v>
          </cell>
        </row>
        <row r="1931">
          <cell r="A1931">
            <v>1</v>
          </cell>
          <cell r="B1931" t="str">
            <v>202006042260</v>
          </cell>
          <cell r="C1931">
            <v>80</v>
          </cell>
          <cell r="D1931">
            <v>1</v>
          </cell>
          <cell r="E1931" t="str">
            <v>EMPREST VENDOR-BAIXA EM PROCESSAMENTO-BCOS CORRESP-IND</v>
          </cell>
          <cell r="F1931">
            <v>3</v>
          </cell>
          <cell r="G1931">
            <v>49992007</v>
          </cell>
          <cell r="H1931" t="str">
            <v>B0070100</v>
          </cell>
          <cell r="I1931">
            <v>10179</v>
          </cell>
          <cell r="J1931">
            <v>284</v>
          </cell>
          <cell r="K1931">
            <v>56</v>
          </cell>
          <cell r="L1931">
            <v>84453.37</v>
          </cell>
          <cell r="M1931">
            <v>-100348.33</v>
          </cell>
          <cell r="N1931">
            <v>-988.8</v>
          </cell>
          <cell r="O1931">
            <v>101718.14</v>
          </cell>
          <cell r="P1931">
            <v>381.01</v>
          </cell>
          <cell r="R1931">
            <v>56485014</v>
          </cell>
          <cell r="S1931">
            <v>-184801.7</v>
          </cell>
          <cell r="T1931">
            <v>100729.34</v>
          </cell>
          <cell r="V1931">
            <v>-1812543.12</v>
          </cell>
          <cell r="W1931">
            <v>5448.6</v>
          </cell>
          <cell r="X1931">
            <v>-7393.27</v>
          </cell>
        </row>
        <row r="1932">
          <cell r="A1932">
            <v>1</v>
          </cell>
          <cell r="B1932" t="str">
            <v>303009000015</v>
          </cell>
          <cell r="C1932">
            <v>80</v>
          </cell>
          <cell r="D1932">
            <v>4</v>
          </cell>
          <cell r="E1932" t="str">
            <v>CREDORES DIVS-TRANSITORIA DOC-COMPE</v>
          </cell>
          <cell r="F1932">
            <v>3</v>
          </cell>
          <cell r="G1932">
            <v>49992007</v>
          </cell>
          <cell r="H1932" t="str">
            <v>B0302140</v>
          </cell>
          <cell r="I1932">
            <v>50042</v>
          </cell>
          <cell r="J1932">
            <v>199</v>
          </cell>
          <cell r="K1932">
            <v>0</v>
          </cell>
          <cell r="L1932">
            <v>1924376.97</v>
          </cell>
          <cell r="M1932">
            <v>861451.66</v>
          </cell>
          <cell r="N1932">
            <v>-8457660.6999999993</v>
          </cell>
          <cell r="O1932">
            <v>4647458.76</v>
          </cell>
          <cell r="P1932">
            <v>-2948750.28</v>
          </cell>
          <cell r="R1932">
            <v>1354747.53</v>
          </cell>
          <cell r="S1932">
            <v>-1062925.31</v>
          </cell>
          <cell r="T1932">
            <v>-3810201.94</v>
          </cell>
          <cell r="V1932">
            <v>1865249.84</v>
          </cell>
          <cell r="W1932">
            <v>2576099.13</v>
          </cell>
          <cell r="X1932">
            <v>-370537.61</v>
          </cell>
        </row>
        <row r="1933">
          <cell r="A1933">
            <v>1</v>
          </cell>
          <cell r="B1933" t="str">
            <v>303009000031</v>
          </cell>
          <cell r="C1933">
            <v>80</v>
          </cell>
          <cell r="D1933">
            <v>4</v>
          </cell>
          <cell r="E1933" t="str">
            <v>CREDORES DIV-TRANSITORIA DOC-LMM-C/C 5613914</v>
          </cell>
          <cell r="F1933">
            <v>3</v>
          </cell>
          <cell r="G1933">
            <v>49992007</v>
          </cell>
          <cell r="H1933" t="str">
            <v>B0463040</v>
          </cell>
          <cell r="I1933">
            <v>50042</v>
          </cell>
          <cell r="J1933">
            <v>199</v>
          </cell>
          <cell r="K1933">
            <v>0</v>
          </cell>
          <cell r="L1933">
            <v>0</v>
          </cell>
          <cell r="M1933">
            <v>0</v>
          </cell>
          <cell r="N1933">
            <v>-196341099.40000001</v>
          </cell>
          <cell r="O1933">
            <v>196341099.40000001</v>
          </cell>
          <cell r="P1933">
            <v>0</v>
          </cell>
          <cell r="R1933">
            <v>0</v>
          </cell>
          <cell r="S1933">
            <v>0</v>
          </cell>
          <cell r="T1933">
            <v>0</v>
          </cell>
          <cell r="V1933">
            <v>-1384035.41</v>
          </cell>
          <cell r="W1933">
            <v>25721.040000000001</v>
          </cell>
          <cell r="X1933">
            <v>70933.89</v>
          </cell>
        </row>
        <row r="1934">
          <cell r="A1934">
            <v>1</v>
          </cell>
          <cell r="B1934" t="str">
            <v>303009000040</v>
          </cell>
          <cell r="C1934">
            <v>80</v>
          </cell>
          <cell r="D1934">
            <v>4</v>
          </cell>
          <cell r="E1934" t="str">
            <v>CREDORES DIV-TRANSITORIA DOC-LENDING-REAIS-C/C 5613930</v>
          </cell>
          <cell r="F1934">
            <v>3</v>
          </cell>
          <cell r="G1934">
            <v>49992007</v>
          </cell>
          <cell r="H1934" t="str">
            <v>B0463040</v>
          </cell>
          <cell r="I1934">
            <v>50042</v>
          </cell>
          <cell r="J1934">
            <v>199</v>
          </cell>
          <cell r="K1934">
            <v>0</v>
          </cell>
          <cell r="L1934">
            <v>-41313.519999999997</v>
          </cell>
          <cell r="M1934">
            <v>105745.68</v>
          </cell>
          <cell r="N1934">
            <v>-164768452.58000001</v>
          </cell>
          <cell r="O1934">
            <v>162641801.44999999</v>
          </cell>
          <cell r="P1934">
            <v>-2020905.45</v>
          </cell>
          <cell r="R1934">
            <v>-8459.2999999523163</v>
          </cell>
          <cell r="S1934">
            <v>147059.19999998808</v>
          </cell>
          <cell r="T1934">
            <v>-2126651.130000025</v>
          </cell>
          <cell r="V1934">
            <v>4797311.1100000003</v>
          </cell>
          <cell r="W1934">
            <v>959552.58</v>
          </cell>
          <cell r="X1934">
            <v>442427.8</v>
          </cell>
        </row>
        <row r="1935">
          <cell r="A1935">
            <v>1</v>
          </cell>
          <cell r="B1935" t="str">
            <v>303009000058</v>
          </cell>
          <cell r="C1935">
            <v>80</v>
          </cell>
          <cell r="D1935">
            <v>4</v>
          </cell>
          <cell r="E1935" t="str">
            <v>CREDORES DIV-TRANSITORIA DOC-VENDOR LEASING-C/C 5613957</v>
          </cell>
          <cell r="F1935">
            <v>3</v>
          </cell>
          <cell r="G1935">
            <v>49992007</v>
          </cell>
          <cell r="H1935" t="str">
            <v>B0463040</v>
          </cell>
          <cell r="I1935">
            <v>50042</v>
          </cell>
          <cell r="J1935">
            <v>199</v>
          </cell>
          <cell r="K1935">
            <v>0</v>
          </cell>
          <cell r="L1935">
            <v>-627421.94999999995</v>
          </cell>
          <cell r="M1935">
            <v>47729.4</v>
          </cell>
          <cell r="N1935">
            <v>-2879425.49</v>
          </cell>
          <cell r="O1935">
            <v>799800.81</v>
          </cell>
          <cell r="P1935">
            <v>-2031895.28</v>
          </cell>
          <cell r="R1935">
            <v>-3828617.56</v>
          </cell>
          <cell r="S1935">
            <v>675151.35</v>
          </cell>
          <cell r="T1935">
            <v>-2079624.68</v>
          </cell>
          <cell r="V1935">
            <v>818949.8</v>
          </cell>
          <cell r="W1935">
            <v>-111101.86</v>
          </cell>
          <cell r="X1935">
            <v>-374538.47</v>
          </cell>
        </row>
        <row r="1936">
          <cell r="A1936">
            <v>1</v>
          </cell>
          <cell r="B1936" t="str">
            <v>303009000066</v>
          </cell>
          <cell r="C1936">
            <v>80</v>
          </cell>
          <cell r="D1936">
            <v>4</v>
          </cell>
          <cell r="E1936" t="str">
            <v>CREDORES DIV-TRANSITORIA DOC-BLU-C/C 5613965</v>
          </cell>
          <cell r="F1936">
            <v>3</v>
          </cell>
          <cell r="G1936">
            <v>49992007</v>
          </cell>
          <cell r="H1936" t="str">
            <v>B0463040</v>
          </cell>
          <cell r="I1936">
            <v>50042</v>
          </cell>
          <cell r="J1936">
            <v>199</v>
          </cell>
          <cell r="K1936">
            <v>0</v>
          </cell>
          <cell r="L1936">
            <v>0</v>
          </cell>
          <cell r="M1936">
            <v>0</v>
          </cell>
          <cell r="N1936">
            <v>-759150.1</v>
          </cell>
          <cell r="O1936">
            <v>759150.1</v>
          </cell>
          <cell r="P1936">
            <v>0</v>
          </cell>
          <cell r="R1936">
            <v>0</v>
          </cell>
          <cell r="S1936">
            <v>0</v>
          </cell>
          <cell r="T1936">
            <v>0</v>
          </cell>
          <cell r="V1936">
            <v>0</v>
          </cell>
          <cell r="W1936">
            <v>0</v>
          </cell>
          <cell r="X1936">
            <v>0</v>
          </cell>
        </row>
        <row r="1937">
          <cell r="A1937">
            <v>1</v>
          </cell>
          <cell r="B1937" t="str">
            <v>303009000074</v>
          </cell>
          <cell r="C1937">
            <v>80</v>
          </cell>
          <cell r="D1937">
            <v>4</v>
          </cell>
          <cell r="E1937" t="str">
            <v>CREDORES DIV-TRANSITORIA DOC-CAPITAL MARKET-C/C 5614104</v>
          </cell>
          <cell r="F1937">
            <v>3</v>
          </cell>
          <cell r="G1937">
            <v>49992007</v>
          </cell>
          <cell r="H1937" t="str">
            <v>B0463040</v>
          </cell>
          <cell r="I1937">
            <v>50042</v>
          </cell>
          <cell r="J1937">
            <v>199</v>
          </cell>
          <cell r="K1937">
            <v>0</v>
          </cell>
          <cell r="L1937">
            <v>-84017.03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R1937">
            <v>0</v>
          </cell>
          <cell r="S1937">
            <v>84017.030000000261</v>
          </cell>
          <cell r="T1937">
            <v>0</v>
          </cell>
          <cell r="V1937">
            <v>-84017.03</v>
          </cell>
          <cell r="W1937">
            <v>-65228.33</v>
          </cell>
          <cell r="X1937">
            <v>0</v>
          </cell>
        </row>
        <row r="1938">
          <cell r="A1938">
            <v>1</v>
          </cell>
          <cell r="B1938" t="str">
            <v>303009000082</v>
          </cell>
          <cell r="C1938">
            <v>80</v>
          </cell>
          <cell r="D1938">
            <v>4</v>
          </cell>
          <cell r="E1938" t="str">
            <v>CREDORES DIV-TRANSITORIA DOC-TRADE-C/C 5614120</v>
          </cell>
          <cell r="F1938">
            <v>3</v>
          </cell>
          <cell r="G1938">
            <v>49992007</v>
          </cell>
          <cell r="H1938" t="str">
            <v>B0463040</v>
          </cell>
          <cell r="I1938">
            <v>50042</v>
          </cell>
          <cell r="J1938">
            <v>199</v>
          </cell>
          <cell r="K1938">
            <v>0</v>
          </cell>
          <cell r="L1938">
            <v>46343.62</v>
          </cell>
          <cell r="M1938">
            <v>0</v>
          </cell>
          <cell r="N1938">
            <v>-144613492.63999999</v>
          </cell>
          <cell r="O1938">
            <v>144491589.5</v>
          </cell>
          <cell r="P1938">
            <v>-121903.14</v>
          </cell>
          <cell r="R1938">
            <v>-3000</v>
          </cell>
          <cell r="S1938">
            <v>-46343.620000001043</v>
          </cell>
          <cell r="T1938">
            <v>-121903.13999998569</v>
          </cell>
          <cell r="V1938">
            <v>381729.05</v>
          </cell>
          <cell r="W1938">
            <v>-48075.34</v>
          </cell>
          <cell r="X1938">
            <v>-11782.26</v>
          </cell>
        </row>
        <row r="1939">
          <cell r="A1939">
            <v>1</v>
          </cell>
          <cell r="B1939" t="str">
            <v>303009000090</v>
          </cell>
          <cell r="C1939">
            <v>80</v>
          </cell>
          <cell r="D1939">
            <v>4</v>
          </cell>
          <cell r="E1939" t="str">
            <v>CREDORES DIV-TRANSITORIA DOC-INTL SECURITIES-5618800</v>
          </cell>
          <cell r="F1939">
            <v>3</v>
          </cell>
          <cell r="G1939">
            <v>49992007</v>
          </cell>
          <cell r="H1939" t="str">
            <v>B0463040</v>
          </cell>
          <cell r="I1939">
            <v>50042</v>
          </cell>
          <cell r="J1939">
            <v>199</v>
          </cell>
          <cell r="K1939">
            <v>0</v>
          </cell>
          <cell r="L1939">
            <v>0</v>
          </cell>
          <cell r="M1939">
            <v>0</v>
          </cell>
          <cell r="N1939">
            <v>-181567.4</v>
          </cell>
          <cell r="O1939">
            <v>181567.27</v>
          </cell>
          <cell r="P1939">
            <v>-0.13</v>
          </cell>
          <cell r="R1939">
            <v>0</v>
          </cell>
          <cell r="S1939">
            <v>0</v>
          </cell>
          <cell r="T1939">
            <v>-0.13000000000465661</v>
          </cell>
          <cell r="V1939">
            <v>0</v>
          </cell>
          <cell r="W1939">
            <v>0</v>
          </cell>
          <cell r="X1939">
            <v>-0.09</v>
          </cell>
        </row>
        <row r="1940">
          <cell r="A1940">
            <v>1</v>
          </cell>
          <cell r="B1940" t="str">
            <v>303009000104</v>
          </cell>
          <cell r="C1940">
            <v>80</v>
          </cell>
          <cell r="D1940">
            <v>4</v>
          </cell>
          <cell r="E1940" t="str">
            <v>CREDORES DIV-TRANSITORIA DOC-PREMISES-C/C 5618746</v>
          </cell>
          <cell r="F1940">
            <v>3</v>
          </cell>
          <cell r="G1940">
            <v>49992007</v>
          </cell>
          <cell r="H1940" t="str">
            <v>B0463040</v>
          </cell>
          <cell r="I1940">
            <v>50042</v>
          </cell>
          <cell r="J1940">
            <v>199</v>
          </cell>
          <cell r="K1940">
            <v>0</v>
          </cell>
          <cell r="L1940">
            <v>0</v>
          </cell>
          <cell r="M1940">
            <v>0</v>
          </cell>
          <cell r="N1940">
            <v>-572.20000000000005</v>
          </cell>
          <cell r="O1940">
            <v>572.20000000000005</v>
          </cell>
          <cell r="P1940">
            <v>0</v>
          </cell>
          <cell r="R1940">
            <v>0</v>
          </cell>
          <cell r="S1940">
            <v>0</v>
          </cell>
          <cell r="T1940">
            <v>0</v>
          </cell>
          <cell r="V1940">
            <v>0</v>
          </cell>
          <cell r="W1940">
            <v>0</v>
          </cell>
          <cell r="X1940">
            <v>0</v>
          </cell>
        </row>
        <row r="1941">
          <cell r="A1941">
            <v>1</v>
          </cell>
          <cell r="B1941" t="str">
            <v>303009000112</v>
          </cell>
          <cell r="C1941">
            <v>80</v>
          </cell>
          <cell r="D1941">
            <v>4</v>
          </cell>
          <cell r="E1941" t="str">
            <v>CRED DIVERSOS-TRANSITORIA DOC-CONTAS A PAGAR-5618703</v>
          </cell>
          <cell r="F1941">
            <v>3</v>
          </cell>
          <cell r="G1941">
            <v>49992007</v>
          </cell>
          <cell r="H1941" t="str">
            <v>B0463040</v>
          </cell>
          <cell r="I1941">
            <v>50042</v>
          </cell>
          <cell r="J1941">
            <v>199</v>
          </cell>
          <cell r="K1941">
            <v>0</v>
          </cell>
          <cell r="L1941">
            <v>0</v>
          </cell>
          <cell r="M1941">
            <v>0</v>
          </cell>
          <cell r="N1941">
            <v>-2699734.33</v>
          </cell>
          <cell r="O1941">
            <v>2699734.33</v>
          </cell>
          <cell r="P1941">
            <v>0</v>
          </cell>
          <cell r="R1941">
            <v>1660</v>
          </cell>
          <cell r="S1941">
            <v>0</v>
          </cell>
          <cell r="T1941">
            <v>0</v>
          </cell>
          <cell r="V1941">
            <v>-1124.52</v>
          </cell>
          <cell r="W1941">
            <v>911.81</v>
          </cell>
          <cell r="X1941">
            <v>0</v>
          </cell>
        </row>
        <row r="1942">
          <cell r="A1942">
            <v>1</v>
          </cell>
          <cell r="B1942" t="str">
            <v>303009000120</v>
          </cell>
          <cell r="C1942">
            <v>80</v>
          </cell>
          <cell r="D1942">
            <v>4</v>
          </cell>
          <cell r="E1942" t="str">
            <v>CREDORES DIV-TRANSITORIA DOC-R.H.-C/C 5618878</v>
          </cell>
          <cell r="F1942">
            <v>3</v>
          </cell>
          <cell r="G1942">
            <v>49992007</v>
          </cell>
          <cell r="H1942" t="str">
            <v>B0463040</v>
          </cell>
          <cell r="I1942">
            <v>50042</v>
          </cell>
          <cell r="J1942">
            <v>199</v>
          </cell>
          <cell r="K1942">
            <v>0</v>
          </cell>
          <cell r="L1942">
            <v>0</v>
          </cell>
          <cell r="M1942">
            <v>0</v>
          </cell>
          <cell r="N1942">
            <v>-15238514.42</v>
          </cell>
          <cell r="O1942">
            <v>15238514.42</v>
          </cell>
          <cell r="P1942">
            <v>0</v>
          </cell>
          <cell r="R1942">
            <v>0</v>
          </cell>
          <cell r="S1942">
            <v>0</v>
          </cell>
          <cell r="T1942">
            <v>0</v>
          </cell>
          <cell r="V1942">
            <v>-1682.07</v>
          </cell>
          <cell r="W1942">
            <v>-3820.7</v>
          </cell>
          <cell r="X1942">
            <v>-51068.54</v>
          </cell>
        </row>
        <row r="1943">
          <cell r="A1943">
            <v>1</v>
          </cell>
          <cell r="B1943" t="str">
            <v>303245030178</v>
          </cell>
          <cell r="C1943">
            <v>80</v>
          </cell>
          <cell r="D1943">
            <v>4</v>
          </cell>
          <cell r="E1943" t="str">
            <v>PENDENCIAS CREDORAS A REGULARIZAR-REWRITE-GCB</v>
          </cell>
          <cell r="F1943">
            <v>3</v>
          </cell>
          <cell r="G1943">
            <v>49992007</v>
          </cell>
          <cell r="H1943" t="str">
            <v>B0464500</v>
          </cell>
          <cell r="I1943">
            <v>50053</v>
          </cell>
          <cell r="J1943">
            <v>985</v>
          </cell>
          <cell r="K1943">
            <v>445</v>
          </cell>
          <cell r="L1943">
            <v>16788.97</v>
          </cell>
          <cell r="M1943">
            <v>16788.97</v>
          </cell>
          <cell r="N1943">
            <v>-3800.28</v>
          </cell>
          <cell r="O1943">
            <v>0</v>
          </cell>
          <cell r="P1943">
            <v>12988.69</v>
          </cell>
          <cell r="R1943">
            <v>0</v>
          </cell>
          <cell r="S1943">
            <v>0</v>
          </cell>
          <cell r="T1943">
            <v>-3800.28</v>
          </cell>
          <cell r="V1943">
            <v>16788.97</v>
          </cell>
          <cell r="W1943">
            <v>16788.97</v>
          </cell>
          <cell r="X1943">
            <v>16230.81</v>
          </cell>
        </row>
        <row r="1944">
          <cell r="A1944">
            <v>1</v>
          </cell>
          <cell r="B1944" t="str">
            <v>303245033118</v>
          </cell>
          <cell r="C1944">
            <v>80</v>
          </cell>
          <cell r="D1944">
            <v>4</v>
          </cell>
          <cell r="E1944" t="str">
            <v>OUTROS-DIV CONTAS FINAME</v>
          </cell>
          <cell r="F1944">
            <v>3</v>
          </cell>
          <cell r="G1944">
            <v>49992007</v>
          </cell>
          <cell r="H1944" t="str">
            <v>B0302400</v>
          </cell>
          <cell r="I1944">
            <v>60177</v>
          </cell>
          <cell r="J1944">
            <v>309</v>
          </cell>
          <cell r="K1944">
            <v>90</v>
          </cell>
          <cell r="L1944">
            <v>0.01</v>
          </cell>
          <cell r="M1944">
            <v>0.01</v>
          </cell>
          <cell r="N1944">
            <v>0</v>
          </cell>
          <cell r="O1944">
            <v>0</v>
          </cell>
          <cell r="P1944">
            <v>0.01</v>
          </cell>
          <cell r="R1944">
            <v>0</v>
          </cell>
          <cell r="S1944">
            <v>0</v>
          </cell>
          <cell r="T1944">
            <v>0</v>
          </cell>
          <cell r="V1944">
            <v>0.01</v>
          </cell>
          <cell r="W1944">
            <v>0.01</v>
          </cell>
          <cell r="X1944">
            <v>0.01</v>
          </cell>
        </row>
        <row r="1945">
          <cell r="A1945">
            <v>1</v>
          </cell>
          <cell r="B1945" t="str">
            <v>303245033240</v>
          </cell>
          <cell r="C1945">
            <v>80</v>
          </cell>
          <cell r="D1945">
            <v>4</v>
          </cell>
          <cell r="E1945" t="str">
            <v>OUTROS-ITENS NAO RECLAMADOS-CSG</v>
          </cell>
          <cell r="F1945">
            <v>3</v>
          </cell>
          <cell r="G1945">
            <v>49992007</v>
          </cell>
          <cell r="H1945" t="str">
            <v>B0302400</v>
          </cell>
          <cell r="I1945">
            <v>50053</v>
          </cell>
          <cell r="J1945">
            <v>985</v>
          </cell>
          <cell r="K1945">
            <v>497</v>
          </cell>
          <cell r="L1945">
            <v>30819.08</v>
          </cell>
          <cell r="M1945">
            <v>30819.08</v>
          </cell>
          <cell r="N1945">
            <v>0</v>
          </cell>
          <cell r="O1945">
            <v>0</v>
          </cell>
          <cell r="P1945">
            <v>30819.08</v>
          </cell>
          <cell r="R1945">
            <v>0</v>
          </cell>
          <cell r="S1945">
            <v>0</v>
          </cell>
          <cell r="T1945">
            <v>0</v>
          </cell>
          <cell r="V1945">
            <v>30819.08</v>
          </cell>
          <cell r="W1945">
            <v>30819.08</v>
          </cell>
          <cell r="X1945">
            <v>30819.08</v>
          </cell>
        </row>
        <row r="1946">
          <cell r="A1946">
            <v>1</v>
          </cell>
          <cell r="B1946" t="str">
            <v>303245033720</v>
          </cell>
          <cell r="C1946">
            <v>80</v>
          </cell>
          <cell r="D1946">
            <v>4</v>
          </cell>
          <cell r="E1946" t="str">
            <v>CONTA DE DIFERENCAS-PREMISES FA-PROVA 314</v>
          </cell>
          <cell r="F1946">
            <v>3</v>
          </cell>
          <cell r="G1946">
            <v>49992007</v>
          </cell>
          <cell r="H1946" t="str">
            <v>B0463000</v>
          </cell>
          <cell r="I1946">
            <v>50125</v>
          </cell>
          <cell r="J1946">
            <v>487</v>
          </cell>
          <cell r="K1946">
            <v>445</v>
          </cell>
          <cell r="L1946">
            <v>7875</v>
          </cell>
          <cell r="M1946">
            <v>0</v>
          </cell>
          <cell r="N1946">
            <v>0</v>
          </cell>
          <cell r="O1946">
            <v>0</v>
          </cell>
          <cell r="P1946">
            <v>0</v>
          </cell>
          <cell r="R1946">
            <v>7875</v>
          </cell>
          <cell r="S1946">
            <v>-7875</v>
          </cell>
          <cell r="T1946">
            <v>0</v>
          </cell>
          <cell r="V1946">
            <v>508.06</v>
          </cell>
          <cell r="W1946">
            <v>4064.52</v>
          </cell>
          <cell r="X1946">
            <v>0</v>
          </cell>
        </row>
        <row r="1947">
          <cell r="A1947">
            <v>1</v>
          </cell>
          <cell r="B1947" t="str">
            <v>303245033908</v>
          </cell>
          <cell r="C1947">
            <v>80</v>
          </cell>
          <cell r="D1947">
            <v>4</v>
          </cell>
          <cell r="E1947" t="str">
            <v>CONTA DE DIFERENCA-CRUZADOS LOANS-PROVA 260</v>
          </cell>
          <cell r="F1947">
            <v>3</v>
          </cell>
          <cell r="G1947">
            <v>49992007</v>
          </cell>
          <cell r="H1947" t="str">
            <v>B0463000</v>
          </cell>
          <cell r="I1947">
            <v>50125</v>
          </cell>
          <cell r="J1947">
            <v>487</v>
          </cell>
          <cell r="K1947">
            <v>445</v>
          </cell>
          <cell r="L1947">
            <v>0</v>
          </cell>
          <cell r="M1947">
            <v>0</v>
          </cell>
          <cell r="N1947">
            <v>-801206.36</v>
          </cell>
          <cell r="O1947">
            <v>801206.36</v>
          </cell>
          <cell r="P1947">
            <v>0</v>
          </cell>
          <cell r="R1947">
            <v>0</v>
          </cell>
          <cell r="S1947">
            <v>0</v>
          </cell>
          <cell r="T1947">
            <v>0</v>
          </cell>
          <cell r="V1947">
            <v>213784.93</v>
          </cell>
          <cell r="W1947">
            <v>13807418.800000001</v>
          </cell>
          <cell r="X1947">
            <v>120103.07</v>
          </cell>
        </row>
        <row r="1948">
          <cell r="A1948">
            <v>1</v>
          </cell>
          <cell r="B1948" t="str">
            <v>303245033932</v>
          </cell>
          <cell r="C1948">
            <v>80</v>
          </cell>
          <cell r="D1948">
            <v>4</v>
          </cell>
          <cell r="E1948" t="str">
            <v>CONTA DE DIFERENCA-VARIOS-COSMOS-OL-PROVA 309</v>
          </cell>
          <cell r="F1948">
            <v>3</v>
          </cell>
          <cell r="G1948">
            <v>49992007</v>
          </cell>
          <cell r="H1948" t="str">
            <v>B0463000</v>
          </cell>
          <cell r="I1948">
            <v>50125</v>
          </cell>
          <cell r="J1948">
            <v>487</v>
          </cell>
          <cell r="K1948">
            <v>445</v>
          </cell>
          <cell r="L1948">
            <v>0</v>
          </cell>
          <cell r="M1948">
            <v>0</v>
          </cell>
          <cell r="N1948">
            <v>0</v>
          </cell>
          <cell r="O1948">
            <v>7920.73</v>
          </cell>
          <cell r="P1948">
            <v>7920.73</v>
          </cell>
          <cell r="R1948">
            <v>0</v>
          </cell>
          <cell r="S1948">
            <v>0</v>
          </cell>
          <cell r="T1948">
            <v>7920.73</v>
          </cell>
          <cell r="V1948">
            <v>0</v>
          </cell>
          <cell r="W1948">
            <v>0</v>
          </cell>
          <cell r="X1948">
            <v>0</v>
          </cell>
        </row>
        <row r="1949">
          <cell r="A1949">
            <v>1</v>
          </cell>
          <cell r="B1949" t="str">
            <v>303245034300</v>
          </cell>
          <cell r="C1949">
            <v>80</v>
          </cell>
          <cell r="D1949">
            <v>4</v>
          </cell>
          <cell r="E1949" t="str">
            <v>TRANSITORIA-COMPE ESPECIAL-C/C 4548027-GCB</v>
          </cell>
          <cell r="F1949">
            <v>3</v>
          </cell>
          <cell r="G1949">
            <v>49992007</v>
          </cell>
          <cell r="H1949" t="str">
            <v>B0463000</v>
          </cell>
          <cell r="I1949">
            <v>50053</v>
          </cell>
          <cell r="J1949">
            <v>985</v>
          </cell>
          <cell r="K1949">
            <v>497</v>
          </cell>
          <cell r="L1949">
            <v>0</v>
          </cell>
          <cell r="M1949">
            <v>0</v>
          </cell>
          <cell r="N1949">
            <v>-231677285.78999999</v>
          </cell>
          <cell r="O1949">
            <v>231683152.94</v>
          </cell>
          <cell r="P1949">
            <v>5867.15</v>
          </cell>
          <cell r="R1949">
            <v>0</v>
          </cell>
          <cell r="S1949">
            <v>0</v>
          </cell>
          <cell r="T1949">
            <v>5867.1500000059605</v>
          </cell>
          <cell r="V1949">
            <v>10314.59</v>
          </cell>
          <cell r="W1949">
            <v>1485.05</v>
          </cell>
          <cell r="X1949">
            <v>0</v>
          </cell>
        </row>
        <row r="1950">
          <cell r="A1950">
            <v>1</v>
          </cell>
          <cell r="B1950" t="str">
            <v>303245034327</v>
          </cell>
          <cell r="C1950">
            <v>80</v>
          </cell>
          <cell r="D1950">
            <v>4</v>
          </cell>
          <cell r="E1950" t="str">
            <v>OUTROS - PESSOAL</v>
          </cell>
          <cell r="F1950">
            <v>3</v>
          </cell>
          <cell r="G1950">
            <v>49992007</v>
          </cell>
          <cell r="H1950" t="str">
            <v>B0463000</v>
          </cell>
          <cell r="I1950">
            <v>50071</v>
          </cell>
          <cell r="J1950">
            <v>491</v>
          </cell>
          <cell r="K1950">
            <v>463</v>
          </cell>
          <cell r="L1950">
            <v>40000</v>
          </cell>
          <cell r="M1950">
            <v>104.51</v>
          </cell>
          <cell r="N1950">
            <v>-58088.6</v>
          </cell>
          <cell r="O1950">
            <v>58085.91</v>
          </cell>
          <cell r="P1950">
            <v>101.82</v>
          </cell>
          <cell r="R1950">
            <v>0</v>
          </cell>
          <cell r="S1950">
            <v>-39895.49</v>
          </cell>
          <cell r="T1950">
            <v>-2.6899999999950523</v>
          </cell>
          <cell r="V1950">
            <v>42240.15</v>
          </cell>
          <cell r="W1950">
            <v>51699.03</v>
          </cell>
          <cell r="X1950">
            <v>10421.01</v>
          </cell>
        </row>
        <row r="1951">
          <cell r="A1951">
            <v>1</v>
          </cell>
          <cell r="B1951" t="str">
            <v>303245034440</v>
          </cell>
          <cell r="C1951">
            <v>80</v>
          </cell>
          <cell r="D1951">
            <v>4</v>
          </cell>
          <cell r="E1951" t="str">
            <v>OUTROS-ITENS NAO RECLAMADOS PENDENTES ENTRE 2 E 23 ANOS-CSG</v>
          </cell>
          <cell r="F1951">
            <v>3</v>
          </cell>
          <cell r="G1951">
            <v>49992007</v>
          </cell>
          <cell r="H1951" t="str">
            <v>B0302400</v>
          </cell>
          <cell r="I1951">
            <v>50053</v>
          </cell>
          <cell r="J1951">
            <v>985</v>
          </cell>
          <cell r="K1951">
            <v>497</v>
          </cell>
          <cell r="L1951">
            <v>1.61</v>
          </cell>
          <cell r="M1951">
            <v>1.61</v>
          </cell>
          <cell r="N1951">
            <v>0</v>
          </cell>
          <cell r="O1951">
            <v>0</v>
          </cell>
          <cell r="P1951">
            <v>1.61</v>
          </cell>
          <cell r="R1951">
            <v>0</v>
          </cell>
          <cell r="S1951">
            <v>0</v>
          </cell>
          <cell r="T1951">
            <v>0</v>
          </cell>
          <cell r="V1951">
            <v>1.61</v>
          </cell>
          <cell r="W1951">
            <v>1.61</v>
          </cell>
          <cell r="X1951">
            <v>1.61</v>
          </cell>
        </row>
        <row r="1952">
          <cell r="A1952">
            <v>1</v>
          </cell>
          <cell r="B1952" t="str">
            <v>303245034521</v>
          </cell>
          <cell r="C1952">
            <v>80</v>
          </cell>
          <cell r="D1952">
            <v>4</v>
          </cell>
          <cell r="E1952" t="str">
            <v>LIQUIDACOES DO CETIP A PROCESSAR-OPEN</v>
          </cell>
          <cell r="F1952">
            <v>3</v>
          </cell>
          <cell r="G1952">
            <v>49992007</v>
          </cell>
          <cell r="H1952" t="str">
            <v>B0010101</v>
          </cell>
          <cell r="I1952">
            <v>30190</v>
          </cell>
          <cell r="J1952">
            <v>137</v>
          </cell>
          <cell r="K1952">
            <v>446</v>
          </cell>
          <cell r="L1952">
            <v>0</v>
          </cell>
          <cell r="M1952">
            <v>0</v>
          </cell>
          <cell r="N1952">
            <v>-12153816.380000001</v>
          </cell>
          <cell r="O1952">
            <v>12153816.380000001</v>
          </cell>
          <cell r="P1952">
            <v>0</v>
          </cell>
          <cell r="R1952">
            <v>0</v>
          </cell>
          <cell r="S1952">
            <v>0</v>
          </cell>
          <cell r="T1952">
            <v>0</v>
          </cell>
          <cell r="V1952">
            <v>-0.63</v>
          </cell>
          <cell r="W1952">
            <v>767965.31</v>
          </cell>
          <cell r="X1952">
            <v>0</v>
          </cell>
        </row>
        <row r="1953">
          <cell r="A1953">
            <v>1</v>
          </cell>
          <cell r="B1953" t="str">
            <v>303245034530</v>
          </cell>
          <cell r="C1953">
            <v>80</v>
          </cell>
          <cell r="D1953">
            <v>4</v>
          </cell>
          <cell r="E1953" t="str">
            <v>CONTA DE DIFERENCAS-VARIOS-CENTRAL NON ACCRUAL-COD 299</v>
          </cell>
          <cell r="F1953">
            <v>3</v>
          </cell>
          <cell r="G1953">
            <v>49992007</v>
          </cell>
          <cell r="H1953" t="str">
            <v>B0463000</v>
          </cell>
          <cell r="I1953">
            <v>50125</v>
          </cell>
          <cell r="J1953">
            <v>487</v>
          </cell>
          <cell r="K1953">
            <v>445</v>
          </cell>
          <cell r="L1953">
            <v>0</v>
          </cell>
          <cell r="M1953">
            <v>0</v>
          </cell>
          <cell r="N1953">
            <v>-69810.83</v>
          </cell>
          <cell r="O1953">
            <v>2113410.83</v>
          </cell>
          <cell r="P1953">
            <v>2043600</v>
          </cell>
          <cell r="R1953">
            <v>0</v>
          </cell>
          <cell r="S1953">
            <v>0</v>
          </cell>
          <cell r="T1953">
            <v>2043600</v>
          </cell>
          <cell r="V1953">
            <v>13984.57</v>
          </cell>
          <cell r="W1953">
            <v>6164855.6900000004</v>
          </cell>
          <cell r="X1953">
            <v>9972.98</v>
          </cell>
        </row>
        <row r="1954">
          <cell r="A1954">
            <v>1</v>
          </cell>
          <cell r="B1954" t="str">
            <v>303245034599</v>
          </cell>
          <cell r="C1954">
            <v>80</v>
          </cell>
          <cell r="D1954">
            <v>4</v>
          </cell>
          <cell r="E1954" t="str">
            <v>CONTA DE DIFERENCAS-VARIOS-MODULO HR-COD 710-CSG</v>
          </cell>
          <cell r="F1954">
            <v>3</v>
          </cell>
          <cell r="G1954">
            <v>49992007</v>
          </cell>
          <cell r="H1954" t="str">
            <v>B0463000</v>
          </cell>
          <cell r="I1954">
            <v>50125</v>
          </cell>
          <cell r="J1954">
            <v>988</v>
          </cell>
          <cell r="K1954">
            <v>445</v>
          </cell>
          <cell r="L1954">
            <v>0</v>
          </cell>
          <cell r="M1954">
            <v>0</v>
          </cell>
          <cell r="N1954">
            <v>-1936981.76</v>
          </cell>
          <cell r="O1954">
            <v>1936981.76</v>
          </cell>
          <cell r="P1954">
            <v>0</v>
          </cell>
          <cell r="R1954">
            <v>0</v>
          </cell>
          <cell r="S1954">
            <v>0</v>
          </cell>
          <cell r="T1954">
            <v>0</v>
          </cell>
          <cell r="V1954">
            <v>0</v>
          </cell>
          <cell r="W1954">
            <v>0</v>
          </cell>
          <cell r="X1954">
            <v>267560.44</v>
          </cell>
        </row>
        <row r="1955">
          <cell r="A1955">
            <v>1</v>
          </cell>
          <cell r="B1955" t="str">
            <v>303245034890</v>
          </cell>
          <cell r="C1955">
            <v>80</v>
          </cell>
          <cell r="D1955">
            <v>4</v>
          </cell>
          <cell r="E1955" t="str">
            <v>COMPE ESPECIAL S.A/N.A-DOC'S ENVIADOS C/C GF-GCB</v>
          </cell>
          <cell r="F1955">
            <v>3</v>
          </cell>
          <cell r="G1955">
            <v>49992007</v>
          </cell>
          <cell r="H1955" t="str">
            <v>B0463000</v>
          </cell>
          <cell r="I1955">
            <v>50125</v>
          </cell>
          <cell r="J1955">
            <v>988</v>
          </cell>
          <cell r="K1955">
            <v>445</v>
          </cell>
          <cell r="L1955">
            <v>0</v>
          </cell>
          <cell r="M1955">
            <v>0</v>
          </cell>
          <cell r="N1955">
            <v>-44252.51</v>
          </cell>
          <cell r="O1955">
            <v>44252.51</v>
          </cell>
          <cell r="P1955">
            <v>0</v>
          </cell>
          <cell r="R1955">
            <v>0</v>
          </cell>
          <cell r="S1955">
            <v>0</v>
          </cell>
          <cell r="T1955">
            <v>0</v>
          </cell>
          <cell r="V1955">
            <v>129.51</v>
          </cell>
          <cell r="W1955">
            <v>277.99</v>
          </cell>
          <cell r="X1955">
            <v>0</v>
          </cell>
        </row>
        <row r="1956">
          <cell r="A1956">
            <v>1</v>
          </cell>
          <cell r="B1956" t="str">
            <v>303245035218</v>
          </cell>
          <cell r="C1956">
            <v>80</v>
          </cell>
          <cell r="D1956">
            <v>4</v>
          </cell>
          <cell r="E1956" t="str">
            <v>CONTA DE DIFERENCAS-VARIOS-COD 215</v>
          </cell>
          <cell r="F1956">
            <v>3</v>
          </cell>
          <cell r="G1956">
            <v>49992007</v>
          </cell>
          <cell r="H1956" t="str">
            <v>B0463000</v>
          </cell>
          <cell r="I1956">
            <v>50125</v>
          </cell>
          <cell r="J1956">
            <v>487</v>
          </cell>
          <cell r="K1956">
            <v>445</v>
          </cell>
          <cell r="L1956">
            <v>0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R1956">
            <v>0</v>
          </cell>
          <cell r="S1956">
            <v>0</v>
          </cell>
          <cell r="T1956">
            <v>0</v>
          </cell>
          <cell r="V1956">
            <v>0</v>
          </cell>
          <cell r="W1956">
            <v>0</v>
          </cell>
          <cell r="X1956">
            <v>0</v>
          </cell>
        </row>
        <row r="1957">
          <cell r="A1957">
            <v>1</v>
          </cell>
          <cell r="B1957" t="str">
            <v>303245035790</v>
          </cell>
          <cell r="C1957">
            <v>80</v>
          </cell>
          <cell r="D1957">
            <v>4</v>
          </cell>
          <cell r="E1957" t="str">
            <v>CONTA DE DIFERENCAS-LOCAL MON MARKET-MODULO DP-PROVA 307</v>
          </cell>
          <cell r="F1957">
            <v>3</v>
          </cell>
          <cell r="G1957">
            <v>49992007</v>
          </cell>
          <cell r="H1957" t="str">
            <v>B0463000</v>
          </cell>
          <cell r="I1957">
            <v>50125</v>
          </cell>
          <cell r="J1957">
            <v>487</v>
          </cell>
          <cell r="K1957">
            <v>445</v>
          </cell>
          <cell r="L1957">
            <v>0</v>
          </cell>
          <cell r="M1957">
            <v>0</v>
          </cell>
          <cell r="N1957">
            <v>-19636.05</v>
          </cell>
          <cell r="O1957">
            <v>19636.05</v>
          </cell>
          <cell r="P1957">
            <v>0</v>
          </cell>
          <cell r="R1957">
            <v>0</v>
          </cell>
          <cell r="S1957">
            <v>0</v>
          </cell>
          <cell r="T1957">
            <v>0</v>
          </cell>
          <cell r="V1957">
            <v>0</v>
          </cell>
          <cell r="W1957">
            <v>0</v>
          </cell>
          <cell r="X1957">
            <v>0</v>
          </cell>
        </row>
        <row r="1958">
          <cell r="A1958">
            <v>1</v>
          </cell>
          <cell r="B1958" t="str">
            <v>303245035900</v>
          </cell>
          <cell r="C1958">
            <v>80</v>
          </cell>
          <cell r="D1958">
            <v>4</v>
          </cell>
          <cell r="E1958" t="str">
            <v>CONTA DE DIF.-DOCUMENTS FACILITIES-MODULO DF-PROVA 782-GCB</v>
          </cell>
          <cell r="F1958">
            <v>3</v>
          </cell>
          <cell r="G1958">
            <v>49992007</v>
          </cell>
          <cell r="H1958" t="str">
            <v>B0463000</v>
          </cell>
          <cell r="I1958">
            <v>50125</v>
          </cell>
          <cell r="J1958">
            <v>988</v>
          </cell>
          <cell r="K1958">
            <v>0</v>
          </cell>
          <cell r="L1958">
            <v>0</v>
          </cell>
          <cell r="M1958">
            <v>0</v>
          </cell>
          <cell r="N1958">
            <v>0</v>
          </cell>
          <cell r="O1958">
            <v>0</v>
          </cell>
          <cell r="P1958">
            <v>0</v>
          </cell>
          <cell r="R1958">
            <v>0</v>
          </cell>
          <cell r="S1958">
            <v>0</v>
          </cell>
          <cell r="T1958">
            <v>0</v>
          </cell>
          <cell r="V1958">
            <v>0</v>
          </cell>
          <cell r="W1958">
            <v>1982734.12</v>
          </cell>
          <cell r="X1958">
            <v>0</v>
          </cell>
        </row>
        <row r="1959">
          <cell r="A1959">
            <v>1</v>
          </cell>
          <cell r="B1959" t="str">
            <v>303245035919</v>
          </cell>
          <cell r="C1959">
            <v>80</v>
          </cell>
          <cell r="D1959">
            <v>4</v>
          </cell>
          <cell r="E1959" t="str">
            <v>INTERDEPTAL.DOCUMENTS FACILITIES-MODULO DF-PROVA 782-GCB</v>
          </cell>
          <cell r="F1959">
            <v>3</v>
          </cell>
          <cell r="G1959">
            <v>49992007</v>
          </cell>
          <cell r="H1959" t="str">
            <v>B0463000</v>
          </cell>
          <cell r="I1959">
            <v>50125</v>
          </cell>
          <cell r="J1959">
            <v>988</v>
          </cell>
          <cell r="K1959">
            <v>0</v>
          </cell>
          <cell r="L1959">
            <v>0</v>
          </cell>
          <cell r="M1959">
            <v>1148.3800000000001</v>
          </cell>
          <cell r="N1959">
            <v>-489433542.00999999</v>
          </cell>
          <cell r="O1959">
            <v>489432393.63</v>
          </cell>
          <cell r="P1959">
            <v>0</v>
          </cell>
          <cell r="R1959">
            <v>0</v>
          </cell>
          <cell r="S1959">
            <v>1148.3799999952316</v>
          </cell>
          <cell r="T1959">
            <v>-1148.3799999952316</v>
          </cell>
          <cell r="V1959">
            <v>0</v>
          </cell>
          <cell r="W1959">
            <v>0</v>
          </cell>
          <cell r="X1959">
            <v>409638.57</v>
          </cell>
        </row>
        <row r="1960">
          <cell r="A1960">
            <v>1</v>
          </cell>
          <cell r="B1960" t="str">
            <v>303245040300</v>
          </cell>
          <cell r="C1960">
            <v>80</v>
          </cell>
          <cell r="D1960">
            <v>4</v>
          </cell>
          <cell r="E1960" t="str">
            <v>CTA DIFERENCA-INTERDEPTAL MANUAL- 030-GCB</v>
          </cell>
          <cell r="F1960">
            <v>3</v>
          </cell>
          <cell r="G1960">
            <v>49992007</v>
          </cell>
          <cell r="H1960" t="str">
            <v>B0463000</v>
          </cell>
          <cell r="I1960">
            <v>50125</v>
          </cell>
          <cell r="J1960">
            <v>988</v>
          </cell>
          <cell r="K1960">
            <v>445</v>
          </cell>
          <cell r="L1960">
            <v>0</v>
          </cell>
          <cell r="M1960">
            <v>0</v>
          </cell>
          <cell r="N1960">
            <v>-6246733.5800000001</v>
          </cell>
          <cell r="O1960">
            <v>6246733.5800000001</v>
          </cell>
          <cell r="P1960">
            <v>0</v>
          </cell>
          <cell r="R1960">
            <v>0</v>
          </cell>
          <cell r="S1960">
            <v>0</v>
          </cell>
          <cell r="T1960">
            <v>0</v>
          </cell>
          <cell r="V1960">
            <v>0</v>
          </cell>
          <cell r="W1960">
            <v>0</v>
          </cell>
          <cell r="X1960">
            <v>0</v>
          </cell>
        </row>
        <row r="1961">
          <cell r="A1961">
            <v>1</v>
          </cell>
          <cell r="B1961" t="str">
            <v>303245040700</v>
          </cell>
          <cell r="C1961">
            <v>80</v>
          </cell>
          <cell r="D1961">
            <v>4</v>
          </cell>
          <cell r="E1961" t="str">
            <v>CTA DIFERENCA-INTERDEPTAL MANUAL -070- CSG</v>
          </cell>
          <cell r="F1961">
            <v>3</v>
          </cell>
          <cell r="G1961">
            <v>49992007</v>
          </cell>
          <cell r="H1961" t="str">
            <v>B0463000</v>
          </cell>
          <cell r="I1961">
            <v>50125</v>
          </cell>
          <cell r="J1961">
            <v>988</v>
          </cell>
          <cell r="K1961">
            <v>445</v>
          </cell>
          <cell r="L1961">
            <v>0</v>
          </cell>
          <cell r="M1961">
            <v>10242977.92</v>
          </cell>
          <cell r="N1961">
            <v>-1290810555.8699999</v>
          </cell>
          <cell r="O1961">
            <v>1280567577.95</v>
          </cell>
          <cell r="P1961">
            <v>0</v>
          </cell>
          <cell r="R1961">
            <v>-11809.490000009537</v>
          </cell>
          <cell r="S1961">
            <v>10242977.920000076</v>
          </cell>
          <cell r="T1961">
            <v>-10242977.919999838</v>
          </cell>
          <cell r="V1961">
            <v>0</v>
          </cell>
          <cell r="W1961">
            <v>330418.65000000002</v>
          </cell>
          <cell r="X1961">
            <v>881697.5</v>
          </cell>
        </row>
        <row r="1962">
          <cell r="A1962">
            <v>1</v>
          </cell>
          <cell r="B1962" t="str">
            <v>303245047011</v>
          </cell>
          <cell r="C1962">
            <v>80</v>
          </cell>
          <cell r="D1962">
            <v>4</v>
          </cell>
          <cell r="E1962" t="str">
            <v>INTERDEPARTAMENTAL-COMPENSACAO ELETRONICA-COD.751-CSG</v>
          </cell>
          <cell r="F1962">
            <v>3</v>
          </cell>
          <cell r="G1962">
            <v>49992007</v>
          </cell>
          <cell r="H1962" t="str">
            <v>B0463000</v>
          </cell>
          <cell r="I1962">
            <v>50125</v>
          </cell>
          <cell r="J1962">
            <v>988</v>
          </cell>
          <cell r="K1962">
            <v>445</v>
          </cell>
          <cell r="L1962">
            <v>0</v>
          </cell>
          <cell r="M1962">
            <v>0</v>
          </cell>
          <cell r="N1962">
            <v>-55</v>
          </cell>
          <cell r="O1962">
            <v>55</v>
          </cell>
          <cell r="P1962">
            <v>0</v>
          </cell>
          <cell r="R1962">
            <v>0</v>
          </cell>
          <cell r="S1962">
            <v>0</v>
          </cell>
          <cell r="T1962">
            <v>0</v>
          </cell>
          <cell r="V1962">
            <v>0</v>
          </cell>
          <cell r="W1962">
            <v>0</v>
          </cell>
          <cell r="X1962">
            <v>0</v>
          </cell>
        </row>
        <row r="1963">
          <cell r="A1963">
            <v>1</v>
          </cell>
          <cell r="B1963" t="str">
            <v>303245047089</v>
          </cell>
          <cell r="C1963">
            <v>80</v>
          </cell>
          <cell r="D1963">
            <v>4</v>
          </cell>
          <cell r="E1963" t="str">
            <v>INTERDEPARTAMENTAL-TITULOS DESCONTADOS-COD 708-CSG</v>
          </cell>
          <cell r="F1963">
            <v>3</v>
          </cell>
          <cell r="G1963">
            <v>49992007</v>
          </cell>
          <cell r="H1963" t="str">
            <v>B0463000</v>
          </cell>
          <cell r="I1963">
            <v>50125</v>
          </cell>
          <cell r="J1963">
            <v>988</v>
          </cell>
          <cell r="K1963">
            <v>445</v>
          </cell>
          <cell r="L1963">
            <v>0</v>
          </cell>
          <cell r="M1963">
            <v>0</v>
          </cell>
          <cell r="N1963">
            <v>-422.73</v>
          </cell>
          <cell r="O1963">
            <v>422.73</v>
          </cell>
          <cell r="P1963">
            <v>0</v>
          </cell>
          <cell r="R1963">
            <v>0</v>
          </cell>
          <cell r="S1963">
            <v>0</v>
          </cell>
          <cell r="T1963">
            <v>0</v>
          </cell>
          <cell r="V1963">
            <v>0</v>
          </cell>
          <cell r="W1963">
            <v>0</v>
          </cell>
          <cell r="X1963">
            <v>-60.39</v>
          </cell>
        </row>
        <row r="1964">
          <cell r="A1964">
            <v>1</v>
          </cell>
          <cell r="B1964" t="str">
            <v>303245052074</v>
          </cell>
          <cell r="C1964">
            <v>80</v>
          </cell>
          <cell r="D1964">
            <v>4</v>
          </cell>
          <cell r="E1964" t="str">
            <v>CONTA DE DIFERENCA-VENDOR-PROVA 103</v>
          </cell>
          <cell r="F1964">
            <v>3</v>
          </cell>
          <cell r="G1964">
            <v>49992007</v>
          </cell>
          <cell r="H1964" t="str">
            <v>B0463000</v>
          </cell>
          <cell r="I1964">
            <v>50125</v>
          </cell>
          <cell r="J1964">
            <v>487</v>
          </cell>
          <cell r="K1964">
            <v>445</v>
          </cell>
          <cell r="L1964">
            <v>0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R1964">
            <v>0</v>
          </cell>
          <cell r="S1964">
            <v>0</v>
          </cell>
          <cell r="T1964">
            <v>0</v>
          </cell>
          <cell r="V1964">
            <v>17818.82</v>
          </cell>
          <cell r="W1964">
            <v>399.36</v>
          </cell>
          <cell r="X1964">
            <v>0</v>
          </cell>
        </row>
        <row r="1965">
          <cell r="A1965">
            <v>1</v>
          </cell>
          <cell r="B1965" t="str">
            <v>303245052082</v>
          </cell>
          <cell r="C1965">
            <v>80</v>
          </cell>
          <cell r="D1965">
            <v>4</v>
          </cell>
          <cell r="E1965" t="str">
            <v>CONTA DE DIFERENCA-INTERNATIONAL SECURITIES</v>
          </cell>
          <cell r="F1965">
            <v>3</v>
          </cell>
          <cell r="G1965">
            <v>49992007</v>
          </cell>
          <cell r="H1965" t="str">
            <v>B0463000</v>
          </cell>
          <cell r="I1965">
            <v>50125</v>
          </cell>
          <cell r="J1965">
            <v>381</v>
          </cell>
          <cell r="K1965">
            <v>0</v>
          </cell>
          <cell r="L1965">
            <v>0</v>
          </cell>
          <cell r="M1965">
            <v>0</v>
          </cell>
          <cell r="N1965">
            <v>0</v>
          </cell>
          <cell r="O1965">
            <v>0</v>
          </cell>
          <cell r="P1965">
            <v>0</v>
          </cell>
          <cell r="R1965">
            <v>0</v>
          </cell>
          <cell r="S1965">
            <v>0</v>
          </cell>
          <cell r="T1965">
            <v>0</v>
          </cell>
          <cell r="V1965">
            <v>0</v>
          </cell>
          <cell r="W1965">
            <v>0</v>
          </cell>
          <cell r="X1965">
            <v>0</v>
          </cell>
        </row>
        <row r="1966">
          <cell r="A1966">
            <v>1</v>
          </cell>
          <cell r="B1966" t="str">
            <v>303245052090</v>
          </cell>
          <cell r="C1966">
            <v>80</v>
          </cell>
          <cell r="D1966">
            <v>4</v>
          </cell>
          <cell r="E1966" t="str">
            <v>INTL SEC-CRED.DIV.-OPERACOES A LIQUIDAR-REGIONAL</v>
          </cell>
          <cell r="F1966">
            <v>3</v>
          </cell>
          <cell r="G1966">
            <v>49992007</v>
          </cell>
          <cell r="H1966" t="str">
            <v>B0463000</v>
          </cell>
          <cell r="I1966">
            <v>50039</v>
          </cell>
          <cell r="J1966">
            <v>381</v>
          </cell>
          <cell r="K1966">
            <v>601</v>
          </cell>
          <cell r="L1966">
            <v>0</v>
          </cell>
          <cell r="M1966">
            <v>0</v>
          </cell>
          <cell r="N1966">
            <v>0</v>
          </cell>
          <cell r="O1966">
            <v>0</v>
          </cell>
          <cell r="P1966">
            <v>0</v>
          </cell>
          <cell r="R1966">
            <v>0</v>
          </cell>
          <cell r="S1966">
            <v>0</v>
          </cell>
          <cell r="T1966">
            <v>0</v>
          </cell>
          <cell r="V1966">
            <v>-0.02</v>
          </cell>
          <cell r="W1966">
            <v>0</v>
          </cell>
          <cell r="X1966">
            <v>0</v>
          </cell>
        </row>
        <row r="1967">
          <cell r="A1967">
            <v>1</v>
          </cell>
          <cell r="B1967" t="str">
            <v>303245053020</v>
          </cell>
          <cell r="C1967">
            <v>80</v>
          </cell>
          <cell r="D1967">
            <v>4</v>
          </cell>
          <cell r="E1967" t="str">
            <v>CAMBIO-CONTA DIFERENCA COSMOS-CREDITO INTERDEPTAL-PROVA 110</v>
          </cell>
          <cell r="F1967">
            <v>3</v>
          </cell>
          <cell r="G1967">
            <v>49992007</v>
          </cell>
          <cell r="H1967" t="str">
            <v>B0463000</v>
          </cell>
          <cell r="I1967">
            <v>50125</v>
          </cell>
          <cell r="J1967">
            <v>487</v>
          </cell>
          <cell r="K1967">
            <v>445</v>
          </cell>
          <cell r="L1967">
            <v>0</v>
          </cell>
          <cell r="M1967">
            <v>-18490.18</v>
          </cell>
          <cell r="N1967">
            <v>-18490.18</v>
          </cell>
          <cell r="O1967">
            <v>36980.36</v>
          </cell>
          <cell r="P1967">
            <v>0</v>
          </cell>
          <cell r="R1967">
            <v>0</v>
          </cell>
          <cell r="S1967">
            <v>-18490.18</v>
          </cell>
          <cell r="T1967">
            <v>18490.18</v>
          </cell>
          <cell r="V1967">
            <v>0</v>
          </cell>
          <cell r="W1967">
            <v>0</v>
          </cell>
          <cell r="X1967">
            <v>0</v>
          </cell>
        </row>
        <row r="1968">
          <cell r="A1968">
            <v>1</v>
          </cell>
          <cell r="B1968" t="str">
            <v>303245053062</v>
          </cell>
          <cell r="C1968">
            <v>80</v>
          </cell>
          <cell r="D1968">
            <v>4</v>
          </cell>
          <cell r="E1968" t="str">
            <v>MODULO OL-CTA DIFERENCA COSMOS-CREDITO INTERDEPTAL-PROVA 309</v>
          </cell>
          <cell r="F1968">
            <v>3</v>
          </cell>
          <cell r="G1968">
            <v>49992007</v>
          </cell>
          <cell r="H1968" t="str">
            <v>B0463000</v>
          </cell>
          <cell r="I1968">
            <v>50125</v>
          </cell>
          <cell r="J1968">
            <v>487</v>
          </cell>
          <cell r="K1968">
            <v>445</v>
          </cell>
          <cell r="L1968">
            <v>0</v>
          </cell>
          <cell r="M1968">
            <v>0</v>
          </cell>
          <cell r="N1968">
            <v>-151747253.15000001</v>
          </cell>
          <cell r="O1968">
            <v>151747253.15000001</v>
          </cell>
          <cell r="P1968">
            <v>0</v>
          </cell>
          <cell r="R1968">
            <v>0</v>
          </cell>
          <cell r="S1968">
            <v>0</v>
          </cell>
          <cell r="T1968">
            <v>0</v>
          </cell>
          <cell r="V1968">
            <v>72466.2</v>
          </cell>
          <cell r="W1968">
            <v>-934717.73</v>
          </cell>
          <cell r="X1968">
            <v>-52.45</v>
          </cell>
        </row>
        <row r="1969">
          <cell r="A1969">
            <v>1</v>
          </cell>
          <cell r="B1969" t="str">
            <v>303245053070</v>
          </cell>
          <cell r="C1969">
            <v>80</v>
          </cell>
          <cell r="D1969">
            <v>4</v>
          </cell>
          <cell r="E1969" t="str">
            <v>CTA DIFERENCA COSMOS-FUNDING-PROVA 306</v>
          </cell>
          <cell r="F1969">
            <v>3</v>
          </cell>
          <cell r="G1969">
            <v>49992007</v>
          </cell>
          <cell r="H1969" t="str">
            <v>B0463000</v>
          </cell>
          <cell r="I1969">
            <v>50125</v>
          </cell>
          <cell r="J1969">
            <v>487</v>
          </cell>
          <cell r="K1969">
            <v>445</v>
          </cell>
          <cell r="L1969">
            <v>0</v>
          </cell>
          <cell r="M1969">
            <v>0</v>
          </cell>
          <cell r="N1969">
            <v>-41984063.299999997</v>
          </cell>
          <cell r="O1969">
            <v>41984063.299999997</v>
          </cell>
          <cell r="P1969">
            <v>0</v>
          </cell>
          <cell r="R1969">
            <v>0</v>
          </cell>
          <cell r="S1969">
            <v>0</v>
          </cell>
          <cell r="T1969">
            <v>0</v>
          </cell>
          <cell r="V1969">
            <v>0</v>
          </cell>
          <cell r="W1969">
            <v>0</v>
          </cell>
          <cell r="X1969">
            <v>0</v>
          </cell>
        </row>
        <row r="1970">
          <cell r="A1970">
            <v>1</v>
          </cell>
          <cell r="B1970" t="str">
            <v>303245053135</v>
          </cell>
          <cell r="C1970">
            <v>80</v>
          </cell>
          <cell r="D1970">
            <v>4</v>
          </cell>
          <cell r="E1970" t="str">
            <v>CTA DIF COSMOS-REC P/ APLICACOES EM RDB/CDB-MODULO TD - OPG</v>
          </cell>
          <cell r="F1970">
            <v>3</v>
          </cell>
          <cell r="G1970">
            <v>49992007</v>
          </cell>
          <cell r="H1970" t="str">
            <v>B0463000</v>
          </cell>
          <cell r="I1970">
            <v>50125</v>
          </cell>
          <cell r="J1970">
            <v>487</v>
          </cell>
          <cell r="K1970">
            <v>445</v>
          </cell>
          <cell r="L1970">
            <v>0</v>
          </cell>
          <cell r="M1970">
            <v>0</v>
          </cell>
          <cell r="N1970">
            <v>-131067573.5</v>
          </cell>
          <cell r="O1970">
            <v>131067573.5</v>
          </cell>
          <cell r="P1970">
            <v>0</v>
          </cell>
          <cell r="R1970">
            <v>0</v>
          </cell>
          <cell r="S1970">
            <v>0</v>
          </cell>
          <cell r="T1970">
            <v>0</v>
          </cell>
          <cell r="V1970">
            <v>-8127.9</v>
          </cell>
          <cell r="W1970">
            <v>1.89</v>
          </cell>
          <cell r="X1970">
            <v>0</v>
          </cell>
        </row>
        <row r="1971">
          <cell r="A1971">
            <v>1</v>
          </cell>
          <cell r="B1971" t="str">
            <v>303245053151</v>
          </cell>
          <cell r="C1971">
            <v>80</v>
          </cell>
          <cell r="D1971">
            <v>4</v>
          </cell>
          <cell r="E1971" t="str">
            <v>CTA DE DIFERENCA COSMOS- PRODUTOS DIVERSOS CTR</v>
          </cell>
          <cell r="F1971">
            <v>3</v>
          </cell>
          <cell r="G1971">
            <v>49992007</v>
          </cell>
          <cell r="H1971" t="str">
            <v>B0463000</v>
          </cell>
          <cell r="I1971">
            <v>50125</v>
          </cell>
          <cell r="J1971">
            <v>487</v>
          </cell>
          <cell r="K1971">
            <v>445</v>
          </cell>
          <cell r="L1971">
            <v>0</v>
          </cell>
          <cell r="M1971">
            <v>0</v>
          </cell>
          <cell r="N1971">
            <v>0</v>
          </cell>
          <cell r="O1971">
            <v>0</v>
          </cell>
          <cell r="P1971">
            <v>0</v>
          </cell>
          <cell r="R1971">
            <v>0</v>
          </cell>
          <cell r="S1971">
            <v>0</v>
          </cell>
          <cell r="T1971">
            <v>0</v>
          </cell>
          <cell r="V1971">
            <v>0</v>
          </cell>
          <cell r="W1971">
            <v>0</v>
          </cell>
          <cell r="X1971">
            <v>0</v>
          </cell>
        </row>
        <row r="1972">
          <cell r="A1972">
            <v>1</v>
          </cell>
          <cell r="B1972" t="str">
            <v>303245053208</v>
          </cell>
          <cell r="C1972">
            <v>80</v>
          </cell>
          <cell r="D1972">
            <v>4</v>
          </cell>
          <cell r="E1972" t="str">
            <v>RECURSOS PARA APLICACAO NO MERCADO DE CAPITAIS COSMOS</v>
          </cell>
          <cell r="F1972">
            <v>3</v>
          </cell>
          <cell r="G1972">
            <v>49992007</v>
          </cell>
          <cell r="H1972" t="str">
            <v>B0463000</v>
          </cell>
          <cell r="I1972">
            <v>50371</v>
          </cell>
          <cell r="J1972">
            <v>137</v>
          </cell>
          <cell r="K1972">
            <v>580</v>
          </cell>
          <cell r="L1972">
            <v>0</v>
          </cell>
          <cell r="M1972">
            <v>0</v>
          </cell>
          <cell r="N1972">
            <v>-302347745.62</v>
          </cell>
          <cell r="O1972">
            <v>302347745.62</v>
          </cell>
          <cell r="P1972">
            <v>0</v>
          </cell>
          <cell r="R1972">
            <v>0</v>
          </cell>
          <cell r="S1972">
            <v>0</v>
          </cell>
          <cell r="T1972">
            <v>0</v>
          </cell>
          <cell r="V1972">
            <v>0</v>
          </cell>
          <cell r="W1972">
            <v>0</v>
          </cell>
          <cell r="X1972">
            <v>0.01</v>
          </cell>
        </row>
        <row r="1973">
          <cell r="A1973">
            <v>1</v>
          </cell>
          <cell r="B1973" t="str">
            <v>303245053216</v>
          </cell>
          <cell r="C1973">
            <v>80</v>
          </cell>
          <cell r="D1973">
            <v>4</v>
          </cell>
          <cell r="E1973" t="str">
            <v>CONTA DE DIFERENCA-PGIN-CITIPAYMENT-PROVA 313</v>
          </cell>
          <cell r="F1973">
            <v>3</v>
          </cell>
          <cell r="G1973">
            <v>49992007</v>
          </cell>
          <cell r="H1973" t="str">
            <v>B0463000</v>
          </cell>
          <cell r="I1973">
            <v>50125</v>
          </cell>
          <cell r="J1973">
            <v>487</v>
          </cell>
          <cell r="K1973">
            <v>445</v>
          </cell>
          <cell r="L1973">
            <v>0</v>
          </cell>
          <cell r="M1973">
            <v>0</v>
          </cell>
          <cell r="N1973">
            <v>-188630362.58000001</v>
          </cell>
          <cell r="O1973">
            <v>188630362.58000001</v>
          </cell>
          <cell r="P1973">
            <v>0</v>
          </cell>
          <cell r="R1973">
            <v>0.30000001192092896</v>
          </cell>
          <cell r="S1973">
            <v>0</v>
          </cell>
          <cell r="T1973">
            <v>0</v>
          </cell>
          <cell r="V1973">
            <v>-0.06</v>
          </cell>
          <cell r="W1973">
            <v>170040.05</v>
          </cell>
          <cell r="X1973">
            <v>87.72</v>
          </cell>
        </row>
        <row r="1974">
          <cell r="A1974">
            <v>1</v>
          </cell>
          <cell r="B1974" t="str">
            <v>303245053232</v>
          </cell>
          <cell r="C1974">
            <v>80</v>
          </cell>
          <cell r="D1974">
            <v>4</v>
          </cell>
          <cell r="E1974" t="str">
            <v>CTA DIFERENCA COSMOS-FUNDING-PROVA 220</v>
          </cell>
          <cell r="F1974">
            <v>3</v>
          </cell>
          <cell r="G1974">
            <v>49992007</v>
          </cell>
          <cell r="H1974" t="str">
            <v>B0463000</v>
          </cell>
          <cell r="I1974">
            <v>50125</v>
          </cell>
          <cell r="J1974">
            <v>487</v>
          </cell>
          <cell r="K1974">
            <v>445</v>
          </cell>
          <cell r="L1974">
            <v>0</v>
          </cell>
          <cell r="M1974">
            <v>0</v>
          </cell>
          <cell r="N1974">
            <v>0</v>
          </cell>
          <cell r="O1974">
            <v>0</v>
          </cell>
          <cell r="P1974">
            <v>0</v>
          </cell>
          <cell r="R1974">
            <v>0</v>
          </cell>
          <cell r="S1974">
            <v>0</v>
          </cell>
          <cell r="T1974">
            <v>0</v>
          </cell>
          <cell r="V1974">
            <v>0</v>
          </cell>
          <cell r="W1974">
            <v>0</v>
          </cell>
          <cell r="X1974">
            <v>0</v>
          </cell>
        </row>
        <row r="1975">
          <cell r="A1975">
            <v>1</v>
          </cell>
          <cell r="B1975" t="str">
            <v>303245053364</v>
          </cell>
          <cell r="C1975">
            <v>80</v>
          </cell>
          <cell r="D1975">
            <v>4</v>
          </cell>
          <cell r="E1975" t="str">
            <v>CONTA DE DIFERENCA-VARIOS-FUNDING/SOVEREIGN-PROVA 112</v>
          </cell>
          <cell r="F1975">
            <v>3</v>
          </cell>
          <cell r="G1975">
            <v>49992007</v>
          </cell>
          <cell r="H1975" t="str">
            <v>B0463000</v>
          </cell>
          <cell r="I1975">
            <v>50125</v>
          </cell>
          <cell r="J1975">
            <v>487</v>
          </cell>
          <cell r="K1975">
            <v>445</v>
          </cell>
          <cell r="L1975">
            <v>0</v>
          </cell>
          <cell r="M1975">
            <v>0</v>
          </cell>
          <cell r="N1975">
            <v>0</v>
          </cell>
          <cell r="O1975">
            <v>0</v>
          </cell>
          <cell r="P1975">
            <v>0</v>
          </cell>
          <cell r="R1975">
            <v>0</v>
          </cell>
          <cell r="S1975">
            <v>0</v>
          </cell>
          <cell r="T1975">
            <v>0</v>
          </cell>
          <cell r="V1975">
            <v>0</v>
          </cell>
          <cell r="W1975">
            <v>0</v>
          </cell>
          <cell r="X1975">
            <v>0</v>
          </cell>
        </row>
        <row r="1976">
          <cell r="A1976">
            <v>1</v>
          </cell>
          <cell r="B1976" t="str">
            <v>303245053836</v>
          </cell>
          <cell r="C1976">
            <v>80</v>
          </cell>
          <cell r="D1976">
            <v>4</v>
          </cell>
          <cell r="E1976" t="str">
            <v>CONTA DE DIFERENCA-MULTIEMPRESTIMO-PROVA 717-GCB</v>
          </cell>
          <cell r="F1976">
            <v>3</v>
          </cell>
          <cell r="G1976">
            <v>49992007</v>
          </cell>
          <cell r="H1976" t="str">
            <v>B0463000</v>
          </cell>
          <cell r="I1976">
            <v>50125</v>
          </cell>
          <cell r="J1976">
            <v>988</v>
          </cell>
          <cell r="K1976">
            <v>840</v>
          </cell>
          <cell r="L1976">
            <v>0</v>
          </cell>
          <cell r="M1976">
            <v>0</v>
          </cell>
          <cell r="N1976">
            <v>-2946.36</v>
          </cell>
          <cell r="O1976">
            <v>2946.36</v>
          </cell>
          <cell r="P1976">
            <v>0</v>
          </cell>
          <cell r="R1976">
            <v>0</v>
          </cell>
          <cell r="S1976">
            <v>0</v>
          </cell>
          <cell r="T1976">
            <v>0</v>
          </cell>
          <cell r="V1976">
            <v>0</v>
          </cell>
          <cell r="W1976">
            <v>713.81</v>
          </cell>
          <cell r="X1976">
            <v>0</v>
          </cell>
        </row>
        <row r="1977">
          <cell r="A1977">
            <v>1</v>
          </cell>
          <cell r="B1977" t="str">
            <v>349590007019</v>
          </cell>
          <cell r="C1977">
            <v>80</v>
          </cell>
          <cell r="D1977">
            <v>4</v>
          </cell>
          <cell r="E1977" t="str">
            <v>VALORES A PAGAR-OUTROS-INVEST.MAN.</v>
          </cell>
          <cell r="F1977">
            <v>3</v>
          </cell>
          <cell r="G1977">
            <v>49992007</v>
          </cell>
          <cell r="H1977" t="str">
            <v>B0463000</v>
          </cell>
          <cell r="I1977">
            <v>50029</v>
          </cell>
          <cell r="J1977">
            <v>349</v>
          </cell>
          <cell r="K1977">
            <v>0</v>
          </cell>
          <cell r="L1977">
            <v>0</v>
          </cell>
          <cell r="M1977">
            <v>0</v>
          </cell>
          <cell r="N1977">
            <v>0</v>
          </cell>
          <cell r="O1977">
            <v>0</v>
          </cell>
          <cell r="P1977">
            <v>0</v>
          </cell>
          <cell r="R1977">
            <v>0</v>
          </cell>
          <cell r="S1977">
            <v>0</v>
          </cell>
          <cell r="T1977">
            <v>0</v>
          </cell>
          <cell r="V1977">
            <v>0</v>
          </cell>
          <cell r="W1977">
            <v>0</v>
          </cell>
          <cell r="X1977">
            <v>0</v>
          </cell>
        </row>
        <row r="1978">
          <cell r="A1978">
            <v>1</v>
          </cell>
          <cell r="B1978" t="str">
            <v>349992007749</v>
          </cell>
          <cell r="C1978">
            <v>80</v>
          </cell>
          <cell r="D1978">
            <v>4</v>
          </cell>
          <cell r="E1978" t="str">
            <v>CREDORES ATIVO FIXO-CRS/GPS</v>
          </cell>
          <cell r="F1978">
            <v>3</v>
          </cell>
          <cell r="G1978">
            <v>49992007</v>
          </cell>
          <cell r="H1978" t="str">
            <v>B0463000</v>
          </cell>
          <cell r="I1978">
            <v>50053</v>
          </cell>
          <cell r="J1978">
            <v>494</v>
          </cell>
          <cell r="K1978">
            <v>0</v>
          </cell>
          <cell r="L1978">
            <v>249115.84</v>
          </cell>
          <cell r="M1978">
            <v>230976.88</v>
          </cell>
          <cell r="N1978">
            <v>0</v>
          </cell>
          <cell r="O1978">
            <v>3508852.98</v>
          </cell>
          <cell r="P1978">
            <v>3739829.86</v>
          </cell>
          <cell r="R1978">
            <v>0</v>
          </cell>
          <cell r="S1978">
            <v>-18138.96</v>
          </cell>
          <cell r="T1978">
            <v>3508852.98</v>
          </cell>
          <cell r="V1978">
            <v>249115.84</v>
          </cell>
          <cell r="W1978">
            <v>245019.95</v>
          </cell>
          <cell r="X1978">
            <v>1108190.1299999999</v>
          </cell>
        </row>
        <row r="1979">
          <cell r="A1979">
            <v>1</v>
          </cell>
          <cell r="B1979" t="str">
            <v>349992007790</v>
          </cell>
          <cell r="C1979">
            <v>80</v>
          </cell>
          <cell r="D1979">
            <v>4</v>
          </cell>
          <cell r="E1979" t="str">
            <v>CSG-C/CS EM PROCESSAMENTO</v>
          </cell>
          <cell r="F1979">
            <v>3</v>
          </cell>
          <cell r="G1979">
            <v>49992007</v>
          </cell>
          <cell r="H1979" t="str">
            <v>B0302400</v>
          </cell>
          <cell r="I1979">
            <v>50010</v>
          </cell>
          <cell r="J1979">
            <v>884</v>
          </cell>
          <cell r="K1979">
            <v>0</v>
          </cell>
          <cell r="L1979">
            <v>0</v>
          </cell>
          <cell r="M1979">
            <v>0</v>
          </cell>
          <cell r="N1979">
            <v>-1255502533.2</v>
          </cell>
          <cell r="O1979">
            <v>1264377598.1099999</v>
          </cell>
          <cell r="P1979">
            <v>8875064.9100000001</v>
          </cell>
          <cell r="R1979">
            <v>0</v>
          </cell>
          <cell r="S1979">
            <v>0</v>
          </cell>
          <cell r="T1979">
            <v>8875064.9099998474</v>
          </cell>
          <cell r="V1979">
            <v>0</v>
          </cell>
          <cell r="W1979">
            <v>0</v>
          </cell>
          <cell r="X1979">
            <v>-27420698.420000002</v>
          </cell>
        </row>
        <row r="1980">
          <cell r="A1980">
            <v>1</v>
          </cell>
          <cell r="B1980" t="str">
            <v>349992007927</v>
          </cell>
          <cell r="C1980">
            <v>80</v>
          </cell>
          <cell r="D1980">
            <v>4</v>
          </cell>
          <cell r="E1980" t="str">
            <v>CONTA DE DIFERENCA - PROVA SISTEMA FAS - PROVA 301</v>
          </cell>
          <cell r="F1980">
            <v>3</v>
          </cell>
          <cell r="G1980">
            <v>49992007</v>
          </cell>
          <cell r="H1980" t="str">
            <v>B0463000</v>
          </cell>
          <cell r="I1980">
            <v>50125</v>
          </cell>
          <cell r="J1980">
            <v>487</v>
          </cell>
          <cell r="K1980">
            <v>0</v>
          </cell>
          <cell r="L1980">
            <v>0</v>
          </cell>
          <cell r="M1980">
            <v>0</v>
          </cell>
          <cell r="N1980">
            <v>-11503028.84</v>
          </cell>
          <cell r="O1980">
            <v>5751514.4199999999</v>
          </cell>
          <cell r="P1980">
            <v>-5751514.4199999999</v>
          </cell>
          <cell r="R1980">
            <v>0</v>
          </cell>
          <cell r="S1980">
            <v>0</v>
          </cell>
          <cell r="T1980">
            <v>-5751514.4199999999</v>
          </cell>
          <cell r="V1980">
            <v>0</v>
          </cell>
          <cell r="W1980">
            <v>0</v>
          </cell>
          <cell r="X1980">
            <v>0</v>
          </cell>
        </row>
        <row r="1981">
          <cell r="G1981" t="str">
            <v>49992007 Total</v>
          </cell>
          <cell r="L1981">
            <v>1634747.39</v>
          </cell>
          <cell r="M1981">
            <v>11406631.010000002</v>
          </cell>
          <cell r="P1981">
            <v>1829331.59</v>
          </cell>
          <cell r="R1981">
            <v>53997410.480000049</v>
          </cell>
          <cell r="S1981">
            <v>9771883.6200000588</v>
          </cell>
          <cell r="T1981">
            <v>-9577299.4199999887</v>
          </cell>
          <cell r="V1981">
            <v>5228141.54</v>
          </cell>
          <cell r="W1981">
            <v>25966930.329999998</v>
          </cell>
          <cell r="X1981">
            <v>-24879317.57</v>
          </cell>
        </row>
        <row r="1982">
          <cell r="A1982">
            <v>1</v>
          </cell>
          <cell r="B1982" t="str">
            <v>351110004012</v>
          </cell>
          <cell r="C1982">
            <v>80</v>
          </cell>
          <cell r="D1982">
            <v>4</v>
          </cell>
          <cell r="E1982" t="str">
            <v>VENDOR RECURSOS EXTERNOS-RDAS ANTECIP GAP A APROPRIAR-EX OL</v>
          </cell>
          <cell r="F1982">
            <v>3</v>
          </cell>
          <cell r="G1982">
            <v>51110004</v>
          </cell>
          <cell r="H1982" t="str">
            <v>B0440500</v>
          </cell>
          <cell r="I1982">
            <v>10757</v>
          </cell>
          <cell r="J1982">
            <v>274</v>
          </cell>
          <cell r="K1982">
            <v>0</v>
          </cell>
          <cell r="L1982">
            <v>124233.78</v>
          </cell>
          <cell r="M1982">
            <v>180425.53</v>
          </cell>
          <cell r="N1982">
            <v>-29975.61</v>
          </cell>
          <cell r="O1982">
            <v>9540.11</v>
          </cell>
          <cell r="P1982">
            <v>159990.03</v>
          </cell>
          <cell r="R1982">
            <v>46596.68</v>
          </cell>
          <cell r="S1982">
            <v>56191.75</v>
          </cell>
          <cell r="T1982">
            <v>-20435.5</v>
          </cell>
          <cell r="V1982">
            <v>94624.19</v>
          </cell>
          <cell r="W1982">
            <v>198886.28</v>
          </cell>
          <cell r="X1982">
            <v>182090.34</v>
          </cell>
        </row>
        <row r="1983">
          <cell r="A1983">
            <v>1</v>
          </cell>
          <cell r="B1983" t="str">
            <v>351110004136</v>
          </cell>
          <cell r="C1983">
            <v>80</v>
          </cell>
          <cell r="D1983">
            <v>4</v>
          </cell>
          <cell r="E1983" t="str">
            <v>LENDING-RENDAS ANTEC DE COMISSOES FIANCAS-BKT</v>
          </cell>
          <cell r="F1983">
            <v>3</v>
          </cell>
          <cell r="G1983">
            <v>51110004</v>
          </cell>
          <cell r="H1983" t="str">
            <v>B0440500</v>
          </cell>
          <cell r="I1983">
            <v>60183</v>
          </cell>
          <cell r="J1983">
            <v>236</v>
          </cell>
          <cell r="K1983">
            <v>0</v>
          </cell>
          <cell r="L1983">
            <v>178929.95</v>
          </cell>
          <cell r="M1983">
            <v>150134.60999999999</v>
          </cell>
          <cell r="N1983">
            <v>-40601</v>
          </cell>
          <cell r="O1983">
            <v>69810.83</v>
          </cell>
          <cell r="P1983">
            <v>179344.44</v>
          </cell>
          <cell r="R1983">
            <v>178929.95</v>
          </cell>
          <cell r="S1983">
            <v>-28795.34</v>
          </cell>
          <cell r="T1983">
            <v>29209.83</v>
          </cell>
          <cell r="V1983">
            <v>214457.92</v>
          </cell>
          <cell r="W1983">
            <v>191323.63</v>
          </cell>
          <cell r="X1983">
            <v>215836</v>
          </cell>
        </row>
        <row r="1984">
          <cell r="A1984">
            <v>1</v>
          </cell>
          <cell r="B1984" t="str">
            <v>500001195044</v>
          </cell>
          <cell r="C1984">
            <v>80</v>
          </cell>
          <cell r="D1984">
            <v>5</v>
          </cell>
          <cell r="E1984" t="str">
            <v>GAR.LOCAL-RDAS.ANTECIPADAS DE GARANTIAS PRESTADAS</v>
          </cell>
          <cell r="F1984">
            <v>3</v>
          </cell>
          <cell r="G1984">
            <v>51110004</v>
          </cell>
          <cell r="H1984" t="str">
            <v>B0440500</v>
          </cell>
          <cell r="I1984">
            <v>60183</v>
          </cell>
          <cell r="J1984">
            <v>236</v>
          </cell>
          <cell r="K1984">
            <v>540</v>
          </cell>
          <cell r="L1984">
            <v>-0.02</v>
          </cell>
          <cell r="M1984">
            <v>-0.02</v>
          </cell>
          <cell r="N1984">
            <v>0</v>
          </cell>
          <cell r="O1984">
            <v>0</v>
          </cell>
          <cell r="P1984">
            <v>-0.02</v>
          </cell>
          <cell r="R1984">
            <v>-253014.85</v>
          </cell>
          <cell r="S1984">
            <v>0</v>
          </cell>
          <cell r="T1984">
            <v>0</v>
          </cell>
          <cell r="V1984">
            <v>227337.92</v>
          </cell>
          <cell r="W1984">
            <v>-0.02</v>
          </cell>
          <cell r="X1984">
            <v>-0.02</v>
          </cell>
        </row>
        <row r="1985">
          <cell r="A1985">
            <v>1</v>
          </cell>
          <cell r="B1985" t="str">
            <v>500008010015</v>
          </cell>
          <cell r="C1985">
            <v>80</v>
          </cell>
          <cell r="D1985">
            <v>5</v>
          </cell>
          <cell r="E1985" t="str">
            <v>COMISSOES S/ABERTURA DE CARTA CREDITO-A GANHAR</v>
          </cell>
          <cell r="F1985">
            <v>3</v>
          </cell>
          <cell r="G1985">
            <v>51110004</v>
          </cell>
          <cell r="H1985" t="str">
            <v>B0440500</v>
          </cell>
          <cell r="I1985">
            <v>60562</v>
          </cell>
          <cell r="J1985">
            <v>16</v>
          </cell>
          <cell r="K1985">
            <v>0</v>
          </cell>
          <cell r="L1985">
            <v>154894.53</v>
          </cell>
          <cell r="M1985">
            <v>149088.23000000001</v>
          </cell>
          <cell r="N1985">
            <v>-5244.26</v>
          </cell>
          <cell r="O1985">
            <v>0</v>
          </cell>
          <cell r="P1985">
            <v>143843.97</v>
          </cell>
          <cell r="R1985">
            <v>-5806.16</v>
          </cell>
          <cell r="S1985">
            <v>-5806.3</v>
          </cell>
          <cell r="T1985">
            <v>-5244.26</v>
          </cell>
          <cell r="V1985">
            <v>157963.76999999999</v>
          </cell>
          <cell r="W1985">
            <v>152193.85</v>
          </cell>
          <cell r="X1985">
            <v>146686.85</v>
          </cell>
        </row>
        <row r="1986">
          <cell r="A1986">
            <v>1</v>
          </cell>
          <cell r="B1986" t="str">
            <v>551110004040</v>
          </cell>
          <cell r="C1986">
            <v>80</v>
          </cell>
          <cell r="D1986">
            <v>5</v>
          </cell>
          <cell r="E1986" t="str">
            <v>LENDING-GAR.LOCAL-RDAS.ANTECIP.DE GARANTIAS PRESTADAS-BKT</v>
          </cell>
          <cell r="F1986">
            <v>3</v>
          </cell>
          <cell r="G1986">
            <v>51110004</v>
          </cell>
          <cell r="H1986" t="str">
            <v>B0440500</v>
          </cell>
          <cell r="I1986">
            <v>60183</v>
          </cell>
          <cell r="J1986">
            <v>236</v>
          </cell>
          <cell r="K1986">
            <v>0</v>
          </cell>
          <cell r="L1986">
            <v>49454.05</v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R1986">
            <v>49454.05</v>
          </cell>
          <cell r="S1986">
            <v>-49454.05</v>
          </cell>
          <cell r="T1986">
            <v>0</v>
          </cell>
          <cell r="V1986">
            <v>6558.86</v>
          </cell>
          <cell r="W1986">
            <v>4024.64</v>
          </cell>
          <cell r="X1986">
            <v>0</v>
          </cell>
        </row>
        <row r="1987">
          <cell r="G1987" t="str">
            <v>51110004 Total</v>
          </cell>
          <cell r="L1987">
            <v>507512.29</v>
          </cell>
          <cell r="M1987">
            <v>479648.35</v>
          </cell>
          <cell r="P1987">
            <v>483178.42</v>
          </cell>
          <cell r="R1987">
            <v>16159.67</v>
          </cell>
          <cell r="S1987">
            <v>-27863.94</v>
          </cell>
          <cell r="T1987">
            <v>3530.07</v>
          </cell>
          <cell r="V1987">
            <v>700942.66</v>
          </cell>
          <cell r="W1987">
            <v>546428.38</v>
          </cell>
          <cell r="X1987">
            <v>544613.17000000004</v>
          </cell>
        </row>
        <row r="1988">
          <cell r="A1988">
            <v>1</v>
          </cell>
          <cell r="B1988" t="str">
            <v>100011031308</v>
          </cell>
          <cell r="C1988">
            <v>80</v>
          </cell>
          <cell r="D1988">
            <v>4</v>
          </cell>
          <cell r="E1988" t="str">
            <v>DE DOMICILIADOS NO EXTERIOR - FILIAL RIO DE JANEIRO - ON</v>
          </cell>
          <cell r="F1988">
            <v>3</v>
          </cell>
          <cell r="G1988">
            <v>61110238</v>
          </cell>
          <cell r="H1988" t="str">
            <v>B0490100</v>
          </cell>
          <cell r="I1988">
            <v>50089</v>
          </cell>
          <cell r="J1988">
            <v>590</v>
          </cell>
          <cell r="K1988">
            <v>360</v>
          </cell>
          <cell r="L1988">
            <v>0.49</v>
          </cell>
          <cell r="M1988">
            <v>0.49</v>
          </cell>
          <cell r="N1988">
            <v>0</v>
          </cell>
          <cell r="O1988">
            <v>0</v>
          </cell>
          <cell r="P1988">
            <v>0.49</v>
          </cell>
          <cell r="R1988">
            <v>0</v>
          </cell>
          <cell r="S1988">
            <v>0</v>
          </cell>
          <cell r="T1988">
            <v>0</v>
          </cell>
          <cell r="V1988">
            <v>0.49</v>
          </cell>
          <cell r="W1988">
            <v>0.49</v>
          </cell>
          <cell r="X1988">
            <v>0.49</v>
          </cell>
        </row>
        <row r="1989">
          <cell r="A1989">
            <v>1</v>
          </cell>
          <cell r="B1989" t="str">
            <v>100011031553</v>
          </cell>
          <cell r="C1989">
            <v>80</v>
          </cell>
          <cell r="D1989">
            <v>4</v>
          </cell>
          <cell r="E1989" t="str">
            <v>DE DOMICILIADOS NO EXTERIOR- CORRECAO MONETARIA E RESERVAS</v>
          </cell>
          <cell r="F1989">
            <v>3</v>
          </cell>
          <cell r="G1989">
            <v>61110238</v>
          </cell>
          <cell r="H1989" t="str">
            <v>B0490600</v>
          </cell>
          <cell r="I1989">
            <v>50510</v>
          </cell>
          <cell r="J1989">
            <v>590</v>
          </cell>
          <cell r="K1989">
            <v>360</v>
          </cell>
          <cell r="L1989">
            <v>219999999.50999999</v>
          </cell>
          <cell r="M1989">
            <v>219999999.50999999</v>
          </cell>
          <cell r="N1989">
            <v>0</v>
          </cell>
          <cell r="O1989">
            <v>0</v>
          </cell>
          <cell r="P1989">
            <v>219999999.50999999</v>
          </cell>
          <cell r="R1989">
            <v>0</v>
          </cell>
          <cell r="S1989">
            <v>0</v>
          </cell>
          <cell r="T1989">
            <v>0</v>
          </cell>
          <cell r="V1989">
            <v>219999999.50999999</v>
          </cell>
          <cell r="W1989">
            <v>219999999.50999999</v>
          </cell>
          <cell r="X1989">
            <v>219999999.50999999</v>
          </cell>
        </row>
        <row r="1990">
          <cell r="G1990" t="str">
            <v>61110238 Total</v>
          </cell>
          <cell r="L1990">
            <v>220000000</v>
          </cell>
          <cell r="M1990">
            <v>220000000</v>
          </cell>
          <cell r="P1990">
            <v>220000000</v>
          </cell>
          <cell r="R1990">
            <v>0</v>
          </cell>
          <cell r="S1990">
            <v>0</v>
          </cell>
          <cell r="T1990">
            <v>0</v>
          </cell>
          <cell r="V1990">
            <v>220000000</v>
          </cell>
          <cell r="W1990">
            <v>220000000</v>
          </cell>
          <cell r="X1990">
            <v>220000000</v>
          </cell>
        </row>
        <row r="1991">
          <cell r="A1991">
            <v>1</v>
          </cell>
          <cell r="B1991" t="str">
            <v>100031001552</v>
          </cell>
          <cell r="C1991">
            <v>80</v>
          </cell>
          <cell r="D1991">
            <v>4</v>
          </cell>
          <cell r="E1991" t="str">
            <v>RESERVA DE BALANCO</v>
          </cell>
          <cell r="F1991">
            <v>3</v>
          </cell>
          <cell r="G1991">
            <v>61510003</v>
          </cell>
          <cell r="H1991" t="str">
            <v>B0490200</v>
          </cell>
          <cell r="I1991">
            <v>50509</v>
          </cell>
          <cell r="J1991">
            <v>590</v>
          </cell>
          <cell r="K1991">
            <v>360</v>
          </cell>
          <cell r="L1991">
            <v>8665855.2799999993</v>
          </cell>
          <cell r="M1991">
            <v>12729642.939999999</v>
          </cell>
          <cell r="N1991">
            <v>0</v>
          </cell>
          <cell r="O1991">
            <v>0</v>
          </cell>
          <cell r="P1991">
            <v>12729642.939999999</v>
          </cell>
          <cell r="R1991">
            <v>0</v>
          </cell>
          <cell r="S1991">
            <v>4063787.66</v>
          </cell>
          <cell r="T1991">
            <v>0</v>
          </cell>
          <cell r="V1991">
            <v>8665855.2799999993</v>
          </cell>
          <cell r="W1991">
            <v>9845664.5999999996</v>
          </cell>
          <cell r="X1991">
            <v>12729642.939999999</v>
          </cell>
        </row>
        <row r="1992">
          <cell r="G1992" t="str">
            <v>61510003 Total</v>
          </cell>
          <cell r="L1992">
            <v>8665855.2799999993</v>
          </cell>
          <cell r="M1992">
            <v>12729642.939999999</v>
          </cell>
          <cell r="P1992">
            <v>12729642.939999999</v>
          </cell>
          <cell r="R1992">
            <v>0</v>
          </cell>
          <cell r="S1992">
            <v>4063787.66</v>
          </cell>
          <cell r="T1992">
            <v>0</v>
          </cell>
          <cell r="V1992">
            <v>8665855.2799999993</v>
          </cell>
          <cell r="W1992">
            <v>9845664.5999999996</v>
          </cell>
          <cell r="X1992">
            <v>12729642.939999999</v>
          </cell>
        </row>
        <row r="1993">
          <cell r="A1993">
            <v>1</v>
          </cell>
          <cell r="B1993" t="str">
            <v>100061000945</v>
          </cell>
          <cell r="C1993">
            <v>80</v>
          </cell>
          <cell r="D1993">
            <v>4</v>
          </cell>
          <cell r="E1993" t="str">
            <v>LUCROS A DISPOSICAO-ANO EM CURSO-(SO BRASIL APURACAO O)CME</v>
          </cell>
          <cell r="F1993">
            <v>3</v>
          </cell>
          <cell r="G1993">
            <v>61810002</v>
          </cell>
          <cell r="H1993" t="str">
            <v>0000000</v>
          </cell>
          <cell r="I1993">
            <v>0</v>
          </cell>
          <cell r="J1993">
            <v>590</v>
          </cell>
          <cell r="K1993">
            <v>0</v>
          </cell>
          <cell r="L1993">
            <v>-13115000</v>
          </cell>
          <cell r="M1993">
            <v>-13115000</v>
          </cell>
          <cell r="N1993">
            <v>0</v>
          </cell>
          <cell r="O1993">
            <v>0</v>
          </cell>
          <cell r="P1993">
            <v>-13115000</v>
          </cell>
          <cell r="R1993">
            <v>0</v>
          </cell>
          <cell r="S1993">
            <v>0</v>
          </cell>
          <cell r="T1993">
            <v>0</v>
          </cell>
          <cell r="V1993">
            <v>-13115000</v>
          </cell>
          <cell r="W1993">
            <v>-13115000</v>
          </cell>
          <cell r="X1993">
            <v>-13115000</v>
          </cell>
        </row>
        <row r="1994">
          <cell r="A1994">
            <v>1</v>
          </cell>
          <cell r="B1994" t="str">
            <v>100061000953</v>
          </cell>
          <cell r="C1994">
            <v>80</v>
          </cell>
          <cell r="D1994">
            <v>4</v>
          </cell>
          <cell r="E1994" t="str">
            <v>LUCROS A DISPOSICAO ANO EM CURSO-CME</v>
          </cell>
          <cell r="F1994">
            <v>3</v>
          </cell>
          <cell r="G1994">
            <v>61810002</v>
          </cell>
          <cell r="H1994" t="str">
            <v>B0490500</v>
          </cell>
          <cell r="I1994">
            <v>50086</v>
          </cell>
          <cell r="J1994">
            <v>590</v>
          </cell>
          <cell r="K1994">
            <v>360</v>
          </cell>
          <cell r="L1994">
            <v>139628387.46000001</v>
          </cell>
          <cell r="M1994">
            <v>145852445.33000001</v>
          </cell>
          <cell r="N1994">
            <v>0</v>
          </cell>
          <cell r="O1994">
            <v>0</v>
          </cell>
          <cell r="P1994">
            <v>145852445.33000001</v>
          </cell>
          <cell r="R1994">
            <v>0</v>
          </cell>
          <cell r="S1994">
            <v>6224057.8700000001</v>
          </cell>
          <cell r="T1994">
            <v>0</v>
          </cell>
          <cell r="V1994">
            <v>139628387.46000001</v>
          </cell>
          <cell r="W1994">
            <v>139628387.46000001</v>
          </cell>
          <cell r="X1994">
            <v>145852445.33000001</v>
          </cell>
        </row>
        <row r="1995">
          <cell r="A1995">
            <v>1</v>
          </cell>
          <cell r="B1995" t="str">
            <v>100061000961</v>
          </cell>
          <cell r="C1995">
            <v>80</v>
          </cell>
          <cell r="D1995">
            <v>4</v>
          </cell>
          <cell r="E1995" t="str">
            <v>LUCROS A DISPOSICAO CORRECAO MONETARIA DL1598-CME</v>
          </cell>
          <cell r="F1995">
            <v>3</v>
          </cell>
          <cell r="G1995">
            <v>61810002</v>
          </cell>
          <cell r="H1995" t="str">
            <v>B0490600</v>
          </cell>
          <cell r="I1995">
            <v>50510</v>
          </cell>
          <cell r="J1995">
            <v>590</v>
          </cell>
          <cell r="K1995">
            <v>360</v>
          </cell>
          <cell r="L1995">
            <v>-1138668.3999999999</v>
          </cell>
          <cell r="M1995">
            <v>-1138668.3999999999</v>
          </cell>
          <cell r="N1995">
            <v>0</v>
          </cell>
          <cell r="O1995">
            <v>0</v>
          </cell>
          <cell r="P1995">
            <v>-1138668.3999999999</v>
          </cell>
          <cell r="R1995">
            <v>0</v>
          </cell>
          <cell r="S1995">
            <v>0</v>
          </cell>
          <cell r="T1995">
            <v>0</v>
          </cell>
          <cell r="V1995">
            <v>-1138668.3999999999</v>
          </cell>
          <cell r="W1995">
            <v>-1138668.3999999999</v>
          </cell>
          <cell r="X1995">
            <v>-1138668.3999999999</v>
          </cell>
        </row>
        <row r="1996">
          <cell r="A1996">
            <v>1</v>
          </cell>
          <cell r="B1996" t="str">
            <v>100061000996</v>
          </cell>
          <cell r="C1996">
            <v>80</v>
          </cell>
          <cell r="D1996">
            <v>4</v>
          </cell>
          <cell r="E1996" t="str">
            <v>LUCROS A DISPOSICAO-ANOS ANTERIORES-(SO BRASIL-APURACAO O)</v>
          </cell>
          <cell r="F1996">
            <v>3</v>
          </cell>
          <cell r="G1996">
            <v>61810002</v>
          </cell>
          <cell r="H1996" t="str">
            <v>0000000</v>
          </cell>
          <cell r="I1996">
            <v>0</v>
          </cell>
          <cell r="J1996">
            <v>590</v>
          </cell>
          <cell r="K1996">
            <v>0</v>
          </cell>
          <cell r="L1996">
            <v>-83108043.150000006</v>
          </cell>
          <cell r="M1996">
            <v>-83108043.150000006</v>
          </cell>
          <cell r="N1996">
            <v>0</v>
          </cell>
          <cell r="O1996">
            <v>0</v>
          </cell>
          <cell r="P1996">
            <v>-83108043.150000006</v>
          </cell>
          <cell r="R1996">
            <v>0</v>
          </cell>
          <cell r="S1996">
            <v>0</v>
          </cell>
          <cell r="T1996">
            <v>0</v>
          </cell>
          <cell r="V1996">
            <v>-83108043.150000006</v>
          </cell>
          <cell r="W1996">
            <v>-83108043.150000006</v>
          </cell>
          <cell r="X1996">
            <v>-83108043.150000006</v>
          </cell>
        </row>
        <row r="1997">
          <cell r="A1997">
            <v>1</v>
          </cell>
          <cell r="B1997" t="str">
            <v>100061001003</v>
          </cell>
          <cell r="C1997">
            <v>80</v>
          </cell>
          <cell r="D1997">
            <v>4</v>
          </cell>
          <cell r="E1997" t="str">
            <v>LUCROS A DISPOSICAO - ANOS ANTERIORES</v>
          </cell>
          <cell r="F1997">
            <v>3</v>
          </cell>
          <cell r="G1997">
            <v>61810002</v>
          </cell>
          <cell r="H1997" t="str">
            <v>B0490500</v>
          </cell>
          <cell r="I1997">
            <v>50086</v>
          </cell>
          <cell r="J1997">
            <v>590</v>
          </cell>
          <cell r="K1997">
            <v>360</v>
          </cell>
          <cell r="L1997">
            <v>-143114638.75999999</v>
          </cell>
          <cell r="M1997">
            <v>-143114638.75999999</v>
          </cell>
          <cell r="N1997">
            <v>0</v>
          </cell>
          <cell r="O1997">
            <v>0</v>
          </cell>
          <cell r="P1997">
            <v>-143114638.75999999</v>
          </cell>
          <cell r="R1997">
            <v>0</v>
          </cell>
          <cell r="S1997">
            <v>0</v>
          </cell>
          <cell r="T1997">
            <v>0</v>
          </cell>
          <cell r="V1997">
            <v>-143114638.75999999</v>
          </cell>
          <cell r="W1997">
            <v>-143114638.75999999</v>
          </cell>
          <cell r="X1997">
            <v>-143114638.75999999</v>
          </cell>
        </row>
        <row r="1998">
          <cell r="A1998">
            <v>1</v>
          </cell>
          <cell r="B1998" t="str">
            <v>100061001011</v>
          </cell>
          <cell r="C1998">
            <v>80</v>
          </cell>
          <cell r="D1998">
            <v>4</v>
          </cell>
          <cell r="E1998" t="str">
            <v>LUCROS A DISPOSICAO CORRECAO MONETARIA DL 1598</v>
          </cell>
          <cell r="F1998">
            <v>3</v>
          </cell>
          <cell r="G1998">
            <v>61810002</v>
          </cell>
          <cell r="H1998" t="str">
            <v>B0490600</v>
          </cell>
          <cell r="I1998">
            <v>50510</v>
          </cell>
          <cell r="J1998">
            <v>590</v>
          </cell>
          <cell r="K1998">
            <v>360</v>
          </cell>
          <cell r="L1998">
            <v>61593135.850000001</v>
          </cell>
          <cell r="M1998">
            <v>61593135.850000001</v>
          </cell>
          <cell r="N1998">
            <v>0</v>
          </cell>
          <cell r="O1998">
            <v>0</v>
          </cell>
          <cell r="P1998">
            <v>61593135.850000001</v>
          </cell>
          <cell r="R1998">
            <v>0</v>
          </cell>
          <cell r="S1998">
            <v>0</v>
          </cell>
          <cell r="T1998">
            <v>0</v>
          </cell>
          <cell r="V1998">
            <v>61593135.850000001</v>
          </cell>
          <cell r="W1998">
            <v>61593135.850000001</v>
          </cell>
          <cell r="X1998">
            <v>61593135.850000001</v>
          </cell>
        </row>
        <row r="1999">
          <cell r="A1999">
            <v>1</v>
          </cell>
          <cell r="B1999" t="str">
            <v>100061001020</v>
          </cell>
          <cell r="C1999">
            <v>80</v>
          </cell>
          <cell r="D1999">
            <v>4</v>
          </cell>
          <cell r="E1999" t="str">
            <v>LUCROS A DISPOSICAO ANO EM CURSO</v>
          </cell>
          <cell r="F1999">
            <v>3</v>
          </cell>
          <cell r="G1999">
            <v>61810002</v>
          </cell>
          <cell r="H1999" t="str">
            <v>B0490500</v>
          </cell>
          <cell r="I1999">
            <v>50086</v>
          </cell>
          <cell r="J1999">
            <v>590</v>
          </cell>
          <cell r="K1999">
            <v>360</v>
          </cell>
          <cell r="L1999">
            <v>221461954.97999999</v>
          </cell>
          <cell r="M1999">
            <v>250843828.06</v>
          </cell>
          <cell r="N1999">
            <v>-1047.97</v>
          </cell>
          <cell r="O1999">
            <v>1047.97</v>
          </cell>
          <cell r="P1999">
            <v>250843828.06</v>
          </cell>
          <cell r="R1999">
            <v>0</v>
          </cell>
          <cell r="S1999">
            <v>-12807595.310000002</v>
          </cell>
          <cell r="T1999">
            <v>0</v>
          </cell>
          <cell r="V1999">
            <v>221461954.97999999</v>
          </cell>
          <cell r="W1999">
            <v>254009864.71000001</v>
          </cell>
          <cell r="X1999">
            <v>250843828.06</v>
          </cell>
        </row>
        <row r="2000">
          <cell r="A2000">
            <v>1</v>
          </cell>
          <cell r="B2000" t="str">
            <v>100061001038</v>
          </cell>
          <cell r="C2000">
            <v>80</v>
          </cell>
          <cell r="D2000">
            <v>4</v>
          </cell>
          <cell r="E2000" t="str">
            <v>LUCROS A DISPOSICAO-ANO EM CURSO- (SO BRASIL APURACAO O)</v>
          </cell>
          <cell r="F2000">
            <v>3</v>
          </cell>
          <cell r="G2000">
            <v>61810002</v>
          </cell>
          <cell r="H2000" t="str">
            <v>0000000</v>
          </cell>
          <cell r="I2000">
            <v>0</v>
          </cell>
          <cell r="J2000">
            <v>590</v>
          </cell>
          <cell r="K2000">
            <v>0</v>
          </cell>
          <cell r="L2000">
            <v>-28993059.809999999</v>
          </cell>
          <cell r="M2000">
            <v>-22215559.559999999</v>
          </cell>
          <cell r="N2000">
            <v>0</v>
          </cell>
          <cell r="O2000">
            <v>0</v>
          </cell>
          <cell r="P2000">
            <v>-22215559.559999999</v>
          </cell>
          <cell r="R2000">
            <v>0</v>
          </cell>
          <cell r="S2000">
            <v>-5295344.8899999997</v>
          </cell>
          <cell r="T2000">
            <v>0</v>
          </cell>
          <cell r="V2000">
            <v>-28993059.809999999</v>
          </cell>
          <cell r="W2000">
            <v>-18564249.59</v>
          </cell>
          <cell r="X2000">
            <v>-22215559.559999999</v>
          </cell>
        </row>
        <row r="2001">
          <cell r="A2001">
            <v>1</v>
          </cell>
          <cell r="B2001" t="str">
            <v>100061001976</v>
          </cell>
          <cell r="C2001">
            <v>80</v>
          </cell>
          <cell r="D2001">
            <v>4</v>
          </cell>
          <cell r="E2001" t="str">
            <v>LUCROS A DISPOSICAO-ANOS ANTERIORES-CME</v>
          </cell>
          <cell r="F2001">
            <v>3</v>
          </cell>
          <cell r="G2001">
            <v>61810002</v>
          </cell>
          <cell r="H2001" t="str">
            <v>B0490600</v>
          </cell>
          <cell r="I2001">
            <v>50510</v>
          </cell>
          <cell r="J2001">
            <v>590</v>
          </cell>
          <cell r="K2001">
            <v>360</v>
          </cell>
          <cell r="L2001">
            <v>-11373313.74</v>
          </cell>
          <cell r="M2001">
            <v>-11373313.74</v>
          </cell>
          <cell r="N2001">
            <v>0</v>
          </cell>
          <cell r="O2001">
            <v>0</v>
          </cell>
          <cell r="P2001">
            <v>-11373313.74</v>
          </cell>
          <cell r="R2001">
            <v>0</v>
          </cell>
          <cell r="S2001">
            <v>0</v>
          </cell>
          <cell r="T2001">
            <v>0</v>
          </cell>
          <cell r="V2001">
            <v>-11373313.74</v>
          </cell>
          <cell r="W2001">
            <v>-11373313.74</v>
          </cell>
          <cell r="X2001">
            <v>-11373313.74</v>
          </cell>
        </row>
        <row r="2002">
          <cell r="G2002" t="str">
            <v>61810002 Total</v>
          </cell>
          <cell r="L2002">
            <v>141840754.42999998</v>
          </cell>
          <cell r="M2002">
            <v>184224185.63</v>
          </cell>
          <cell r="P2002">
            <v>184224185.63</v>
          </cell>
          <cell r="R2002">
            <v>0</v>
          </cell>
          <cell r="S2002">
            <v>-11878882.330000002</v>
          </cell>
          <cell r="T2002">
            <v>0</v>
          </cell>
          <cell r="V2002">
            <v>141840754.42999998</v>
          </cell>
          <cell r="W2002">
            <v>184817474.38</v>
          </cell>
          <cell r="X2002">
            <v>184224185.63</v>
          </cell>
        </row>
        <row r="2003">
          <cell r="A2003">
            <v>1</v>
          </cell>
          <cell r="B2003" t="str">
            <v>500001035047</v>
          </cell>
          <cell r="C2003">
            <v>80</v>
          </cell>
          <cell r="D2003">
            <v>5</v>
          </cell>
          <cell r="E2003" t="str">
            <v>RENDAS DE EMPRESTIMOS-ACORDOS POS PF-GCB</v>
          </cell>
          <cell r="F2003">
            <v>3</v>
          </cell>
          <cell r="G2003">
            <v>71105006</v>
          </cell>
          <cell r="H2003" t="str">
            <v>R0010100</v>
          </cell>
          <cell r="I2003">
            <v>10032</v>
          </cell>
          <cell r="J2003">
            <v>998</v>
          </cell>
          <cell r="K2003">
            <v>0</v>
          </cell>
          <cell r="L2003">
            <v>150</v>
          </cell>
          <cell r="M2003">
            <v>158.34</v>
          </cell>
          <cell r="N2003">
            <v>0</v>
          </cell>
          <cell r="O2003">
            <v>0</v>
          </cell>
          <cell r="P2003">
            <v>158.34</v>
          </cell>
          <cell r="R2003">
            <v>150</v>
          </cell>
          <cell r="S2003">
            <v>158.34</v>
          </cell>
          <cell r="T2003">
            <v>0</v>
          </cell>
          <cell r="V2003">
            <v>82.26</v>
          </cell>
          <cell r="W2003">
            <v>113.18</v>
          </cell>
          <cell r="X2003">
            <v>158.34</v>
          </cell>
        </row>
        <row r="2004">
          <cell r="A2004">
            <v>1</v>
          </cell>
          <cell r="B2004" t="str">
            <v>500001035152</v>
          </cell>
          <cell r="C2004">
            <v>80</v>
          </cell>
          <cell r="D2004">
            <v>5</v>
          </cell>
          <cell r="E2004" t="str">
            <v>RENDAS DE JUROS DE MORA-ACORDOS POR PF-GCB</v>
          </cell>
          <cell r="F2004">
            <v>3</v>
          </cell>
          <cell r="G2004">
            <v>71105006</v>
          </cell>
          <cell r="H2004" t="str">
            <v>R0010100</v>
          </cell>
          <cell r="I2004">
            <v>10032</v>
          </cell>
          <cell r="J2004">
            <v>998</v>
          </cell>
          <cell r="K2004">
            <v>0</v>
          </cell>
          <cell r="L2004">
            <v>430.41</v>
          </cell>
          <cell r="M2004">
            <v>0</v>
          </cell>
          <cell r="N2004">
            <v>0</v>
          </cell>
          <cell r="O2004">
            <v>0</v>
          </cell>
          <cell r="P2004">
            <v>0</v>
          </cell>
          <cell r="R2004">
            <v>73.349999999999994</v>
          </cell>
          <cell r="S2004">
            <v>0</v>
          </cell>
          <cell r="T2004">
            <v>0</v>
          </cell>
          <cell r="V2004">
            <v>364.16</v>
          </cell>
          <cell r="W2004">
            <v>0</v>
          </cell>
          <cell r="X2004">
            <v>0</v>
          </cell>
        </row>
        <row r="2005">
          <cell r="A2005">
            <v>1</v>
          </cell>
          <cell r="B2005" t="str">
            <v>500001095155</v>
          </cell>
          <cell r="C2005">
            <v>80</v>
          </cell>
          <cell r="D2005">
            <v>5</v>
          </cell>
          <cell r="E2005" t="str">
            <v>HOUSING LOANS-RENDAS DE JUROS</v>
          </cell>
          <cell r="F2005">
            <v>3</v>
          </cell>
          <cell r="G2005">
            <v>71105006</v>
          </cell>
          <cell r="H2005" t="str">
            <v>R0010100</v>
          </cell>
          <cell r="I2005">
            <v>10678</v>
          </cell>
          <cell r="J2005">
            <v>480</v>
          </cell>
          <cell r="K2005">
            <v>0</v>
          </cell>
          <cell r="L2005">
            <v>3307.23</v>
          </cell>
          <cell r="M2005">
            <v>236.5</v>
          </cell>
          <cell r="N2005">
            <v>0</v>
          </cell>
          <cell r="O2005">
            <v>418.99</v>
          </cell>
          <cell r="P2005">
            <v>655.49</v>
          </cell>
          <cell r="R2005">
            <v>505.25</v>
          </cell>
          <cell r="S2005">
            <v>236.5</v>
          </cell>
          <cell r="T2005">
            <v>418.99</v>
          </cell>
          <cell r="V2005">
            <v>3073.93</v>
          </cell>
          <cell r="W2005">
            <v>27.21</v>
          </cell>
          <cell r="X2005">
            <v>355.09</v>
          </cell>
        </row>
        <row r="2006">
          <cell r="A2006">
            <v>1</v>
          </cell>
          <cell r="B2006" t="str">
            <v>500001095287</v>
          </cell>
          <cell r="C2006">
            <v>80</v>
          </cell>
          <cell r="D2006">
            <v>5</v>
          </cell>
          <cell r="E2006" t="str">
            <v>RENDAS DE JUROS DE MORA-CITIPLAN-POS PJ-GCB</v>
          </cell>
          <cell r="F2006">
            <v>3</v>
          </cell>
          <cell r="G2006">
            <v>71105006</v>
          </cell>
          <cell r="H2006" t="str">
            <v>R0010100</v>
          </cell>
          <cell r="I2006">
            <v>10037</v>
          </cell>
          <cell r="J2006">
            <v>998</v>
          </cell>
          <cell r="K2006">
            <v>840</v>
          </cell>
          <cell r="L2006">
            <v>42.8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R2006">
            <v>0</v>
          </cell>
          <cell r="S2006">
            <v>0</v>
          </cell>
          <cell r="T2006">
            <v>0</v>
          </cell>
          <cell r="V2006">
            <v>42.8</v>
          </cell>
          <cell r="W2006">
            <v>0</v>
          </cell>
          <cell r="X2006">
            <v>0</v>
          </cell>
        </row>
        <row r="2007">
          <cell r="A2007">
            <v>1</v>
          </cell>
          <cell r="B2007" t="str">
            <v>500001095368</v>
          </cell>
          <cell r="C2007">
            <v>80</v>
          </cell>
          <cell r="D2007">
            <v>5</v>
          </cell>
          <cell r="E2007" t="str">
            <v>RENDAS DE CRELI-CITIMAX/CITIMATIC-GCB</v>
          </cell>
          <cell r="F2007">
            <v>3</v>
          </cell>
          <cell r="G2007">
            <v>71105006</v>
          </cell>
          <cell r="H2007" t="str">
            <v>R0012800</v>
          </cell>
          <cell r="I2007">
            <v>11413</v>
          </cell>
          <cell r="J2007">
            <v>998</v>
          </cell>
          <cell r="K2007">
            <v>105</v>
          </cell>
          <cell r="L2007">
            <v>27445.43</v>
          </cell>
          <cell r="M2007">
            <v>3696.49</v>
          </cell>
          <cell r="N2007">
            <v>0</v>
          </cell>
          <cell r="O2007">
            <v>2946.36</v>
          </cell>
          <cell r="P2007">
            <v>6642.85</v>
          </cell>
          <cell r="R2007">
            <v>3884.3</v>
          </cell>
          <cell r="S2007">
            <v>3696.49</v>
          </cell>
          <cell r="T2007">
            <v>2946.36</v>
          </cell>
          <cell r="V2007">
            <v>25125.3</v>
          </cell>
          <cell r="W2007">
            <v>3229.61</v>
          </cell>
          <cell r="X2007">
            <v>6389.81</v>
          </cell>
        </row>
        <row r="2008">
          <cell r="A2008">
            <v>1</v>
          </cell>
          <cell r="B2008" t="str">
            <v>500001095376</v>
          </cell>
          <cell r="C2008">
            <v>80</v>
          </cell>
          <cell r="D2008">
            <v>5</v>
          </cell>
          <cell r="E2008" t="str">
            <v>RENDAS DE CREDITOS EM LIQUIDACAO-ADV-GCB</v>
          </cell>
          <cell r="F2008">
            <v>3</v>
          </cell>
          <cell r="G2008">
            <v>71105006</v>
          </cell>
          <cell r="H2008" t="str">
            <v>R0012800</v>
          </cell>
          <cell r="I2008">
            <v>11413</v>
          </cell>
          <cell r="J2008">
            <v>998</v>
          </cell>
          <cell r="K2008">
            <v>105</v>
          </cell>
          <cell r="L2008">
            <v>7617.6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R2008">
            <v>0</v>
          </cell>
          <cell r="S2008">
            <v>0</v>
          </cell>
          <cell r="T2008">
            <v>0</v>
          </cell>
          <cell r="V2008">
            <v>7617.6</v>
          </cell>
          <cell r="W2008">
            <v>0</v>
          </cell>
          <cell r="X2008">
            <v>0</v>
          </cell>
        </row>
        <row r="2009">
          <cell r="A2009">
            <v>1</v>
          </cell>
          <cell r="B2009" t="str">
            <v>500001095635</v>
          </cell>
          <cell r="C2009">
            <v>80</v>
          </cell>
          <cell r="D2009">
            <v>5</v>
          </cell>
          <cell r="E2009" t="str">
            <v>RENDAS DE EMPRESTIMOS-CITICREDITO FIXED PF-CSG</v>
          </cell>
          <cell r="F2009">
            <v>3</v>
          </cell>
          <cell r="G2009">
            <v>71105006</v>
          </cell>
          <cell r="H2009" t="str">
            <v>R0010100</v>
          </cell>
          <cell r="I2009">
            <v>10023</v>
          </cell>
          <cell r="J2009">
            <v>998</v>
          </cell>
          <cell r="K2009">
            <v>586</v>
          </cell>
          <cell r="L2009">
            <v>65.84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R2009">
            <v>0</v>
          </cell>
          <cell r="S2009">
            <v>0</v>
          </cell>
          <cell r="T2009">
            <v>0</v>
          </cell>
          <cell r="V2009">
            <v>65.84</v>
          </cell>
          <cell r="W2009">
            <v>0</v>
          </cell>
          <cell r="X2009">
            <v>0</v>
          </cell>
        </row>
        <row r="2010">
          <cell r="A2010">
            <v>1</v>
          </cell>
          <cell r="B2010" t="str">
            <v>500001095740</v>
          </cell>
          <cell r="C2010">
            <v>80</v>
          </cell>
          <cell r="D2010">
            <v>5</v>
          </cell>
          <cell r="E2010" t="str">
            <v>RENDAS DE EMPRESTIMOS ACORDOS PRE PF-GCB</v>
          </cell>
          <cell r="F2010">
            <v>3</v>
          </cell>
          <cell r="G2010">
            <v>71105006</v>
          </cell>
          <cell r="H2010" t="str">
            <v>R0010100</v>
          </cell>
          <cell r="I2010">
            <v>10031</v>
          </cell>
          <cell r="J2010">
            <v>998</v>
          </cell>
          <cell r="K2010">
            <v>0</v>
          </cell>
          <cell r="L2010">
            <v>7341.9</v>
          </cell>
          <cell r="M2010">
            <v>94.96</v>
          </cell>
          <cell r="N2010">
            <v>0</v>
          </cell>
          <cell r="O2010">
            <v>34.549999999999997</v>
          </cell>
          <cell r="P2010">
            <v>129.51</v>
          </cell>
          <cell r="R2010">
            <v>538.99</v>
          </cell>
          <cell r="S2010">
            <v>94.96</v>
          </cell>
          <cell r="T2010">
            <v>34.549999999999997</v>
          </cell>
          <cell r="V2010">
            <v>6912.83</v>
          </cell>
          <cell r="W2010">
            <v>47.75</v>
          </cell>
          <cell r="X2010">
            <v>110.73</v>
          </cell>
        </row>
        <row r="2011">
          <cell r="A2011">
            <v>1</v>
          </cell>
          <cell r="B2011" t="str">
            <v>500001095759</v>
          </cell>
          <cell r="C2011">
            <v>80</v>
          </cell>
          <cell r="D2011">
            <v>5</v>
          </cell>
          <cell r="E2011" t="str">
            <v>RENDAS DE EMPRESTIMOS-ACORDOS PRE PJ-GCB</v>
          </cell>
          <cell r="F2011">
            <v>3</v>
          </cell>
          <cell r="G2011">
            <v>71105006</v>
          </cell>
          <cell r="H2011" t="str">
            <v>R0010100</v>
          </cell>
          <cell r="I2011">
            <v>10031</v>
          </cell>
          <cell r="J2011">
            <v>998</v>
          </cell>
          <cell r="K2011">
            <v>0</v>
          </cell>
          <cell r="L2011">
            <v>516.99</v>
          </cell>
          <cell r="M2011">
            <v>918.33</v>
          </cell>
          <cell r="N2011">
            <v>0</v>
          </cell>
          <cell r="O2011">
            <v>0</v>
          </cell>
          <cell r="P2011">
            <v>918.33</v>
          </cell>
          <cell r="R2011">
            <v>516.99</v>
          </cell>
          <cell r="S2011">
            <v>918.33</v>
          </cell>
          <cell r="T2011">
            <v>0</v>
          </cell>
          <cell r="V2011">
            <v>450.28</v>
          </cell>
          <cell r="W2011">
            <v>236.99</v>
          </cell>
          <cell r="X2011">
            <v>918.33</v>
          </cell>
        </row>
        <row r="2012">
          <cell r="A2012">
            <v>1</v>
          </cell>
          <cell r="B2012" t="str">
            <v>500001095767</v>
          </cell>
          <cell r="C2012">
            <v>80</v>
          </cell>
          <cell r="D2012">
            <v>5</v>
          </cell>
          <cell r="E2012" t="str">
            <v>RENDAS DE ACORDOS MANUAL PF EM CL-GCB</v>
          </cell>
          <cell r="F2012">
            <v>3</v>
          </cell>
          <cell r="G2012">
            <v>71105006</v>
          </cell>
          <cell r="H2012" t="str">
            <v>R0012800</v>
          </cell>
          <cell r="I2012">
            <v>11349</v>
          </cell>
          <cell r="J2012">
            <v>998</v>
          </cell>
          <cell r="K2012">
            <v>840</v>
          </cell>
          <cell r="L2012">
            <v>9241.57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R2012">
            <v>6186.28</v>
          </cell>
          <cell r="S2012">
            <v>0</v>
          </cell>
          <cell r="T2012">
            <v>0</v>
          </cell>
          <cell r="V2012">
            <v>7922.68</v>
          </cell>
          <cell r="W2012">
            <v>0</v>
          </cell>
          <cell r="X2012">
            <v>0</v>
          </cell>
        </row>
        <row r="2013">
          <cell r="A2013">
            <v>1</v>
          </cell>
          <cell r="B2013" t="str">
            <v>500001095856</v>
          </cell>
          <cell r="C2013">
            <v>80</v>
          </cell>
          <cell r="D2013">
            <v>5</v>
          </cell>
          <cell r="E2013" t="str">
            <v>RENDAS DE JUROS DE MORA-ACORDOS PRE PJ-GCB</v>
          </cell>
          <cell r="F2013">
            <v>3</v>
          </cell>
          <cell r="G2013">
            <v>71105006</v>
          </cell>
          <cell r="H2013" t="str">
            <v>R0010100</v>
          </cell>
          <cell r="I2013">
            <v>10031</v>
          </cell>
          <cell r="J2013">
            <v>998</v>
          </cell>
          <cell r="K2013">
            <v>0</v>
          </cell>
          <cell r="L2013">
            <v>25.96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R2013">
            <v>0</v>
          </cell>
          <cell r="S2013">
            <v>0</v>
          </cell>
          <cell r="T2013">
            <v>0</v>
          </cell>
          <cell r="V2013">
            <v>25.96</v>
          </cell>
          <cell r="W2013">
            <v>0</v>
          </cell>
          <cell r="X2013">
            <v>0</v>
          </cell>
        </row>
        <row r="2014">
          <cell r="A2014">
            <v>1</v>
          </cell>
          <cell r="B2014" t="str">
            <v>500001095864</v>
          </cell>
          <cell r="C2014">
            <v>80</v>
          </cell>
          <cell r="D2014">
            <v>5</v>
          </cell>
          <cell r="E2014" t="str">
            <v>RENDAS DE JUROS DE MORA-ACORDOS PRE PF-GCB</v>
          </cell>
          <cell r="F2014">
            <v>3</v>
          </cell>
          <cell r="G2014">
            <v>71105006</v>
          </cell>
          <cell r="H2014" t="str">
            <v>R0010100</v>
          </cell>
          <cell r="I2014">
            <v>10031</v>
          </cell>
          <cell r="J2014">
            <v>998</v>
          </cell>
          <cell r="K2014">
            <v>0</v>
          </cell>
          <cell r="L2014">
            <v>4536.12</v>
          </cell>
          <cell r="M2014">
            <v>2.16</v>
          </cell>
          <cell r="N2014">
            <v>0</v>
          </cell>
          <cell r="O2014">
            <v>0</v>
          </cell>
          <cell r="P2014">
            <v>2.16</v>
          </cell>
          <cell r="R2014">
            <v>3.6</v>
          </cell>
          <cell r="S2014">
            <v>2.16</v>
          </cell>
          <cell r="T2014">
            <v>0</v>
          </cell>
          <cell r="V2014">
            <v>4535.7</v>
          </cell>
          <cell r="W2014">
            <v>0.05</v>
          </cell>
          <cell r="X2014">
            <v>2.16</v>
          </cell>
        </row>
        <row r="2015">
          <cell r="A2015">
            <v>1</v>
          </cell>
          <cell r="B2015" t="str">
            <v>500001196156</v>
          </cell>
          <cell r="C2015">
            <v>80</v>
          </cell>
          <cell r="D2015">
            <v>5</v>
          </cell>
          <cell r="E2015" t="str">
            <v>RENDAS DE ACORDOS PRE PF EM CA/CL-GCB</v>
          </cell>
          <cell r="F2015">
            <v>3</v>
          </cell>
          <cell r="G2015">
            <v>71105006</v>
          </cell>
          <cell r="H2015" t="str">
            <v>R0012800</v>
          </cell>
          <cell r="I2015">
            <v>11258</v>
          </cell>
          <cell r="J2015">
            <v>993</v>
          </cell>
          <cell r="K2015">
            <v>0</v>
          </cell>
          <cell r="L2015">
            <v>2321.7800000000002</v>
          </cell>
          <cell r="M2015">
            <v>0</v>
          </cell>
          <cell r="N2015">
            <v>0</v>
          </cell>
          <cell r="O2015">
            <v>0</v>
          </cell>
          <cell r="P2015">
            <v>0</v>
          </cell>
          <cell r="R2015">
            <v>374.65</v>
          </cell>
          <cell r="S2015">
            <v>0</v>
          </cell>
          <cell r="T2015">
            <v>0</v>
          </cell>
          <cell r="V2015">
            <v>2261.35</v>
          </cell>
          <cell r="W2015">
            <v>0</v>
          </cell>
          <cell r="X2015">
            <v>0</v>
          </cell>
        </row>
        <row r="2016">
          <cell r="A2016">
            <v>1</v>
          </cell>
          <cell r="B2016" t="str">
            <v>500002010099</v>
          </cell>
          <cell r="C2016">
            <v>80</v>
          </cell>
          <cell r="D2016">
            <v>5</v>
          </cell>
          <cell r="E2016" t="str">
            <v>RENDAS DE ACORDOS POS PF EM CA/CL-GCB</v>
          </cell>
          <cell r="F2016">
            <v>3</v>
          </cell>
          <cell r="G2016">
            <v>71105006</v>
          </cell>
          <cell r="H2016" t="str">
            <v>R0012800</v>
          </cell>
          <cell r="I2016">
            <v>11258</v>
          </cell>
          <cell r="J2016">
            <v>993</v>
          </cell>
          <cell r="K2016">
            <v>0</v>
          </cell>
          <cell r="L2016">
            <v>66.63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R2016">
            <v>0</v>
          </cell>
          <cell r="S2016">
            <v>0</v>
          </cell>
          <cell r="T2016">
            <v>0</v>
          </cell>
          <cell r="V2016">
            <v>66.63</v>
          </cell>
          <cell r="W2016">
            <v>0</v>
          </cell>
          <cell r="X2016">
            <v>0</v>
          </cell>
        </row>
        <row r="2017">
          <cell r="A2017">
            <v>1</v>
          </cell>
          <cell r="B2017" t="str">
            <v>500002010110</v>
          </cell>
          <cell r="C2017">
            <v>80</v>
          </cell>
          <cell r="D2017">
            <v>5</v>
          </cell>
          <cell r="E2017" t="str">
            <v>RENDAS DE ACORDOS POS PJ EM CA/CL-CGB</v>
          </cell>
          <cell r="F2017">
            <v>3</v>
          </cell>
          <cell r="G2017">
            <v>71105006</v>
          </cell>
          <cell r="H2017" t="str">
            <v>R0012800</v>
          </cell>
          <cell r="I2017">
            <v>11258</v>
          </cell>
          <cell r="J2017">
            <v>993</v>
          </cell>
          <cell r="K2017">
            <v>0</v>
          </cell>
          <cell r="L2017">
            <v>1576.5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R2017">
            <v>0</v>
          </cell>
          <cell r="S2017">
            <v>0</v>
          </cell>
          <cell r="T2017">
            <v>0</v>
          </cell>
          <cell r="V2017">
            <v>1576.5</v>
          </cell>
          <cell r="W2017">
            <v>0</v>
          </cell>
          <cell r="X2017">
            <v>0</v>
          </cell>
        </row>
        <row r="2018">
          <cell r="A2018">
            <v>1</v>
          </cell>
          <cell r="B2018" t="str">
            <v>500002010200</v>
          </cell>
          <cell r="C2018">
            <v>80</v>
          </cell>
          <cell r="D2018">
            <v>5</v>
          </cell>
          <cell r="E2018" t="str">
            <v>RECEITA DE JUROS R63 FIRN-COM/IND-CUSTO</v>
          </cell>
          <cell r="F2018">
            <v>3</v>
          </cell>
          <cell r="G2018">
            <v>71105006</v>
          </cell>
          <cell r="H2018" t="str">
            <v>R0010100</v>
          </cell>
          <cell r="I2018">
            <v>10210</v>
          </cell>
          <cell r="J2018">
            <v>63</v>
          </cell>
          <cell r="K2018">
            <v>664</v>
          </cell>
          <cell r="L2018">
            <v>13640734.01</v>
          </cell>
          <cell r="M2018">
            <v>2316855.17</v>
          </cell>
          <cell r="N2018">
            <v>0</v>
          </cell>
          <cell r="O2018">
            <v>2149439.42</v>
          </cell>
          <cell r="P2018">
            <v>4466294.59</v>
          </cell>
          <cell r="R2018">
            <v>2336022.52</v>
          </cell>
          <cell r="S2018">
            <v>2316855.17</v>
          </cell>
          <cell r="T2018">
            <v>2149439.42</v>
          </cell>
          <cell r="V2018">
            <v>12409601.710000001</v>
          </cell>
          <cell r="W2018">
            <v>1085953</v>
          </cell>
          <cell r="X2018">
            <v>3297494.07</v>
          </cell>
        </row>
        <row r="2019">
          <cell r="A2019">
            <v>1</v>
          </cell>
          <cell r="B2019" t="str">
            <v>500002010218</v>
          </cell>
          <cell r="C2019">
            <v>80</v>
          </cell>
          <cell r="D2019">
            <v>5</v>
          </cell>
          <cell r="E2019" t="str">
            <v>RECEITA DE JUROS R63 FIRN-COM/IND-SPREAD</v>
          </cell>
          <cell r="F2019">
            <v>3</v>
          </cell>
          <cell r="G2019">
            <v>71105006</v>
          </cell>
          <cell r="H2019" t="str">
            <v>R0010100</v>
          </cell>
          <cell r="I2019">
            <v>10210</v>
          </cell>
          <cell r="J2019">
            <v>63</v>
          </cell>
          <cell r="K2019">
            <v>664</v>
          </cell>
          <cell r="L2019">
            <v>-7994.88</v>
          </cell>
          <cell r="M2019">
            <v>-1332.48</v>
          </cell>
          <cell r="N2019">
            <v>-1332.48</v>
          </cell>
          <cell r="O2019">
            <v>0</v>
          </cell>
          <cell r="P2019">
            <v>-2664.96</v>
          </cell>
          <cell r="R2019">
            <v>-1332.48</v>
          </cell>
          <cell r="S2019">
            <v>-1332.48</v>
          </cell>
          <cell r="T2019">
            <v>-1332.48</v>
          </cell>
          <cell r="V2019">
            <v>-6877.32</v>
          </cell>
          <cell r="W2019">
            <v>-429.83</v>
          </cell>
          <cell r="X2019">
            <v>-1332.48</v>
          </cell>
        </row>
        <row r="2020">
          <cell r="A2020">
            <v>1</v>
          </cell>
          <cell r="B2020" t="str">
            <v>500002010226</v>
          </cell>
          <cell r="C2020">
            <v>80</v>
          </cell>
          <cell r="D2020">
            <v>5</v>
          </cell>
          <cell r="E2020" t="str">
            <v>EURONOTES-RECEITA REAVAL.PRINC.R63 FIRN-COM/IND</v>
          </cell>
          <cell r="F2020">
            <v>3</v>
          </cell>
          <cell r="G2020">
            <v>71105006</v>
          </cell>
          <cell r="H2020" t="str">
            <v>R0010100</v>
          </cell>
          <cell r="I2020">
            <v>10210</v>
          </cell>
          <cell r="J2020">
            <v>88</v>
          </cell>
          <cell r="K2020">
            <v>0</v>
          </cell>
          <cell r="L2020">
            <v>15450462.58</v>
          </cell>
          <cell r="M2020">
            <v>1791319.63</v>
          </cell>
          <cell r="N2020">
            <v>-5767167.3499999996</v>
          </cell>
          <cell r="O2020">
            <v>13927135.51</v>
          </cell>
          <cell r="P2020">
            <v>9951287.7899999991</v>
          </cell>
          <cell r="R2020">
            <v>-548388.73</v>
          </cell>
          <cell r="S2020">
            <v>1791319.63</v>
          </cell>
          <cell r="T2020">
            <v>8159968.1600000001</v>
          </cell>
          <cell r="V2020">
            <v>16263708.15</v>
          </cell>
          <cell r="W2020">
            <v>-260991.82</v>
          </cell>
          <cell r="X2020">
            <v>4766454.7699999996</v>
          </cell>
        </row>
        <row r="2021">
          <cell r="A2021">
            <v>1</v>
          </cell>
          <cell r="B2021" t="str">
            <v>500002010420</v>
          </cell>
          <cell r="C2021">
            <v>80</v>
          </cell>
          <cell r="D2021">
            <v>5</v>
          </cell>
          <cell r="E2021" t="str">
            <v>RECEITA DE MORA R63 FIRN-COM/IND.</v>
          </cell>
          <cell r="F2021">
            <v>3</v>
          </cell>
          <cell r="G2021">
            <v>71105006</v>
          </cell>
          <cell r="H2021" t="str">
            <v>R0010100</v>
          </cell>
          <cell r="I2021">
            <v>10262</v>
          </cell>
          <cell r="J2021">
            <v>88</v>
          </cell>
          <cell r="K2021">
            <v>664</v>
          </cell>
          <cell r="L2021">
            <v>165614.06</v>
          </cell>
          <cell r="M2021">
            <v>0</v>
          </cell>
          <cell r="N2021">
            <v>0</v>
          </cell>
          <cell r="O2021">
            <v>0</v>
          </cell>
          <cell r="P2021">
            <v>0</v>
          </cell>
          <cell r="R2021">
            <v>-1308.8800000000001</v>
          </cell>
          <cell r="S2021">
            <v>0</v>
          </cell>
          <cell r="T2021">
            <v>0</v>
          </cell>
          <cell r="V2021">
            <v>166838.5</v>
          </cell>
          <cell r="W2021">
            <v>0</v>
          </cell>
          <cell r="X2021">
            <v>0</v>
          </cell>
        </row>
        <row r="2022">
          <cell r="A2022">
            <v>1</v>
          </cell>
          <cell r="B2022" t="str">
            <v>571105006174</v>
          </cell>
          <cell r="C2022">
            <v>80</v>
          </cell>
          <cell r="D2022">
            <v>5</v>
          </cell>
          <cell r="E2022" t="str">
            <v>RENDAS ACORDOS JUDICIAIS</v>
          </cell>
          <cell r="F2022">
            <v>3</v>
          </cell>
          <cell r="G2022">
            <v>71105006</v>
          </cell>
          <cell r="H2022" t="str">
            <v>R0010100</v>
          </cell>
          <cell r="I2022">
            <v>11418</v>
          </cell>
          <cell r="J2022">
            <v>602</v>
          </cell>
          <cell r="K2022">
            <v>0</v>
          </cell>
          <cell r="L2022">
            <v>214912.16</v>
          </cell>
          <cell r="M2022">
            <v>23177.59</v>
          </cell>
          <cell r="N2022">
            <v>0</v>
          </cell>
          <cell r="O2022">
            <v>16756.939999999999</v>
          </cell>
          <cell r="P2022">
            <v>39934.53</v>
          </cell>
          <cell r="R2022">
            <v>7785.44</v>
          </cell>
          <cell r="S2022">
            <v>23177.59</v>
          </cell>
          <cell r="T2022">
            <v>16756.939999999999</v>
          </cell>
          <cell r="V2022">
            <v>199995.57</v>
          </cell>
          <cell r="W2022">
            <v>1368.51</v>
          </cell>
          <cell r="X2022">
            <v>25861.25</v>
          </cell>
        </row>
        <row r="2023">
          <cell r="A2023">
            <v>1</v>
          </cell>
          <cell r="B2023" t="str">
            <v>571105006271</v>
          </cell>
          <cell r="C2023">
            <v>80</v>
          </cell>
          <cell r="D2023">
            <v>5</v>
          </cell>
          <cell r="E2023" t="str">
            <v>RECURSOS EXT.RESOL.63 LENDING RECEITA-INST.FINANC.</v>
          </cell>
          <cell r="F2023">
            <v>3</v>
          </cell>
          <cell r="G2023">
            <v>71105006</v>
          </cell>
          <cell r="H2023" t="str">
            <v>R0010100</v>
          </cell>
          <cell r="I2023">
            <v>10757</v>
          </cell>
          <cell r="J2023">
            <v>274</v>
          </cell>
          <cell r="K2023">
            <v>0</v>
          </cell>
          <cell r="L2023">
            <v>6557895.5999999996</v>
          </cell>
          <cell r="M2023">
            <v>1002161.51</v>
          </cell>
          <cell r="N2023">
            <v>0</v>
          </cell>
          <cell r="O2023">
            <v>2754217.92</v>
          </cell>
          <cell r="P2023">
            <v>3756379.43</v>
          </cell>
          <cell r="R2023">
            <v>202818.55</v>
          </cell>
          <cell r="S2023">
            <v>1002161.51</v>
          </cell>
          <cell r="T2023">
            <v>2754217.92</v>
          </cell>
          <cell r="V2023">
            <v>6366244.2800000003</v>
          </cell>
          <cell r="W2023">
            <v>40178.160000000003</v>
          </cell>
          <cell r="X2023">
            <v>1002161.51</v>
          </cell>
        </row>
        <row r="2024">
          <cell r="A2024">
            <v>1</v>
          </cell>
          <cell r="B2024" t="str">
            <v>571105006328</v>
          </cell>
          <cell r="C2024">
            <v>80</v>
          </cell>
          <cell r="D2024">
            <v>5</v>
          </cell>
          <cell r="E2024" t="str">
            <v>LENDING RESOL.63-RENDA EMPRESTIMO-BKT</v>
          </cell>
          <cell r="F2024">
            <v>3</v>
          </cell>
          <cell r="G2024">
            <v>71105006</v>
          </cell>
          <cell r="H2024" t="str">
            <v>R0010100</v>
          </cell>
          <cell r="I2024">
            <v>10107</v>
          </cell>
          <cell r="J2024">
            <v>274</v>
          </cell>
          <cell r="K2024">
            <v>0</v>
          </cell>
          <cell r="L2024">
            <v>103073782.20999999</v>
          </cell>
          <cell r="M2024">
            <v>20450559.489999998</v>
          </cell>
          <cell r="N2024">
            <v>-552.9</v>
          </cell>
          <cell r="O2024">
            <v>67497620.75</v>
          </cell>
          <cell r="P2024">
            <v>87947627.340000004</v>
          </cell>
          <cell r="R2024">
            <v>6785081.620000001</v>
          </cell>
          <cell r="S2024">
            <v>20450559.490000002</v>
          </cell>
          <cell r="T2024">
            <v>67497067.849999994</v>
          </cell>
          <cell r="V2024">
            <v>98391625.920000002</v>
          </cell>
          <cell r="W2024">
            <v>17237.98</v>
          </cell>
          <cell r="X2024">
            <v>20986461.57</v>
          </cell>
        </row>
        <row r="2025">
          <cell r="A2025">
            <v>1</v>
          </cell>
          <cell r="B2025" t="str">
            <v>571105006387</v>
          </cell>
          <cell r="C2025">
            <v>80</v>
          </cell>
          <cell r="D2025">
            <v>5</v>
          </cell>
          <cell r="E2025" t="str">
            <v>EURONOTES-RECEITA REAVAL.PRINC.R63 FIRN-COM/IND-MANUAL</v>
          </cell>
          <cell r="F2025">
            <v>3</v>
          </cell>
          <cell r="G2025">
            <v>71105006</v>
          </cell>
          <cell r="H2025" t="str">
            <v>R0010100</v>
          </cell>
          <cell r="I2025">
            <v>10210</v>
          </cell>
          <cell r="J2025">
            <v>88</v>
          </cell>
          <cell r="K2025">
            <v>0</v>
          </cell>
          <cell r="L2025">
            <v>-523275.1</v>
          </cell>
          <cell r="M2025">
            <v>-18000</v>
          </cell>
          <cell r="N2025">
            <v>0</v>
          </cell>
          <cell r="O2025">
            <v>0</v>
          </cell>
          <cell r="P2025">
            <v>-18000</v>
          </cell>
          <cell r="R2025">
            <v>0.03</v>
          </cell>
          <cell r="S2025">
            <v>-18000</v>
          </cell>
          <cell r="T2025">
            <v>0</v>
          </cell>
          <cell r="V2025">
            <v>-523275.11</v>
          </cell>
          <cell r="W2025">
            <v>-2903.23</v>
          </cell>
          <cell r="X2025">
            <v>-18000</v>
          </cell>
        </row>
        <row r="2026">
          <cell r="A2026">
            <v>1</v>
          </cell>
          <cell r="B2026" t="str">
            <v>571105006417</v>
          </cell>
          <cell r="C2026">
            <v>80</v>
          </cell>
          <cell r="D2026">
            <v>5</v>
          </cell>
          <cell r="E2026" t="str">
            <v>VENDOR RENDA VENCIDOS EMPRESTIMO-MANUAL</v>
          </cell>
          <cell r="F2026">
            <v>3</v>
          </cell>
          <cell r="G2026">
            <v>71105006</v>
          </cell>
          <cell r="H2026" t="str">
            <v>R0010100</v>
          </cell>
          <cell r="I2026">
            <v>10166</v>
          </cell>
          <cell r="J2026">
            <v>284</v>
          </cell>
          <cell r="K2026">
            <v>56</v>
          </cell>
          <cell r="L2026">
            <v>-3128.8</v>
          </cell>
          <cell r="M2026">
            <v>-24614.17</v>
          </cell>
          <cell r="N2026">
            <v>0</v>
          </cell>
          <cell r="O2026">
            <v>0</v>
          </cell>
          <cell r="P2026">
            <v>-24614.17</v>
          </cell>
          <cell r="R2026">
            <v>0</v>
          </cell>
          <cell r="S2026">
            <v>-24614.17</v>
          </cell>
          <cell r="T2026">
            <v>0</v>
          </cell>
          <cell r="V2026">
            <v>-3128.8</v>
          </cell>
          <cell r="W2026">
            <v>-18273.97</v>
          </cell>
          <cell r="X2026">
            <v>-24614.17</v>
          </cell>
        </row>
        <row r="2027">
          <cell r="A2027">
            <v>1</v>
          </cell>
          <cell r="B2027" t="str">
            <v>571105006441</v>
          </cell>
          <cell r="C2027">
            <v>80</v>
          </cell>
          <cell r="D2027">
            <v>5</v>
          </cell>
          <cell r="E2027" t="str">
            <v>LENDING RESOL.63-RENDA EMPRESTIMO-MANUAL</v>
          </cell>
          <cell r="F2027">
            <v>3</v>
          </cell>
          <cell r="G2027">
            <v>71105006</v>
          </cell>
          <cell r="H2027" t="str">
            <v>R0010100</v>
          </cell>
          <cell r="I2027">
            <v>10107</v>
          </cell>
          <cell r="J2027">
            <v>274</v>
          </cell>
          <cell r="K2027">
            <v>0</v>
          </cell>
          <cell r="L2027">
            <v>-5338.55</v>
          </cell>
          <cell r="M2027">
            <v>0</v>
          </cell>
          <cell r="N2027">
            <v>0</v>
          </cell>
          <cell r="O2027">
            <v>442.54</v>
          </cell>
          <cell r="P2027">
            <v>442.54</v>
          </cell>
          <cell r="R2027">
            <v>0</v>
          </cell>
          <cell r="S2027">
            <v>0</v>
          </cell>
          <cell r="T2027">
            <v>442.54</v>
          </cell>
          <cell r="V2027">
            <v>-5338.55</v>
          </cell>
          <cell r="W2027">
            <v>0</v>
          </cell>
          <cell r="X2027">
            <v>316.10000000000002</v>
          </cell>
        </row>
        <row r="2028">
          <cell r="A2028">
            <v>1</v>
          </cell>
          <cell r="B2028" t="str">
            <v>571105006557</v>
          </cell>
          <cell r="C2028">
            <v>80</v>
          </cell>
          <cell r="D2028">
            <v>5</v>
          </cell>
          <cell r="E2028" t="str">
            <v>LENDING-TELELOAN US$-RENDAS DE EMPRESTIMOS-BKT</v>
          </cell>
          <cell r="F2028">
            <v>3</v>
          </cell>
          <cell r="G2028">
            <v>71105006</v>
          </cell>
          <cell r="H2028" t="str">
            <v>R0010100</v>
          </cell>
          <cell r="I2028">
            <v>10107</v>
          </cell>
          <cell r="J2028">
            <v>223</v>
          </cell>
          <cell r="K2028">
            <v>0</v>
          </cell>
          <cell r="L2028">
            <v>76384.61</v>
          </cell>
          <cell r="M2028">
            <v>100799.94</v>
          </cell>
          <cell r="N2028">
            <v>0</v>
          </cell>
          <cell r="O2028">
            <v>287313.13</v>
          </cell>
          <cell r="P2028">
            <v>388113.07</v>
          </cell>
          <cell r="R2028">
            <v>19364.03</v>
          </cell>
          <cell r="S2028">
            <v>100799.94</v>
          </cell>
          <cell r="T2028">
            <v>287313.13</v>
          </cell>
          <cell r="V2028">
            <v>58269.87</v>
          </cell>
          <cell r="W2028">
            <v>0</v>
          </cell>
          <cell r="X2028">
            <v>100799.94</v>
          </cell>
        </row>
        <row r="2029">
          <cell r="A2029">
            <v>1</v>
          </cell>
          <cell r="B2029" t="str">
            <v>571105006590</v>
          </cell>
          <cell r="C2029">
            <v>80</v>
          </cell>
          <cell r="D2029">
            <v>5</v>
          </cell>
          <cell r="E2029" t="str">
            <v>RECEITA DE JUROS MORA</v>
          </cell>
          <cell r="F2029">
            <v>3</v>
          </cell>
          <cell r="G2029">
            <v>71105006</v>
          </cell>
          <cell r="H2029" t="str">
            <v>R0010100</v>
          </cell>
          <cell r="I2029">
            <v>10383</v>
          </cell>
          <cell r="J2029">
            <v>910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2500.6</v>
          </cell>
          <cell r="P2029">
            <v>2500.6</v>
          </cell>
          <cell r="R2029">
            <v>0</v>
          </cell>
          <cell r="S2029">
            <v>0</v>
          </cell>
          <cell r="T2029">
            <v>2500.6</v>
          </cell>
          <cell r="V2029">
            <v>0</v>
          </cell>
          <cell r="W2029">
            <v>0</v>
          </cell>
          <cell r="X2029">
            <v>1339.61</v>
          </cell>
        </row>
        <row r="2030">
          <cell r="A2030">
            <v>1</v>
          </cell>
          <cell r="B2030" t="str">
            <v>571105006603</v>
          </cell>
          <cell r="C2030">
            <v>80</v>
          </cell>
          <cell r="D2030">
            <v>5</v>
          </cell>
          <cell r="E2030" t="str">
            <v>OPER GALAXY-EMPRESTIMOS-CUSTO</v>
          </cell>
          <cell r="F2030">
            <v>3</v>
          </cell>
          <cell r="G2030">
            <v>71105006</v>
          </cell>
          <cell r="H2030" t="str">
            <v>R0010100</v>
          </cell>
          <cell r="I2030">
            <v>10151</v>
          </cell>
          <cell r="J2030">
            <v>602</v>
          </cell>
          <cell r="K2030">
            <v>0</v>
          </cell>
          <cell r="L2030">
            <v>0</v>
          </cell>
          <cell r="M2030">
            <v>0</v>
          </cell>
          <cell r="N2030">
            <v>0</v>
          </cell>
          <cell r="O2030">
            <v>62912.22</v>
          </cell>
          <cell r="P2030">
            <v>62912.22</v>
          </cell>
          <cell r="R2030">
            <v>0</v>
          </cell>
          <cell r="S2030">
            <v>0</v>
          </cell>
          <cell r="T2030">
            <v>62912.22</v>
          </cell>
          <cell r="V2030">
            <v>0</v>
          </cell>
          <cell r="W2030">
            <v>0</v>
          </cell>
          <cell r="X2030">
            <v>0</v>
          </cell>
        </row>
        <row r="2031">
          <cell r="G2031" t="str">
            <v>71105006 Total</v>
          </cell>
          <cell r="L2031">
            <v>138704734.66</v>
          </cell>
          <cell r="M2031">
            <v>25646033.459999997</v>
          </cell>
          <cell r="P2031">
            <v>106578719.66</v>
          </cell>
          <cell r="R2031">
            <v>8812275.5099999998</v>
          </cell>
          <cell r="S2031">
            <v>25646033.460000001</v>
          </cell>
          <cell r="T2031">
            <v>80932686.199999988</v>
          </cell>
          <cell r="V2031">
            <v>133377788.04000001</v>
          </cell>
          <cell r="W2031">
            <v>865793.59</v>
          </cell>
          <cell r="X2031">
            <v>30144876.629999999</v>
          </cell>
        </row>
        <row r="2032">
          <cell r="A2032">
            <v>1</v>
          </cell>
          <cell r="B2032" t="str">
            <v>571110008066</v>
          </cell>
          <cell r="C2032">
            <v>80</v>
          </cell>
          <cell r="D2032">
            <v>5</v>
          </cell>
          <cell r="E2032" t="str">
            <v>TITS DESCONTADOS-RENDAS JUROS-CONVENIO</v>
          </cell>
          <cell r="F2032">
            <v>3</v>
          </cell>
          <cell r="G2032">
            <v>71110008</v>
          </cell>
          <cell r="H2032" t="str">
            <v>R0010100</v>
          </cell>
          <cell r="I2032">
            <v>10166</v>
          </cell>
          <cell r="J2032">
            <v>227</v>
          </cell>
          <cell r="K2032">
            <v>0</v>
          </cell>
          <cell r="L2032">
            <v>46916.86</v>
          </cell>
          <cell r="M2032">
            <v>293134.84000000003</v>
          </cell>
          <cell r="N2032">
            <v>0</v>
          </cell>
          <cell r="O2032">
            <v>268129.2</v>
          </cell>
          <cell r="P2032">
            <v>561264.04</v>
          </cell>
          <cell r="R2032">
            <v>46916.86</v>
          </cell>
          <cell r="S2032">
            <v>293134.84000000003</v>
          </cell>
          <cell r="T2032">
            <v>268129.2</v>
          </cell>
          <cell r="V2032">
            <v>3026.89</v>
          </cell>
          <cell r="W2032">
            <v>0</v>
          </cell>
          <cell r="X2032">
            <v>293134.84000000003</v>
          </cell>
        </row>
        <row r="2033">
          <cell r="A2033">
            <v>1</v>
          </cell>
          <cell r="B2033" t="str">
            <v>571110008090</v>
          </cell>
          <cell r="C2033">
            <v>80</v>
          </cell>
          <cell r="D2033">
            <v>5</v>
          </cell>
          <cell r="E2033" t="str">
            <v>TITULOS DESCONTADOS-ASSUNCAO DIVIDA-RENDAS JUROS</v>
          </cell>
          <cell r="F2033">
            <v>3</v>
          </cell>
          <cell r="G2033">
            <v>71110008</v>
          </cell>
          <cell r="H2033" t="str">
            <v>R0010100</v>
          </cell>
          <cell r="I2033">
            <v>10166</v>
          </cell>
          <cell r="J2033">
            <v>227</v>
          </cell>
          <cell r="K2033">
            <v>0</v>
          </cell>
          <cell r="L2033">
            <v>2425323.11</v>
          </cell>
          <cell r="M2033">
            <v>2832171.38</v>
          </cell>
          <cell r="N2033">
            <v>0</v>
          </cell>
          <cell r="O2033">
            <v>2886643.01</v>
          </cell>
          <cell r="P2033">
            <v>5718814.3899999997</v>
          </cell>
          <cell r="R2033">
            <v>1949845</v>
          </cell>
          <cell r="S2033">
            <v>2832171.38</v>
          </cell>
          <cell r="T2033">
            <v>2886643.01</v>
          </cell>
          <cell r="V2033">
            <v>602690.06999999995</v>
          </cell>
          <cell r="W2033">
            <v>3954.01</v>
          </cell>
          <cell r="X2033">
            <v>2853817.99</v>
          </cell>
        </row>
        <row r="2034">
          <cell r="G2034" t="str">
            <v>71110008 Total</v>
          </cell>
          <cell r="L2034">
            <v>2472239.9700000002</v>
          </cell>
          <cell r="M2034">
            <v>3125306.22</v>
          </cell>
          <cell r="P2034">
            <v>6280078.4299999997</v>
          </cell>
          <cell r="R2034">
            <v>1996761.86</v>
          </cell>
          <cell r="S2034">
            <v>3125306.22</v>
          </cell>
          <cell r="T2034">
            <v>3154772.21</v>
          </cell>
          <cell r="V2034">
            <v>605716.96</v>
          </cell>
          <cell r="W2034">
            <v>3954.01</v>
          </cell>
          <cell r="X2034">
            <v>3146952.83</v>
          </cell>
        </row>
        <row r="2035">
          <cell r="A2035">
            <v>1</v>
          </cell>
          <cell r="B2035" t="str">
            <v>500001015518</v>
          </cell>
          <cell r="C2035">
            <v>80</v>
          </cell>
          <cell r="D2035">
            <v>5</v>
          </cell>
          <cell r="E2035" t="str">
            <v>VENDOR RES 63-RDAS DE JUROS-CUSTO</v>
          </cell>
          <cell r="F2035">
            <v>3</v>
          </cell>
          <cell r="G2035">
            <v>71115003</v>
          </cell>
          <cell r="H2035" t="str">
            <v>R0010100</v>
          </cell>
          <cell r="I2035">
            <v>10757</v>
          </cell>
          <cell r="J2035">
            <v>274</v>
          </cell>
          <cell r="K2035">
            <v>56</v>
          </cell>
          <cell r="L2035">
            <v>17015.25</v>
          </cell>
          <cell r="M2035">
            <v>1283.03</v>
          </cell>
          <cell r="N2035">
            <v>0</v>
          </cell>
          <cell r="O2035">
            <v>785.11</v>
          </cell>
          <cell r="P2035">
            <v>2068.14</v>
          </cell>
          <cell r="R2035">
            <v>-11925.6</v>
          </cell>
          <cell r="S2035">
            <v>1283.03</v>
          </cell>
          <cell r="T2035">
            <v>785.11</v>
          </cell>
          <cell r="V2035">
            <v>21273.25</v>
          </cell>
          <cell r="W2035">
            <v>607.38</v>
          </cell>
          <cell r="X2035">
            <v>1640.32</v>
          </cell>
        </row>
        <row r="2036">
          <cell r="A2036">
            <v>1</v>
          </cell>
          <cell r="B2036" t="str">
            <v>500001016239</v>
          </cell>
          <cell r="C2036">
            <v>80</v>
          </cell>
          <cell r="D2036">
            <v>5</v>
          </cell>
          <cell r="E2036" t="str">
            <v>VENDOR RES 63-RDAS VAR CAMBIAL</v>
          </cell>
          <cell r="F2036">
            <v>3</v>
          </cell>
          <cell r="G2036">
            <v>71115003</v>
          </cell>
          <cell r="H2036" t="str">
            <v>R0010100</v>
          </cell>
          <cell r="I2036">
            <v>10757</v>
          </cell>
          <cell r="J2036">
            <v>274</v>
          </cell>
          <cell r="K2036">
            <v>0</v>
          </cell>
          <cell r="L2036">
            <v>111259</v>
          </cell>
          <cell r="M2036">
            <v>7245.01</v>
          </cell>
          <cell r="N2036">
            <v>-14698.46</v>
          </cell>
          <cell r="O2036">
            <v>44179.31</v>
          </cell>
          <cell r="P2036">
            <v>36725.86</v>
          </cell>
          <cell r="R2036">
            <v>14650.01</v>
          </cell>
          <cell r="S2036">
            <v>7245.01</v>
          </cell>
          <cell r="T2036">
            <v>29480.85</v>
          </cell>
          <cell r="V2036">
            <v>113128.65</v>
          </cell>
          <cell r="W2036">
            <v>-387.75</v>
          </cell>
          <cell r="X2036">
            <v>18185.72</v>
          </cell>
        </row>
        <row r="2037">
          <cell r="A2037">
            <v>1</v>
          </cell>
          <cell r="B2037" t="str">
            <v>500001155131</v>
          </cell>
          <cell r="C2037">
            <v>80</v>
          </cell>
          <cell r="D2037">
            <v>5</v>
          </cell>
          <cell r="E2037" t="str">
            <v>RES 2148-RENDAS FINANCIAMENTOS-JUROS MORA</v>
          </cell>
          <cell r="F2037">
            <v>3</v>
          </cell>
          <cell r="G2037">
            <v>71115003</v>
          </cell>
          <cell r="H2037" t="str">
            <v>R0010100</v>
          </cell>
          <cell r="I2037">
            <v>10094</v>
          </cell>
          <cell r="J2037">
            <v>89</v>
          </cell>
          <cell r="K2037">
            <v>9</v>
          </cell>
          <cell r="L2037">
            <v>102184.59</v>
          </cell>
          <cell r="M2037">
            <v>3061.16</v>
          </cell>
          <cell r="N2037">
            <v>0</v>
          </cell>
          <cell r="O2037">
            <v>3918.77</v>
          </cell>
          <cell r="P2037">
            <v>6979.93</v>
          </cell>
          <cell r="R2037">
            <v>20577.78</v>
          </cell>
          <cell r="S2037">
            <v>3061.16</v>
          </cell>
          <cell r="T2037">
            <v>3918.77</v>
          </cell>
          <cell r="V2037">
            <v>81188.070000000007</v>
          </cell>
          <cell r="W2037">
            <v>-100.96</v>
          </cell>
          <cell r="X2037">
            <v>3361.3</v>
          </cell>
        </row>
        <row r="2038">
          <cell r="A2038">
            <v>1</v>
          </cell>
          <cell r="B2038" t="str">
            <v>500001155387</v>
          </cell>
          <cell r="C2038">
            <v>80</v>
          </cell>
          <cell r="D2038">
            <v>5</v>
          </cell>
          <cell r="E2038" t="str">
            <v>VENDOR RES.63-(CAT.96)-RENDAS JUROS-CUSTO</v>
          </cell>
          <cell r="F2038">
            <v>3</v>
          </cell>
          <cell r="G2038">
            <v>71115003</v>
          </cell>
          <cell r="H2038" t="str">
            <v>R0010100</v>
          </cell>
          <cell r="I2038">
            <v>10757</v>
          </cell>
          <cell r="J2038">
            <v>280</v>
          </cell>
          <cell r="K2038">
            <v>0</v>
          </cell>
          <cell r="L2038">
            <v>54550.32</v>
          </cell>
          <cell r="M2038">
            <v>7122.69</v>
          </cell>
          <cell r="N2038">
            <v>-13156.14</v>
          </cell>
          <cell r="O2038">
            <v>33488.04</v>
          </cell>
          <cell r="P2038">
            <v>27454.59</v>
          </cell>
          <cell r="R2038">
            <v>27417.85</v>
          </cell>
          <cell r="S2038">
            <v>7122.69</v>
          </cell>
          <cell r="T2038">
            <v>20331.900000000001</v>
          </cell>
          <cell r="V2038">
            <v>42806.41</v>
          </cell>
          <cell r="W2038">
            <v>3434.6</v>
          </cell>
          <cell r="X2038">
            <v>15295.6</v>
          </cell>
        </row>
        <row r="2039">
          <cell r="A2039">
            <v>1</v>
          </cell>
          <cell r="B2039" t="str">
            <v>500001155395</v>
          </cell>
          <cell r="C2039">
            <v>80</v>
          </cell>
          <cell r="D2039">
            <v>5</v>
          </cell>
          <cell r="E2039" t="str">
            <v>VENDOR RES.63-(CAT.96)-RENDAS VAR CAMBIAL</v>
          </cell>
          <cell r="F2039">
            <v>3</v>
          </cell>
          <cell r="G2039">
            <v>71115003</v>
          </cell>
          <cell r="H2039" t="str">
            <v>R0010100</v>
          </cell>
          <cell r="I2039">
            <v>10757</v>
          </cell>
          <cell r="J2039">
            <v>280</v>
          </cell>
          <cell r="K2039">
            <v>0</v>
          </cell>
          <cell r="L2039">
            <v>19383.18</v>
          </cell>
          <cell r="M2039">
            <v>3889.67</v>
          </cell>
          <cell r="N2039">
            <v>-6547.91</v>
          </cell>
          <cell r="O2039">
            <v>26030.09</v>
          </cell>
          <cell r="P2039">
            <v>23371.85</v>
          </cell>
          <cell r="R2039">
            <v>-2551.59</v>
          </cell>
          <cell r="S2039">
            <v>3889.67</v>
          </cell>
          <cell r="T2039">
            <v>19482.18</v>
          </cell>
          <cell r="V2039">
            <v>21289.26</v>
          </cell>
          <cell r="W2039">
            <v>-583.6</v>
          </cell>
          <cell r="X2039">
            <v>10652.72</v>
          </cell>
        </row>
        <row r="2040">
          <cell r="A2040">
            <v>1</v>
          </cell>
          <cell r="B2040" t="str">
            <v>571115003011</v>
          </cell>
          <cell r="C2040">
            <v>80</v>
          </cell>
          <cell r="D2040">
            <v>5</v>
          </cell>
          <cell r="E2040" t="str">
            <v>RES.63-RENDAS FINANCIAMENTOS-JUROS MORA-COMERCIO</v>
          </cell>
          <cell r="F2040">
            <v>3</v>
          </cell>
          <cell r="G2040">
            <v>71115003</v>
          </cell>
          <cell r="H2040" t="str">
            <v>R0010100</v>
          </cell>
          <cell r="I2040">
            <v>10210</v>
          </cell>
          <cell r="J2040">
            <v>54</v>
          </cell>
          <cell r="K2040">
            <v>0</v>
          </cell>
          <cell r="L2040">
            <v>164.2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R2040">
            <v>0</v>
          </cell>
          <cell r="S2040">
            <v>0</v>
          </cell>
          <cell r="T2040">
            <v>0</v>
          </cell>
          <cell r="V2040">
            <v>164.2</v>
          </cell>
          <cell r="W2040">
            <v>0</v>
          </cell>
          <cell r="X2040">
            <v>0</v>
          </cell>
        </row>
        <row r="2041">
          <cell r="A2041">
            <v>1</v>
          </cell>
          <cell r="B2041" t="str">
            <v>571115003089</v>
          </cell>
          <cell r="C2041">
            <v>80</v>
          </cell>
          <cell r="D2041">
            <v>5</v>
          </cell>
          <cell r="E2041" t="str">
            <v>FINAMEX VARIACAO CAMBIAL E JUROS</v>
          </cell>
          <cell r="F2041">
            <v>3</v>
          </cell>
          <cell r="G2041">
            <v>71115003</v>
          </cell>
          <cell r="H2041" t="str">
            <v>R0060000</v>
          </cell>
          <cell r="I2041">
            <v>10136</v>
          </cell>
          <cell r="J2041">
            <v>29</v>
          </cell>
          <cell r="K2041">
            <v>0</v>
          </cell>
          <cell r="L2041">
            <v>87735.79</v>
          </cell>
          <cell r="M2041">
            <v>0</v>
          </cell>
          <cell r="N2041">
            <v>0</v>
          </cell>
          <cell r="O2041">
            <v>0</v>
          </cell>
          <cell r="P2041">
            <v>0</v>
          </cell>
          <cell r="R2041">
            <v>30395.360000000001</v>
          </cell>
          <cell r="S2041">
            <v>0</v>
          </cell>
          <cell r="T2041">
            <v>0</v>
          </cell>
          <cell r="V2041">
            <v>68125.88</v>
          </cell>
          <cell r="W2041">
            <v>0</v>
          </cell>
          <cell r="X2041">
            <v>0</v>
          </cell>
        </row>
        <row r="2042">
          <cell r="A2042">
            <v>1</v>
          </cell>
          <cell r="B2042" t="str">
            <v>571115003135</v>
          </cell>
          <cell r="C2042">
            <v>80</v>
          </cell>
          <cell r="D2042">
            <v>5</v>
          </cell>
          <cell r="E2042" t="str">
            <v>VENDOR RES 63 RENDAS FINANCIAMENTO-BKT</v>
          </cell>
          <cell r="F2042">
            <v>3</v>
          </cell>
          <cell r="G2042">
            <v>71115003</v>
          </cell>
          <cell r="H2042" t="str">
            <v>R0010100</v>
          </cell>
          <cell r="I2042">
            <v>10757</v>
          </cell>
          <cell r="J2042">
            <v>274</v>
          </cell>
          <cell r="K2042">
            <v>0</v>
          </cell>
          <cell r="L2042">
            <v>9793894.4100000001</v>
          </cell>
          <cell r="M2042">
            <v>2101336.1</v>
          </cell>
          <cell r="N2042">
            <v>-3487.21</v>
          </cell>
          <cell r="O2042">
            <v>5699496.8799999999</v>
          </cell>
          <cell r="P2042">
            <v>7797345.7699999996</v>
          </cell>
          <cell r="R2042">
            <v>626828.86</v>
          </cell>
          <cell r="S2042">
            <v>2101336.1</v>
          </cell>
          <cell r="T2042">
            <v>5696009.6699999999</v>
          </cell>
          <cell r="V2042">
            <v>9269585.2799999993</v>
          </cell>
          <cell r="W2042">
            <v>14588.7</v>
          </cell>
          <cell r="X2042">
            <v>2162405.44</v>
          </cell>
        </row>
        <row r="2043">
          <cell r="A2043">
            <v>1</v>
          </cell>
          <cell r="B2043" t="str">
            <v>571115003151</v>
          </cell>
          <cell r="C2043">
            <v>80</v>
          </cell>
          <cell r="D2043">
            <v>5</v>
          </cell>
          <cell r="E2043" t="str">
            <v>LENDING RESOL.63-RENDA FINANCIAMENTO-BKT</v>
          </cell>
          <cell r="F2043">
            <v>3</v>
          </cell>
          <cell r="G2043">
            <v>71115003</v>
          </cell>
          <cell r="H2043" t="str">
            <v>R0010100</v>
          </cell>
          <cell r="I2043">
            <v>10107</v>
          </cell>
          <cell r="J2043">
            <v>274</v>
          </cell>
          <cell r="K2043">
            <v>0</v>
          </cell>
          <cell r="L2043">
            <v>656827.57999999996</v>
          </cell>
          <cell r="M2043">
            <v>39536.97</v>
          </cell>
          <cell r="N2043">
            <v>0</v>
          </cell>
          <cell r="O2043">
            <v>134060.64000000001</v>
          </cell>
          <cell r="P2043">
            <v>173597.61</v>
          </cell>
          <cell r="R2043">
            <v>16879.38</v>
          </cell>
          <cell r="S2043">
            <v>39536.97</v>
          </cell>
          <cell r="T2043">
            <v>134060.64000000001</v>
          </cell>
          <cell r="V2043">
            <v>641037.18999999994</v>
          </cell>
          <cell r="W2043">
            <v>0</v>
          </cell>
          <cell r="X2043">
            <v>39536.97</v>
          </cell>
        </row>
        <row r="2044">
          <cell r="A2044">
            <v>1</v>
          </cell>
          <cell r="B2044" t="str">
            <v>571115003194</v>
          </cell>
          <cell r="C2044">
            <v>80</v>
          </cell>
          <cell r="D2044">
            <v>5</v>
          </cell>
          <cell r="E2044" t="str">
            <v>DIF.USD VENDOR RECURSOS EXTERNOS-RENDAS-IND</v>
          </cell>
          <cell r="F2044">
            <v>3</v>
          </cell>
          <cell r="G2044">
            <v>71115003</v>
          </cell>
          <cell r="H2044" t="str">
            <v>R0010100</v>
          </cell>
          <cell r="I2044">
            <v>10757</v>
          </cell>
          <cell r="J2044">
            <v>281</v>
          </cell>
          <cell r="K2044">
            <v>0</v>
          </cell>
          <cell r="L2044">
            <v>116336.07</v>
          </cell>
          <cell r="M2044">
            <v>17615.75</v>
          </cell>
          <cell r="N2044">
            <v>0</v>
          </cell>
          <cell r="O2044">
            <v>42778.34</v>
          </cell>
          <cell r="P2044">
            <v>60394.09</v>
          </cell>
          <cell r="R2044">
            <v>8680.5</v>
          </cell>
          <cell r="S2044">
            <v>17615.75</v>
          </cell>
          <cell r="T2044">
            <v>42778.34</v>
          </cell>
          <cell r="V2044">
            <v>108837.39</v>
          </cell>
          <cell r="W2044">
            <v>0</v>
          </cell>
          <cell r="X2044">
            <v>17615.75</v>
          </cell>
        </row>
        <row r="2045">
          <cell r="A2045">
            <v>1</v>
          </cell>
          <cell r="B2045" t="str">
            <v>571115003208</v>
          </cell>
          <cell r="C2045">
            <v>80</v>
          </cell>
          <cell r="D2045">
            <v>5</v>
          </cell>
          <cell r="E2045" t="str">
            <v>DIF.USD RECURSOS EXT.RESOL.63 LENTING RECEITA</v>
          </cell>
          <cell r="F2045">
            <v>3</v>
          </cell>
          <cell r="G2045">
            <v>71115003</v>
          </cell>
          <cell r="H2045" t="str">
            <v>R0010100</v>
          </cell>
          <cell r="I2045">
            <v>10757</v>
          </cell>
          <cell r="J2045">
            <v>281</v>
          </cell>
          <cell r="K2045">
            <v>0</v>
          </cell>
          <cell r="L2045">
            <v>165301.43</v>
          </cell>
          <cell r="M2045">
            <v>13361.61</v>
          </cell>
          <cell r="N2045">
            <v>0</v>
          </cell>
          <cell r="O2045">
            <v>28264.46</v>
          </cell>
          <cell r="P2045">
            <v>41626.07</v>
          </cell>
          <cell r="R2045">
            <v>6063.1</v>
          </cell>
          <cell r="S2045">
            <v>13361.61</v>
          </cell>
          <cell r="T2045">
            <v>28264.46</v>
          </cell>
          <cell r="V2045">
            <v>159260.51999999999</v>
          </cell>
          <cell r="W2045">
            <v>0</v>
          </cell>
          <cell r="X2045">
            <v>13361.61</v>
          </cell>
        </row>
        <row r="2046">
          <cell r="A2046">
            <v>1</v>
          </cell>
          <cell r="B2046" t="str">
            <v>571115003216</v>
          </cell>
          <cell r="C2046">
            <v>80</v>
          </cell>
          <cell r="D2046">
            <v>5</v>
          </cell>
          <cell r="E2046" t="str">
            <v>RECURSOS EXT.RESOL.63 LENTING RECEITA MANUAL</v>
          </cell>
          <cell r="F2046">
            <v>3</v>
          </cell>
          <cell r="G2046">
            <v>71115003</v>
          </cell>
          <cell r="H2046" t="str">
            <v>R0010100</v>
          </cell>
          <cell r="I2046">
            <v>10757</v>
          </cell>
          <cell r="J2046">
            <v>274</v>
          </cell>
          <cell r="K2046">
            <v>0</v>
          </cell>
          <cell r="L2046">
            <v>1632159.63</v>
          </cell>
          <cell r="M2046">
            <v>0</v>
          </cell>
          <cell r="N2046">
            <v>0</v>
          </cell>
          <cell r="O2046">
            <v>1333.12</v>
          </cell>
          <cell r="P2046">
            <v>1333.12</v>
          </cell>
          <cell r="R2046">
            <v>0</v>
          </cell>
          <cell r="S2046">
            <v>0</v>
          </cell>
          <cell r="T2046">
            <v>1333.12</v>
          </cell>
          <cell r="V2046">
            <v>1632159.63</v>
          </cell>
          <cell r="W2046">
            <v>0</v>
          </cell>
          <cell r="X2046">
            <v>0</v>
          </cell>
        </row>
        <row r="2047">
          <cell r="A2047">
            <v>1</v>
          </cell>
          <cell r="B2047" t="str">
            <v>571115003259</v>
          </cell>
          <cell r="C2047">
            <v>80</v>
          </cell>
          <cell r="D2047">
            <v>5</v>
          </cell>
          <cell r="E2047" t="str">
            <v>VENDOR RES 63-RDAS VAR CAMBIAL-MANUAL</v>
          </cell>
          <cell r="F2047">
            <v>3</v>
          </cell>
          <cell r="G2047">
            <v>71115003</v>
          </cell>
          <cell r="H2047" t="str">
            <v>R0010100</v>
          </cell>
          <cell r="I2047">
            <v>10757</v>
          </cell>
          <cell r="J2047">
            <v>274</v>
          </cell>
          <cell r="K2047">
            <v>0</v>
          </cell>
          <cell r="L2047">
            <v>267270.95</v>
          </cell>
          <cell r="M2047">
            <v>18938.82</v>
          </cell>
          <cell r="N2047">
            <v>0</v>
          </cell>
          <cell r="O2047">
            <v>0</v>
          </cell>
          <cell r="P2047">
            <v>18938.82</v>
          </cell>
          <cell r="R2047">
            <v>71713.649999999994</v>
          </cell>
          <cell r="S2047">
            <v>18938.82</v>
          </cell>
          <cell r="T2047">
            <v>0</v>
          </cell>
          <cell r="V2047">
            <v>207403.81</v>
          </cell>
          <cell r="W2047">
            <v>14411.15</v>
          </cell>
          <cell r="X2047">
            <v>18938.82</v>
          </cell>
        </row>
        <row r="2048">
          <cell r="A2048">
            <v>1</v>
          </cell>
          <cell r="B2048" t="str">
            <v>571115003267</v>
          </cell>
          <cell r="C2048">
            <v>80</v>
          </cell>
          <cell r="D2048">
            <v>5</v>
          </cell>
          <cell r="E2048" t="str">
            <v>VENDOR RES.63-(CAT.96)-RENDAS VAR CAMBIAL-MANUAL</v>
          </cell>
          <cell r="F2048">
            <v>3</v>
          </cell>
          <cell r="G2048">
            <v>71115003</v>
          </cell>
          <cell r="H2048" t="str">
            <v>R0010100</v>
          </cell>
          <cell r="I2048">
            <v>10757</v>
          </cell>
          <cell r="J2048">
            <v>280</v>
          </cell>
          <cell r="K2048">
            <v>0</v>
          </cell>
          <cell r="L2048">
            <v>682.67</v>
          </cell>
          <cell r="M2048">
            <v>0</v>
          </cell>
          <cell r="N2048">
            <v>-1368.42</v>
          </cell>
          <cell r="O2048">
            <v>0.04</v>
          </cell>
          <cell r="P2048">
            <v>-1368.38</v>
          </cell>
          <cell r="R2048">
            <v>0</v>
          </cell>
          <cell r="S2048">
            <v>0</v>
          </cell>
          <cell r="T2048">
            <v>-1368.38</v>
          </cell>
          <cell r="V2048">
            <v>682.67</v>
          </cell>
          <cell r="W2048">
            <v>0</v>
          </cell>
          <cell r="X2048">
            <v>-293.22000000000003</v>
          </cell>
        </row>
        <row r="2049">
          <cell r="A2049">
            <v>1</v>
          </cell>
          <cell r="B2049" t="str">
            <v>571115003275</v>
          </cell>
          <cell r="C2049">
            <v>80</v>
          </cell>
          <cell r="D2049">
            <v>5</v>
          </cell>
          <cell r="E2049" t="str">
            <v>VENDOR RES 2148-RDAS VAR CAMBIAL-MANUAL</v>
          </cell>
          <cell r="F2049">
            <v>3</v>
          </cell>
          <cell r="G2049">
            <v>71115003</v>
          </cell>
          <cell r="H2049" t="str">
            <v>R0010100</v>
          </cell>
          <cell r="I2049">
            <v>10757</v>
          </cell>
          <cell r="J2049">
            <v>89</v>
          </cell>
          <cell r="K2049">
            <v>0</v>
          </cell>
          <cell r="L2049">
            <v>185.67</v>
          </cell>
          <cell r="M2049">
            <v>0</v>
          </cell>
          <cell r="N2049">
            <v>0</v>
          </cell>
          <cell r="O2049">
            <v>306.41000000000003</v>
          </cell>
          <cell r="P2049">
            <v>306.41000000000003</v>
          </cell>
          <cell r="R2049">
            <v>185.99</v>
          </cell>
          <cell r="S2049">
            <v>0</v>
          </cell>
          <cell r="T2049">
            <v>306.41000000000003</v>
          </cell>
          <cell r="V2049">
            <v>113.67</v>
          </cell>
          <cell r="W2049">
            <v>0</v>
          </cell>
          <cell r="X2049">
            <v>89.53</v>
          </cell>
        </row>
        <row r="2050">
          <cell r="A2050">
            <v>1</v>
          </cell>
          <cell r="B2050" t="str">
            <v>571115003283</v>
          </cell>
          <cell r="C2050">
            <v>80</v>
          </cell>
          <cell r="D2050">
            <v>5</v>
          </cell>
          <cell r="E2050" t="str">
            <v>VENDOR RES 2683-RENDAS FINANCIAMENTO-BKT</v>
          </cell>
          <cell r="F2050">
            <v>3</v>
          </cell>
          <cell r="G2050">
            <v>71115003</v>
          </cell>
          <cell r="H2050" t="str">
            <v>R0010100</v>
          </cell>
          <cell r="I2050">
            <v>10757</v>
          </cell>
          <cell r="J2050">
            <v>274</v>
          </cell>
          <cell r="K2050">
            <v>0</v>
          </cell>
          <cell r="L2050">
            <v>0</v>
          </cell>
          <cell r="M2050">
            <v>0</v>
          </cell>
          <cell r="N2050">
            <v>0</v>
          </cell>
          <cell r="O2050">
            <v>158389.68</v>
          </cell>
          <cell r="P2050">
            <v>158389.68</v>
          </cell>
          <cell r="R2050">
            <v>0</v>
          </cell>
          <cell r="S2050">
            <v>0</v>
          </cell>
          <cell r="T2050">
            <v>158389.68</v>
          </cell>
          <cell r="V2050">
            <v>0</v>
          </cell>
          <cell r="W2050">
            <v>0</v>
          </cell>
          <cell r="X2050">
            <v>0</v>
          </cell>
        </row>
        <row r="2051">
          <cell r="A2051">
            <v>1</v>
          </cell>
          <cell r="B2051" t="str">
            <v>571115003305</v>
          </cell>
          <cell r="C2051">
            <v>80</v>
          </cell>
          <cell r="D2051">
            <v>5</v>
          </cell>
          <cell r="E2051" t="str">
            <v>VENDOR RES 63 REV RENDAS FINANCIMENTO-MBK</v>
          </cell>
          <cell r="F2051">
            <v>3</v>
          </cell>
          <cell r="G2051">
            <v>71115003</v>
          </cell>
          <cell r="H2051" t="str">
            <v>R0010100</v>
          </cell>
          <cell r="I2051">
            <v>10757</v>
          </cell>
          <cell r="J2051">
            <v>274</v>
          </cell>
          <cell r="K2051">
            <v>0</v>
          </cell>
          <cell r="L2051">
            <v>-30.94</v>
          </cell>
          <cell r="M2051">
            <v>6128.12</v>
          </cell>
          <cell r="N2051">
            <v>-20622.97</v>
          </cell>
          <cell r="O2051">
            <v>20077.86</v>
          </cell>
          <cell r="P2051">
            <v>5583.01</v>
          </cell>
          <cell r="R2051">
            <v>32268.93</v>
          </cell>
          <cell r="S2051">
            <v>6128.12</v>
          </cell>
          <cell r="T2051">
            <v>-545.11000000000058</v>
          </cell>
          <cell r="V2051">
            <v>-24559.119999999999</v>
          </cell>
          <cell r="W2051">
            <v>845.36</v>
          </cell>
          <cell r="X2051">
            <v>6128.12</v>
          </cell>
        </row>
        <row r="2052">
          <cell r="A2052">
            <v>1</v>
          </cell>
          <cell r="B2052" t="str">
            <v>571115003313</v>
          </cell>
          <cell r="C2052">
            <v>80</v>
          </cell>
          <cell r="D2052">
            <v>5</v>
          </cell>
          <cell r="E2052" t="str">
            <v>VENDOR RES 63 RENDAS FINANCIAMENTO-MANUAL</v>
          </cell>
          <cell r="F2052">
            <v>3</v>
          </cell>
          <cell r="G2052">
            <v>71115003</v>
          </cell>
          <cell r="H2052" t="str">
            <v>R0010100</v>
          </cell>
          <cell r="I2052">
            <v>10757</v>
          </cell>
          <cell r="J2052">
            <v>274</v>
          </cell>
          <cell r="K2052">
            <v>0</v>
          </cell>
          <cell r="L2052">
            <v>89275.4</v>
          </cell>
          <cell r="M2052">
            <v>-63.41</v>
          </cell>
          <cell r="N2052">
            <v>0</v>
          </cell>
          <cell r="O2052">
            <v>1073.55</v>
          </cell>
          <cell r="P2052">
            <v>1010.14</v>
          </cell>
          <cell r="R2052">
            <v>-101.32</v>
          </cell>
          <cell r="S2052">
            <v>-63.41</v>
          </cell>
          <cell r="T2052">
            <v>1073.55</v>
          </cell>
          <cell r="V2052">
            <v>89366.91</v>
          </cell>
          <cell r="W2052">
            <v>-40.909999999999997</v>
          </cell>
          <cell r="X2052">
            <v>703.41</v>
          </cell>
        </row>
        <row r="2053">
          <cell r="A2053">
            <v>1</v>
          </cell>
          <cell r="B2053" t="str">
            <v>582105215380</v>
          </cell>
          <cell r="C2053">
            <v>80</v>
          </cell>
          <cell r="D2053">
            <v>5</v>
          </cell>
          <cell r="E2053" t="str">
            <v>VENDOR RES 2148-RDAS DE JUROS-CUSTO</v>
          </cell>
          <cell r="F2053">
            <v>3</v>
          </cell>
          <cell r="G2053">
            <v>71115003</v>
          </cell>
          <cell r="H2053" t="str">
            <v>R0010100</v>
          </cell>
          <cell r="I2053">
            <v>10757</v>
          </cell>
          <cell r="J2053">
            <v>89</v>
          </cell>
          <cell r="K2053">
            <v>0</v>
          </cell>
          <cell r="L2053">
            <v>130621.49</v>
          </cell>
          <cell r="M2053">
            <v>14741.26</v>
          </cell>
          <cell r="N2053">
            <v>0</v>
          </cell>
          <cell r="O2053">
            <v>13645.09</v>
          </cell>
          <cell r="P2053">
            <v>28386.35</v>
          </cell>
          <cell r="R2053">
            <v>31957</v>
          </cell>
          <cell r="S2053">
            <v>14741.26</v>
          </cell>
          <cell r="T2053">
            <v>13645.09</v>
          </cell>
          <cell r="V2053">
            <v>111859.48</v>
          </cell>
          <cell r="W2053">
            <v>7232.79</v>
          </cell>
          <cell r="X2053">
            <v>21068.58</v>
          </cell>
        </row>
        <row r="2054">
          <cell r="A2054">
            <v>1</v>
          </cell>
          <cell r="B2054" t="str">
            <v>582105215399</v>
          </cell>
          <cell r="C2054">
            <v>80</v>
          </cell>
          <cell r="D2054">
            <v>5</v>
          </cell>
          <cell r="E2054" t="str">
            <v>VENDOR RES 2148-RDAS VAR CAMBIAL</v>
          </cell>
          <cell r="F2054">
            <v>3</v>
          </cell>
          <cell r="G2054">
            <v>71115003</v>
          </cell>
          <cell r="H2054" t="str">
            <v>R0010100</v>
          </cell>
          <cell r="I2054">
            <v>10757</v>
          </cell>
          <cell r="J2054">
            <v>89</v>
          </cell>
          <cell r="K2054">
            <v>0</v>
          </cell>
          <cell r="L2054">
            <v>137990.78</v>
          </cell>
          <cell r="M2054">
            <v>14666.65</v>
          </cell>
          <cell r="N2054">
            <v>-28469.29</v>
          </cell>
          <cell r="O2054">
            <v>93596.18</v>
          </cell>
          <cell r="P2054">
            <v>79793.539999999994</v>
          </cell>
          <cell r="R2054">
            <v>-2677.72</v>
          </cell>
          <cell r="S2054">
            <v>14666.65</v>
          </cell>
          <cell r="T2054">
            <v>65126.89</v>
          </cell>
          <cell r="V2054">
            <v>144217.04</v>
          </cell>
          <cell r="W2054">
            <v>-2232.1799999999998</v>
          </cell>
          <cell r="X2054">
            <v>38031.839999999997</v>
          </cell>
        </row>
        <row r="2055">
          <cell r="A2055">
            <v>1</v>
          </cell>
          <cell r="B2055" t="str">
            <v>600920106224</v>
          </cell>
          <cell r="C2055">
            <v>80</v>
          </cell>
          <cell r="D2055">
            <v>2</v>
          </cell>
          <cell r="E2055" t="str">
            <v>AJUSTE RDAS VENDOR SEMESTRE ATUAL (ADJ &amp; REF CY)</v>
          </cell>
          <cell r="F2055">
            <v>3</v>
          </cell>
          <cell r="G2055">
            <v>71115003</v>
          </cell>
          <cell r="H2055" t="str">
            <v>R0192500</v>
          </cell>
          <cell r="I2055">
            <v>60680</v>
          </cell>
          <cell r="J2055">
            <v>99</v>
          </cell>
          <cell r="K2055">
            <v>56</v>
          </cell>
          <cell r="L2055">
            <v>0</v>
          </cell>
          <cell r="M2055">
            <v>-115.3</v>
          </cell>
          <cell r="N2055">
            <v>0</v>
          </cell>
          <cell r="O2055">
            <v>0</v>
          </cell>
          <cell r="P2055">
            <v>-115.3</v>
          </cell>
          <cell r="R2055">
            <v>0</v>
          </cell>
          <cell r="S2055">
            <v>-115.3</v>
          </cell>
          <cell r="T2055">
            <v>0</v>
          </cell>
          <cell r="V2055">
            <v>0</v>
          </cell>
          <cell r="W2055">
            <v>0</v>
          </cell>
          <cell r="X2055">
            <v>-115.3</v>
          </cell>
        </row>
        <row r="2056">
          <cell r="G2056" t="str">
            <v>71115003 Total</v>
          </cell>
          <cell r="L2056">
            <v>13382807.469999999</v>
          </cell>
          <cell r="M2056">
            <v>2248748.13</v>
          </cell>
          <cell r="P2056">
            <v>8461821.2999999989</v>
          </cell>
          <cell r="R2056">
            <v>870362.18</v>
          </cell>
          <cell r="S2056">
            <v>2248748.13</v>
          </cell>
          <cell r="T2056">
            <v>6213073.1699999981</v>
          </cell>
          <cell r="V2056">
            <v>12687940.190000001</v>
          </cell>
          <cell r="W2056">
            <v>37774.58</v>
          </cell>
          <cell r="X2056">
            <v>2366607.21</v>
          </cell>
        </row>
        <row r="2057">
          <cell r="A2057">
            <v>1</v>
          </cell>
          <cell r="B2057" t="str">
            <v>500201115028</v>
          </cell>
          <cell r="C2057">
            <v>80</v>
          </cell>
          <cell r="D2057">
            <v>5</v>
          </cell>
          <cell r="E2057" t="str">
            <v>RECEITAS-DE ACE-AD S/CONTR CAMBIO-LETRAS ENTREGUES-COMISSOES</v>
          </cell>
          <cell r="F2057">
            <v>3</v>
          </cell>
          <cell r="G2057">
            <v>71123026</v>
          </cell>
          <cell r="H2057" t="str">
            <v>R0010100</v>
          </cell>
          <cell r="I2057">
            <v>10684</v>
          </cell>
          <cell r="J2057">
            <v>22</v>
          </cell>
          <cell r="K2057">
            <v>0</v>
          </cell>
          <cell r="L2057">
            <v>0</v>
          </cell>
          <cell r="M2057">
            <v>66.89</v>
          </cell>
          <cell r="N2057">
            <v>0</v>
          </cell>
          <cell r="O2057">
            <v>0.04</v>
          </cell>
          <cell r="P2057">
            <v>66.930000000000007</v>
          </cell>
          <cell r="R2057">
            <v>0</v>
          </cell>
          <cell r="S2057">
            <v>66.89</v>
          </cell>
          <cell r="T2057">
            <v>0.04</v>
          </cell>
          <cell r="V2057">
            <v>0</v>
          </cell>
          <cell r="W2057">
            <v>62.36</v>
          </cell>
          <cell r="X2057">
            <v>66.89</v>
          </cell>
        </row>
        <row r="2058">
          <cell r="G2058" t="str">
            <v>71123026 Total</v>
          </cell>
          <cell r="L2058">
            <v>0</v>
          </cell>
          <cell r="M2058">
            <v>66.89</v>
          </cell>
          <cell r="P2058">
            <v>66.930000000000007</v>
          </cell>
          <cell r="R2058">
            <v>0</v>
          </cell>
          <cell r="S2058">
            <v>66.89</v>
          </cell>
          <cell r="T2058">
            <v>0.04</v>
          </cell>
          <cell r="V2058">
            <v>0</v>
          </cell>
          <cell r="W2058">
            <v>62.36</v>
          </cell>
          <cell r="X2058">
            <v>66.89</v>
          </cell>
        </row>
        <row r="2059">
          <cell r="A2059">
            <v>1</v>
          </cell>
          <cell r="B2059" t="str">
            <v>571105006425</v>
          </cell>
          <cell r="C2059">
            <v>80</v>
          </cell>
          <cell r="D2059">
            <v>5</v>
          </cell>
          <cell r="E2059" t="str">
            <v>VENDORM RES 2148-REV RENDA JUROS-RURAL REPASSE-MBK</v>
          </cell>
          <cell r="F2059">
            <v>3</v>
          </cell>
          <cell r="G2059">
            <v>71150006</v>
          </cell>
          <cell r="H2059" t="str">
            <v>R0010100</v>
          </cell>
          <cell r="I2059">
            <v>10757</v>
          </cell>
          <cell r="J2059">
            <v>274</v>
          </cell>
          <cell r="K2059">
            <v>0</v>
          </cell>
          <cell r="L2059">
            <v>-250.82</v>
          </cell>
          <cell r="M2059">
            <v>-42.35</v>
          </cell>
          <cell r="N2059">
            <v>0</v>
          </cell>
          <cell r="O2059">
            <v>674.2</v>
          </cell>
          <cell r="P2059">
            <v>631.85</v>
          </cell>
          <cell r="R2059">
            <v>1485.3</v>
          </cell>
          <cell r="S2059">
            <v>-42.35</v>
          </cell>
          <cell r="T2059">
            <v>674.2</v>
          </cell>
          <cell r="V2059">
            <v>-1435.41</v>
          </cell>
          <cell r="W2059">
            <v>20.38</v>
          </cell>
          <cell r="X2059">
            <v>-42.35</v>
          </cell>
        </row>
        <row r="2060">
          <cell r="A2060">
            <v>1</v>
          </cell>
          <cell r="B2060" t="str">
            <v>571150006030</v>
          </cell>
          <cell r="C2060">
            <v>80</v>
          </cell>
          <cell r="D2060">
            <v>5</v>
          </cell>
          <cell r="E2060" t="str">
            <v>VENDOR RES 2148-RENDA JUROS-RURAL REPASSE-BKT</v>
          </cell>
          <cell r="F2060">
            <v>3</v>
          </cell>
          <cell r="G2060">
            <v>71150006</v>
          </cell>
          <cell r="H2060" t="str">
            <v>R0010100</v>
          </cell>
          <cell r="I2060">
            <v>10757</v>
          </cell>
          <cell r="J2060">
            <v>274</v>
          </cell>
          <cell r="K2060">
            <v>0</v>
          </cell>
          <cell r="L2060">
            <v>1171087.6399999999</v>
          </cell>
          <cell r="M2060">
            <v>410132.02</v>
          </cell>
          <cell r="N2060">
            <v>0</v>
          </cell>
          <cell r="O2060">
            <v>423228.72</v>
          </cell>
          <cell r="P2060">
            <v>833360.74</v>
          </cell>
          <cell r="R2060">
            <v>399778.44</v>
          </cell>
          <cell r="S2060">
            <v>410132.02</v>
          </cell>
          <cell r="T2060">
            <v>423228.72</v>
          </cell>
          <cell r="V2060">
            <v>800706.5</v>
          </cell>
          <cell r="W2060">
            <v>632.79</v>
          </cell>
          <cell r="X2060">
            <v>410547.9</v>
          </cell>
        </row>
        <row r="2061">
          <cell r="A2061">
            <v>1</v>
          </cell>
          <cell r="B2061" t="str">
            <v>571150006048</v>
          </cell>
          <cell r="C2061">
            <v>80</v>
          </cell>
          <cell r="D2061">
            <v>5</v>
          </cell>
          <cell r="E2061" t="str">
            <v>VENDOR RES 2148-RDAS VAR CAMBIAL-COM E IND</v>
          </cell>
          <cell r="F2061">
            <v>3</v>
          </cell>
          <cell r="G2061">
            <v>71150006</v>
          </cell>
          <cell r="H2061" t="str">
            <v>R0010100</v>
          </cell>
          <cell r="I2061">
            <v>10757</v>
          </cell>
          <cell r="J2061">
            <v>274</v>
          </cell>
          <cell r="K2061">
            <v>0</v>
          </cell>
          <cell r="L2061">
            <v>1420307.98</v>
          </cell>
          <cell r="M2061">
            <v>339945.49</v>
          </cell>
          <cell r="N2061">
            <v>0</v>
          </cell>
          <cell r="O2061">
            <v>1545649.92</v>
          </cell>
          <cell r="P2061">
            <v>1885595.41</v>
          </cell>
          <cell r="R2061">
            <v>-115273.71</v>
          </cell>
          <cell r="S2061">
            <v>339945.49</v>
          </cell>
          <cell r="T2061">
            <v>1545649.92</v>
          </cell>
          <cell r="V2061">
            <v>1528092.25</v>
          </cell>
          <cell r="W2061">
            <v>0</v>
          </cell>
          <cell r="X2061">
            <v>340102.42</v>
          </cell>
        </row>
        <row r="2062">
          <cell r="A2062">
            <v>1</v>
          </cell>
          <cell r="B2062" t="str">
            <v>571150006145</v>
          </cell>
          <cell r="C2062">
            <v>80</v>
          </cell>
          <cell r="D2062">
            <v>5</v>
          </cell>
          <cell r="E2062" t="str">
            <v>RES 2148-RENDA FINANC RURAL-APLIC REPASS/REFINANC-BKT</v>
          </cell>
          <cell r="F2062">
            <v>3</v>
          </cell>
          <cell r="G2062">
            <v>71150006</v>
          </cell>
          <cell r="H2062" t="str">
            <v>R0010100</v>
          </cell>
          <cell r="I2062">
            <v>10094</v>
          </cell>
          <cell r="J2062">
            <v>89</v>
          </cell>
          <cell r="K2062">
            <v>0</v>
          </cell>
          <cell r="L2062">
            <v>293100.62</v>
          </cell>
          <cell r="M2062">
            <v>0</v>
          </cell>
          <cell r="N2062">
            <v>0</v>
          </cell>
          <cell r="O2062">
            <v>0</v>
          </cell>
          <cell r="P2062">
            <v>0</v>
          </cell>
          <cell r="R2062">
            <v>0</v>
          </cell>
          <cell r="S2062">
            <v>0</v>
          </cell>
          <cell r="T2062">
            <v>0</v>
          </cell>
          <cell r="V2062">
            <v>293100.62</v>
          </cell>
          <cell r="W2062">
            <v>0</v>
          </cell>
          <cell r="X2062">
            <v>0</v>
          </cell>
        </row>
        <row r="2063">
          <cell r="G2063" t="str">
            <v>71150006 Total</v>
          </cell>
          <cell r="L2063">
            <v>2884245.42</v>
          </cell>
          <cell r="M2063">
            <v>750035.16</v>
          </cell>
          <cell r="P2063">
            <v>2719588</v>
          </cell>
          <cell r="R2063">
            <v>285990.03000000003</v>
          </cell>
          <cell r="S2063">
            <v>750035.16</v>
          </cell>
          <cell r="T2063">
            <v>1969552.84</v>
          </cell>
          <cell r="V2063">
            <v>2620463.96</v>
          </cell>
          <cell r="W2063">
            <v>653.16999999999996</v>
          </cell>
          <cell r="X2063">
            <v>750607.97</v>
          </cell>
        </row>
        <row r="2064">
          <cell r="A2064">
            <v>1</v>
          </cell>
          <cell r="B2064" t="str">
            <v>500001155182</v>
          </cell>
          <cell r="C2064">
            <v>80</v>
          </cell>
          <cell r="D2064">
            <v>5</v>
          </cell>
          <cell r="E2064" t="str">
            <v>RES 2148 (NO RAAP)-RDAS FINANC AGROIND-CUSTO-USD</v>
          </cell>
          <cell r="F2064">
            <v>3</v>
          </cell>
          <cell r="G2064">
            <v>71155001</v>
          </cell>
          <cell r="H2064" t="str">
            <v>R0010100</v>
          </cell>
          <cell r="I2064">
            <v>10222</v>
          </cell>
          <cell r="J2064">
            <v>89</v>
          </cell>
          <cell r="K2064">
            <v>0</v>
          </cell>
          <cell r="L2064">
            <v>0</v>
          </cell>
          <cell r="M2064">
            <v>18769.52</v>
          </cell>
          <cell r="N2064">
            <v>-56951.72</v>
          </cell>
          <cell r="O2064">
            <v>56951.72</v>
          </cell>
          <cell r="P2064">
            <v>18769.52</v>
          </cell>
          <cell r="R2064">
            <v>0</v>
          </cell>
          <cell r="S2064">
            <v>18769.52</v>
          </cell>
          <cell r="T2064">
            <v>0</v>
          </cell>
          <cell r="V2064">
            <v>0</v>
          </cell>
          <cell r="W2064">
            <v>0</v>
          </cell>
          <cell r="X2064">
            <v>48372.78</v>
          </cell>
        </row>
        <row r="2065">
          <cell r="A2065">
            <v>1</v>
          </cell>
          <cell r="B2065" t="str">
            <v>500001155190</v>
          </cell>
          <cell r="C2065">
            <v>80</v>
          </cell>
          <cell r="D2065">
            <v>5</v>
          </cell>
          <cell r="E2065" t="str">
            <v>RES 2148 (NO RAAP)-RDAS FINANC AGROIND-VAR CAMB-USD</v>
          </cell>
          <cell r="F2065">
            <v>3</v>
          </cell>
          <cell r="G2065">
            <v>71155001</v>
          </cell>
          <cell r="H2065" t="str">
            <v>R0010100</v>
          </cell>
          <cell r="I2065">
            <v>10222</v>
          </cell>
          <cell r="J2065">
            <v>89</v>
          </cell>
          <cell r="K2065">
            <v>0</v>
          </cell>
          <cell r="L2065">
            <v>0</v>
          </cell>
          <cell r="M2065">
            <v>99977.59</v>
          </cell>
          <cell r="N2065">
            <v>-479218.24</v>
          </cell>
          <cell r="O2065">
            <v>479218.24</v>
          </cell>
          <cell r="P2065">
            <v>99977.59</v>
          </cell>
          <cell r="R2065">
            <v>0</v>
          </cell>
          <cell r="S2065">
            <v>99977.59</v>
          </cell>
          <cell r="T2065">
            <v>0</v>
          </cell>
          <cell r="V2065">
            <v>0</v>
          </cell>
          <cell r="W2065">
            <v>0</v>
          </cell>
          <cell r="X2065">
            <v>220568.97</v>
          </cell>
        </row>
        <row r="2066">
          <cell r="A2066">
            <v>1</v>
          </cell>
          <cell r="B2066" t="str">
            <v>571155001036</v>
          </cell>
          <cell r="C2066">
            <v>80</v>
          </cell>
          <cell r="D2066">
            <v>5</v>
          </cell>
          <cell r="E2066" t="str">
            <v>OPER GALAXY-EMPRESTIMOS-VAR CAMB</v>
          </cell>
          <cell r="F2066">
            <v>3</v>
          </cell>
          <cell r="G2066">
            <v>71155001</v>
          </cell>
          <cell r="H2066" t="str">
            <v>R0010100</v>
          </cell>
          <cell r="I2066">
            <v>10151</v>
          </cell>
          <cell r="J2066">
            <v>602</v>
          </cell>
          <cell r="K2066">
            <v>0</v>
          </cell>
          <cell r="L2066">
            <v>0</v>
          </cell>
          <cell r="M2066">
            <v>0</v>
          </cell>
          <cell r="N2066">
            <v>0</v>
          </cell>
          <cell r="O2066">
            <v>350701.6</v>
          </cell>
          <cell r="P2066">
            <v>350701.6</v>
          </cell>
          <cell r="R2066">
            <v>0</v>
          </cell>
          <cell r="S2066">
            <v>0</v>
          </cell>
          <cell r="T2066">
            <v>350701.6</v>
          </cell>
          <cell r="V2066">
            <v>0</v>
          </cell>
          <cell r="W2066">
            <v>0</v>
          </cell>
          <cell r="X2066">
            <v>0</v>
          </cell>
        </row>
        <row r="2067">
          <cell r="G2067" t="str">
            <v>71155001 Total</v>
          </cell>
          <cell r="L2067">
            <v>0</v>
          </cell>
          <cell r="M2067">
            <v>118747.11</v>
          </cell>
          <cell r="P2067">
            <v>469448.71</v>
          </cell>
          <cell r="R2067">
            <v>0</v>
          </cell>
          <cell r="S2067">
            <v>118747.11</v>
          </cell>
          <cell r="T2067">
            <v>350701.6</v>
          </cell>
          <cell r="V2067">
            <v>0</v>
          </cell>
          <cell r="W2067">
            <v>0</v>
          </cell>
          <cell r="X2067">
            <v>268941.75</v>
          </cell>
        </row>
        <row r="2068">
          <cell r="A2068">
            <v>1</v>
          </cell>
          <cell r="B2068" t="str">
            <v>500201115427</v>
          </cell>
          <cell r="C2068">
            <v>80</v>
          </cell>
          <cell r="D2068">
            <v>5</v>
          </cell>
          <cell r="E2068" t="str">
            <v>REC EXPORTACAO-COMISSAO POR AVISO DE CARTA DE CREDITO</v>
          </cell>
          <cell r="F2068">
            <v>3</v>
          </cell>
          <cell r="G2068">
            <v>71310114</v>
          </cell>
          <cell r="H2068" t="str">
            <v>R0071300</v>
          </cell>
          <cell r="I2068">
            <v>210415</v>
          </cell>
          <cell r="J2068">
            <v>16</v>
          </cell>
          <cell r="K2068">
            <v>0</v>
          </cell>
          <cell r="L2068">
            <v>110</v>
          </cell>
          <cell r="M2068">
            <v>0</v>
          </cell>
          <cell r="N2068">
            <v>0</v>
          </cell>
          <cell r="O2068">
            <v>197.53</v>
          </cell>
          <cell r="P2068">
            <v>197.53</v>
          </cell>
          <cell r="R2068">
            <v>0</v>
          </cell>
          <cell r="S2068">
            <v>0</v>
          </cell>
          <cell r="T2068">
            <v>197.53</v>
          </cell>
          <cell r="V2068">
            <v>110</v>
          </cell>
          <cell r="W2068">
            <v>0</v>
          </cell>
          <cell r="X2068">
            <v>162.26</v>
          </cell>
        </row>
        <row r="2069">
          <cell r="G2069" t="str">
            <v>71310114 Total</v>
          </cell>
          <cell r="L2069">
            <v>110</v>
          </cell>
          <cell r="M2069">
            <v>0</v>
          </cell>
          <cell r="P2069">
            <v>197.53</v>
          </cell>
          <cell r="R2069">
            <v>0</v>
          </cell>
          <cell r="S2069">
            <v>0</v>
          </cell>
          <cell r="T2069">
            <v>197.53</v>
          </cell>
          <cell r="V2069">
            <v>110</v>
          </cell>
          <cell r="W2069">
            <v>0</v>
          </cell>
          <cell r="X2069">
            <v>162.26</v>
          </cell>
        </row>
        <row r="2070">
          <cell r="A2070">
            <v>1</v>
          </cell>
          <cell r="B2070" t="str">
            <v>500201114927</v>
          </cell>
          <cell r="C2070">
            <v>80</v>
          </cell>
          <cell r="D2070">
            <v>5</v>
          </cell>
          <cell r="E2070" t="str">
            <v>RESSARC. DE CUSTOS FIN. S/ DEP. COMP.-ADTO. EXP. VENCIDAS</v>
          </cell>
          <cell r="F2070">
            <v>3</v>
          </cell>
          <cell r="G2070">
            <v>71310121</v>
          </cell>
          <cell r="H2070" t="str">
            <v>R0010100</v>
          </cell>
          <cell r="I2070">
            <v>10085</v>
          </cell>
          <cell r="J2070">
            <v>29</v>
          </cell>
          <cell r="K2070">
            <v>0</v>
          </cell>
          <cell r="L2070">
            <v>3605.87</v>
          </cell>
          <cell r="M2070">
            <v>2948.14</v>
          </cell>
          <cell r="N2070">
            <v>0</v>
          </cell>
          <cell r="O2070">
            <v>0</v>
          </cell>
          <cell r="P2070">
            <v>2948.14</v>
          </cell>
          <cell r="R2070">
            <v>0</v>
          </cell>
          <cell r="S2070">
            <v>2948.14</v>
          </cell>
          <cell r="T2070">
            <v>0</v>
          </cell>
          <cell r="V2070">
            <v>3605.87</v>
          </cell>
          <cell r="W2070">
            <v>190.2</v>
          </cell>
          <cell r="X2070">
            <v>2948.14</v>
          </cell>
        </row>
        <row r="2071">
          <cell r="A2071">
            <v>1</v>
          </cell>
          <cell r="B2071" t="str">
            <v>500201114960</v>
          </cell>
          <cell r="C2071">
            <v>80</v>
          </cell>
          <cell r="D2071">
            <v>5</v>
          </cell>
          <cell r="E2071" t="str">
            <v>JUROS/COMISSOES FINEX-CACEX VENDA DE SAQUES</v>
          </cell>
          <cell r="F2071">
            <v>3</v>
          </cell>
          <cell r="G2071">
            <v>71310121</v>
          </cell>
          <cell r="H2071" t="str">
            <v>R0010100</v>
          </cell>
          <cell r="I2071">
            <v>10201</v>
          </cell>
          <cell r="J2071">
            <v>22</v>
          </cell>
          <cell r="K2071">
            <v>545</v>
          </cell>
          <cell r="L2071">
            <v>896.08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R2071">
            <v>0</v>
          </cell>
          <cell r="S2071">
            <v>0</v>
          </cell>
          <cell r="T2071">
            <v>0</v>
          </cell>
          <cell r="V2071">
            <v>896.08</v>
          </cell>
          <cell r="W2071">
            <v>0</v>
          </cell>
          <cell r="X2071">
            <v>0</v>
          </cell>
        </row>
        <row r="2072">
          <cell r="A2072">
            <v>1</v>
          </cell>
          <cell r="B2072" t="str">
            <v>500201114994</v>
          </cell>
          <cell r="C2072">
            <v>80</v>
          </cell>
          <cell r="D2072">
            <v>5</v>
          </cell>
          <cell r="E2072" t="str">
            <v>RECEITAS ACC DE CONTRATOS DE CAMBIO-REAVALIACAO</v>
          </cell>
          <cell r="F2072">
            <v>3</v>
          </cell>
          <cell r="G2072">
            <v>71310121</v>
          </cell>
          <cell r="H2072" t="str">
            <v>R0010100</v>
          </cell>
          <cell r="I2072">
            <v>10684</v>
          </cell>
          <cell r="J2072">
            <v>22</v>
          </cell>
          <cell r="K2072">
            <v>520</v>
          </cell>
          <cell r="L2072">
            <v>744.05</v>
          </cell>
          <cell r="M2072">
            <v>2100.34</v>
          </cell>
          <cell r="N2072">
            <v>0</v>
          </cell>
          <cell r="O2072">
            <v>0</v>
          </cell>
          <cell r="P2072">
            <v>2100.34</v>
          </cell>
          <cell r="R2072">
            <v>276.75</v>
          </cell>
          <cell r="S2072">
            <v>2100.34</v>
          </cell>
          <cell r="T2072">
            <v>0</v>
          </cell>
          <cell r="V2072">
            <v>781.41</v>
          </cell>
          <cell r="W2072">
            <v>111.18</v>
          </cell>
          <cell r="X2072">
            <v>2100.34</v>
          </cell>
        </row>
        <row r="2073">
          <cell r="A2073">
            <v>1</v>
          </cell>
          <cell r="B2073" t="str">
            <v>500201115001</v>
          </cell>
          <cell r="C2073">
            <v>80</v>
          </cell>
          <cell r="D2073">
            <v>5</v>
          </cell>
          <cell r="E2073" t="str">
            <v>RECEITAS DE ACC ADIANTAMENTO S/CONTRATOS DE CAMBIO-JUROS</v>
          </cell>
          <cell r="F2073">
            <v>3</v>
          </cell>
          <cell r="G2073">
            <v>71310121</v>
          </cell>
          <cell r="H2073" t="str">
            <v>R0010100</v>
          </cell>
          <cell r="I2073">
            <v>10189</v>
          </cell>
          <cell r="J2073">
            <v>22</v>
          </cell>
          <cell r="K2073">
            <v>0</v>
          </cell>
          <cell r="L2073">
            <v>27490.28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R2073">
            <v>25177.19</v>
          </cell>
          <cell r="S2073">
            <v>0</v>
          </cell>
          <cell r="T2073">
            <v>0</v>
          </cell>
          <cell r="V2073">
            <v>16952.18</v>
          </cell>
          <cell r="W2073">
            <v>0</v>
          </cell>
          <cell r="X2073">
            <v>0</v>
          </cell>
        </row>
        <row r="2074">
          <cell r="A2074">
            <v>1</v>
          </cell>
          <cell r="B2074" t="str">
            <v>500201115265</v>
          </cell>
          <cell r="C2074">
            <v>80</v>
          </cell>
          <cell r="D2074">
            <v>5</v>
          </cell>
          <cell r="E2074" t="str">
            <v>RECEITAS-OUTRAS JRS E DESCONTOS S/CAMBIAIS</v>
          </cell>
          <cell r="F2074">
            <v>3</v>
          </cell>
          <cell r="G2074">
            <v>71310121</v>
          </cell>
          <cell r="H2074" t="str">
            <v>R0010100</v>
          </cell>
          <cell r="I2074">
            <v>10228</v>
          </cell>
          <cell r="J2074">
            <v>22</v>
          </cell>
          <cell r="K2074">
            <v>520</v>
          </cell>
          <cell r="L2074">
            <v>2438.34</v>
          </cell>
          <cell r="M2074">
            <v>181.98</v>
          </cell>
          <cell r="N2074">
            <v>-371.93</v>
          </cell>
          <cell r="O2074">
            <v>1225.74</v>
          </cell>
          <cell r="P2074">
            <v>1035.79</v>
          </cell>
          <cell r="R2074">
            <v>-31.47</v>
          </cell>
          <cell r="S2074">
            <v>181.98</v>
          </cell>
          <cell r="T2074">
            <v>853.81</v>
          </cell>
          <cell r="V2074">
            <v>2525.1</v>
          </cell>
          <cell r="W2074">
            <v>-28.77</v>
          </cell>
          <cell r="X2074">
            <v>487.23</v>
          </cell>
        </row>
        <row r="2075">
          <cell r="A2075">
            <v>1</v>
          </cell>
          <cell r="B2075" t="str">
            <v>500201115303</v>
          </cell>
          <cell r="C2075">
            <v>80</v>
          </cell>
          <cell r="D2075">
            <v>5</v>
          </cell>
          <cell r="E2075" t="str">
            <v>RENDAS COMISSOES CANCELAMENTO OP PRE FIN EXPORT</v>
          </cell>
          <cell r="F2075">
            <v>3</v>
          </cell>
          <cell r="G2075">
            <v>71310121</v>
          </cell>
          <cell r="H2075" t="str">
            <v>R0150600</v>
          </cell>
          <cell r="I2075">
            <v>60424</v>
          </cell>
          <cell r="J2075">
            <v>7</v>
          </cell>
          <cell r="K2075">
            <v>0</v>
          </cell>
          <cell r="L2075">
            <v>4755.5600000000004</v>
          </cell>
          <cell r="M2075">
            <v>3779.82</v>
          </cell>
          <cell r="N2075">
            <v>0</v>
          </cell>
          <cell r="O2075">
            <v>0</v>
          </cell>
          <cell r="P2075">
            <v>3779.82</v>
          </cell>
          <cell r="R2075">
            <v>0</v>
          </cell>
          <cell r="S2075">
            <v>3779.82</v>
          </cell>
          <cell r="T2075">
            <v>0</v>
          </cell>
          <cell r="V2075">
            <v>4755.5600000000004</v>
          </cell>
          <cell r="W2075">
            <v>243.86</v>
          </cell>
          <cell r="X2075">
            <v>3779.82</v>
          </cell>
        </row>
        <row r="2076">
          <cell r="A2076">
            <v>1</v>
          </cell>
          <cell r="B2076" t="str">
            <v>500201115354</v>
          </cell>
          <cell r="C2076">
            <v>80</v>
          </cell>
          <cell r="D2076">
            <v>5</v>
          </cell>
          <cell r="E2076" t="str">
            <v>RENDAS JUROS/COMISSOES FINEX IMPORTADOR</v>
          </cell>
          <cell r="F2076">
            <v>3</v>
          </cell>
          <cell r="G2076">
            <v>71310121</v>
          </cell>
          <cell r="H2076" t="str">
            <v>R0010100</v>
          </cell>
          <cell r="I2076">
            <v>10200</v>
          </cell>
          <cell r="J2076">
            <v>22</v>
          </cell>
          <cell r="K2076">
            <v>545</v>
          </cell>
          <cell r="L2076">
            <v>250.85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R2076">
            <v>0</v>
          </cell>
          <cell r="S2076">
            <v>0</v>
          </cell>
          <cell r="T2076">
            <v>0</v>
          </cell>
          <cell r="V2076">
            <v>250.85</v>
          </cell>
          <cell r="W2076">
            <v>0</v>
          </cell>
          <cell r="X2076">
            <v>0</v>
          </cell>
        </row>
        <row r="2077">
          <cell r="A2077">
            <v>1</v>
          </cell>
          <cell r="B2077" t="str">
            <v>500201115699</v>
          </cell>
          <cell r="C2077">
            <v>80</v>
          </cell>
          <cell r="D2077">
            <v>5</v>
          </cell>
          <cell r="E2077" t="str">
            <v>RECEITAS ACE CONTRATOS CAMBIO LETRAS ENTREGUES-REAVALIACAO</v>
          </cell>
          <cell r="F2077">
            <v>3</v>
          </cell>
          <cell r="G2077">
            <v>71310121</v>
          </cell>
          <cell r="H2077" t="str">
            <v>R0010100</v>
          </cell>
          <cell r="I2077">
            <v>10684</v>
          </cell>
          <cell r="J2077">
            <v>22</v>
          </cell>
          <cell r="K2077">
            <v>0</v>
          </cell>
          <cell r="L2077">
            <v>13.34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R2077">
            <v>0</v>
          </cell>
          <cell r="S2077">
            <v>0</v>
          </cell>
          <cell r="T2077">
            <v>0</v>
          </cell>
          <cell r="V2077">
            <v>13.34</v>
          </cell>
          <cell r="W2077">
            <v>0</v>
          </cell>
          <cell r="X2077">
            <v>0</v>
          </cell>
        </row>
        <row r="2078">
          <cell r="G2078" t="str">
            <v>71310121 Total</v>
          </cell>
          <cell r="L2078">
            <v>40194.370000000003</v>
          </cell>
          <cell r="M2078">
            <v>9010.2800000000007</v>
          </cell>
          <cell r="P2078">
            <v>9864.09</v>
          </cell>
          <cell r="R2078">
            <v>25422.47</v>
          </cell>
          <cell r="S2078">
            <v>9010.2800000000007</v>
          </cell>
          <cell r="T2078">
            <v>853.81</v>
          </cell>
          <cell r="V2078">
            <v>29780.39</v>
          </cell>
          <cell r="W2078">
            <v>516.47</v>
          </cell>
          <cell r="X2078">
            <v>9315.5300000000007</v>
          </cell>
        </row>
        <row r="2079">
          <cell r="A2079">
            <v>1</v>
          </cell>
          <cell r="B2079" t="str">
            <v>500201115095</v>
          </cell>
          <cell r="C2079">
            <v>80</v>
          </cell>
          <cell r="D2079">
            <v>5</v>
          </cell>
          <cell r="E2079" t="str">
            <v>REC IMPORTACAO-COMISSAO-ABERTURA DE CARTA DE CREDITO</v>
          </cell>
          <cell r="F2079">
            <v>3</v>
          </cell>
          <cell r="G2079">
            <v>71310224</v>
          </cell>
          <cell r="H2079" t="str">
            <v>R0010100</v>
          </cell>
          <cell r="I2079">
            <v>10137</v>
          </cell>
          <cell r="J2079">
            <v>16</v>
          </cell>
          <cell r="K2079">
            <v>515</v>
          </cell>
          <cell r="L2079">
            <v>34464.379999999997</v>
          </cell>
          <cell r="M2079">
            <v>5806.3</v>
          </cell>
          <cell r="N2079">
            <v>0</v>
          </cell>
          <cell r="O2079">
            <v>5244.26</v>
          </cell>
          <cell r="P2079">
            <v>11050.56</v>
          </cell>
          <cell r="R2079">
            <v>5806.16</v>
          </cell>
          <cell r="S2079">
            <v>5806.3</v>
          </cell>
          <cell r="T2079">
            <v>5244.26</v>
          </cell>
          <cell r="V2079">
            <v>31395.14</v>
          </cell>
          <cell r="W2079">
            <v>2700.68</v>
          </cell>
          <cell r="X2079">
            <v>8207.68</v>
          </cell>
        </row>
        <row r="2080">
          <cell r="G2080" t="str">
            <v>71310224 Total</v>
          </cell>
          <cell r="L2080">
            <v>34464.379999999997</v>
          </cell>
          <cell r="M2080">
            <v>5806.3</v>
          </cell>
          <cell r="P2080">
            <v>11050.56</v>
          </cell>
          <cell r="R2080">
            <v>5806.16</v>
          </cell>
          <cell r="S2080">
            <v>5806.3</v>
          </cell>
          <cell r="T2080">
            <v>5244.26</v>
          </cell>
          <cell r="V2080">
            <v>31395.14</v>
          </cell>
          <cell r="W2080">
            <v>2700.68</v>
          </cell>
          <cell r="X2080">
            <v>8207.68</v>
          </cell>
        </row>
        <row r="2081">
          <cell r="A2081">
            <v>1</v>
          </cell>
          <cell r="B2081" t="str">
            <v>500201115109</v>
          </cell>
          <cell r="C2081">
            <v>80</v>
          </cell>
          <cell r="D2081">
            <v>5</v>
          </cell>
          <cell r="E2081" t="str">
            <v>RECEITAS-ALTERACOES CONTRATOS DE CAMBIO-EXPORTACAO</v>
          </cell>
          <cell r="F2081">
            <v>3</v>
          </cell>
          <cell r="G2081">
            <v>71310901</v>
          </cell>
          <cell r="H2081" t="str">
            <v>R0074100</v>
          </cell>
          <cell r="I2081">
            <v>210029</v>
          </cell>
          <cell r="J2081">
            <v>461</v>
          </cell>
          <cell r="K2081">
            <v>520</v>
          </cell>
          <cell r="L2081">
            <v>329.11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R2081">
            <v>0</v>
          </cell>
          <cell r="S2081">
            <v>0</v>
          </cell>
          <cell r="T2081">
            <v>0</v>
          </cell>
          <cell r="V2081">
            <v>329.11</v>
          </cell>
          <cell r="W2081">
            <v>0</v>
          </cell>
          <cell r="X2081">
            <v>0</v>
          </cell>
        </row>
        <row r="2082">
          <cell r="A2082">
            <v>1</v>
          </cell>
          <cell r="B2082" t="str">
            <v>500201115320</v>
          </cell>
          <cell r="C2082">
            <v>80</v>
          </cell>
          <cell r="D2082">
            <v>5</v>
          </cell>
          <cell r="E2082" t="str">
            <v>RECEITAS OUTRAS</v>
          </cell>
          <cell r="F2082">
            <v>3</v>
          </cell>
          <cell r="G2082">
            <v>71310901</v>
          </cell>
          <cell r="H2082" t="str">
            <v>R0150600</v>
          </cell>
          <cell r="I2082">
            <v>60106</v>
          </cell>
          <cell r="J2082">
            <v>1</v>
          </cell>
          <cell r="K2082">
            <v>545</v>
          </cell>
          <cell r="L2082">
            <v>1456662.1</v>
          </cell>
          <cell r="M2082">
            <v>0</v>
          </cell>
          <cell r="N2082">
            <v>0</v>
          </cell>
          <cell r="O2082">
            <v>0</v>
          </cell>
          <cell r="P2082">
            <v>0</v>
          </cell>
          <cell r="R2082">
            <v>0</v>
          </cell>
          <cell r="S2082">
            <v>0</v>
          </cell>
          <cell r="T2082">
            <v>0</v>
          </cell>
          <cell r="V2082">
            <v>1456662.1</v>
          </cell>
          <cell r="W2082">
            <v>0</v>
          </cell>
          <cell r="X2082">
            <v>0</v>
          </cell>
        </row>
        <row r="2083">
          <cell r="A2083">
            <v>1</v>
          </cell>
          <cell r="B2083" t="str">
            <v>500201115338</v>
          </cell>
          <cell r="C2083">
            <v>80</v>
          </cell>
          <cell r="D2083">
            <v>5</v>
          </cell>
          <cell r="E2083" t="str">
            <v>COMISSAO S/CANCELAMENTO DE CONTRATOS DE CAMBIO</v>
          </cell>
          <cell r="F2083">
            <v>3</v>
          </cell>
          <cell r="G2083">
            <v>71310901</v>
          </cell>
          <cell r="H2083" t="str">
            <v>R0074100</v>
          </cell>
          <cell r="I2083">
            <v>210029</v>
          </cell>
          <cell r="J2083">
            <v>461</v>
          </cell>
          <cell r="K2083">
            <v>520</v>
          </cell>
          <cell r="L2083">
            <v>180.6</v>
          </cell>
          <cell r="M2083">
            <v>0</v>
          </cell>
          <cell r="N2083">
            <v>0</v>
          </cell>
          <cell r="O2083">
            <v>0</v>
          </cell>
          <cell r="P2083">
            <v>0</v>
          </cell>
          <cell r="R2083">
            <v>0</v>
          </cell>
          <cell r="S2083">
            <v>0</v>
          </cell>
          <cell r="T2083">
            <v>0</v>
          </cell>
          <cell r="V2083">
            <v>180.6</v>
          </cell>
          <cell r="W2083">
            <v>0</v>
          </cell>
          <cell r="X2083">
            <v>0</v>
          </cell>
        </row>
        <row r="2084">
          <cell r="A2084">
            <v>1</v>
          </cell>
          <cell r="B2084" t="str">
            <v>571310901031</v>
          </cell>
          <cell r="C2084">
            <v>80</v>
          </cell>
          <cell r="D2084">
            <v>5</v>
          </cell>
          <cell r="E2084" t="str">
            <v>JUROS C/APLICACOES - IBF</v>
          </cell>
          <cell r="F2084">
            <v>3</v>
          </cell>
          <cell r="G2084">
            <v>71310901</v>
          </cell>
          <cell r="H2084" t="str">
            <v>R0040180</v>
          </cell>
          <cell r="I2084">
            <v>60106</v>
          </cell>
          <cell r="J2084">
            <v>1</v>
          </cell>
          <cell r="K2084">
            <v>0</v>
          </cell>
          <cell r="L2084">
            <v>2753495.93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R2084">
            <v>15931.89</v>
          </cell>
          <cell r="S2084">
            <v>0</v>
          </cell>
          <cell r="T2084">
            <v>0</v>
          </cell>
          <cell r="V2084">
            <v>2739619.77</v>
          </cell>
          <cell r="W2084">
            <v>0</v>
          </cell>
          <cell r="X2084">
            <v>0</v>
          </cell>
        </row>
        <row r="2085">
          <cell r="G2085" t="str">
            <v>71310901 Total</v>
          </cell>
          <cell r="L2085">
            <v>4210667.74</v>
          </cell>
          <cell r="M2085">
            <v>0</v>
          </cell>
          <cell r="P2085">
            <v>0</v>
          </cell>
          <cell r="R2085">
            <v>15931.89</v>
          </cell>
          <cell r="S2085">
            <v>0</v>
          </cell>
          <cell r="T2085">
            <v>0</v>
          </cell>
          <cell r="V2085">
            <v>4196791.58</v>
          </cell>
          <cell r="W2085">
            <v>0</v>
          </cell>
          <cell r="X2085">
            <v>0</v>
          </cell>
        </row>
        <row r="2086">
          <cell r="A2086">
            <v>1</v>
          </cell>
          <cell r="B2086" t="str">
            <v>500201155011</v>
          </cell>
          <cell r="C2086">
            <v>80</v>
          </cell>
          <cell r="D2086">
            <v>5</v>
          </cell>
          <cell r="E2086" t="str">
            <v>LUCROS EM OPER-DIF.DE TAXA-FINANCEIRO-COMPRA</v>
          </cell>
          <cell r="F2086">
            <v>3</v>
          </cell>
          <cell r="G2086">
            <v>71330008</v>
          </cell>
          <cell r="H2086" t="str">
            <v>R0060000</v>
          </cell>
          <cell r="I2086">
            <v>190155</v>
          </cell>
          <cell r="J2086">
            <v>1</v>
          </cell>
          <cell r="K2086">
            <v>540</v>
          </cell>
          <cell r="L2086">
            <v>0</v>
          </cell>
          <cell r="M2086">
            <v>0</v>
          </cell>
          <cell r="N2086">
            <v>-7232.77</v>
          </cell>
          <cell r="O2086">
            <v>7232.77</v>
          </cell>
          <cell r="P2086">
            <v>0</v>
          </cell>
          <cell r="R2086">
            <v>0</v>
          </cell>
          <cell r="S2086">
            <v>0</v>
          </cell>
          <cell r="T2086">
            <v>0</v>
          </cell>
          <cell r="V2086">
            <v>6530.1</v>
          </cell>
          <cell r="W2086">
            <v>6766.14</v>
          </cell>
          <cell r="X2086">
            <v>6974.46</v>
          </cell>
        </row>
        <row r="2087">
          <cell r="A2087">
            <v>1</v>
          </cell>
          <cell r="B2087" t="str">
            <v>500201155020</v>
          </cell>
          <cell r="C2087">
            <v>80</v>
          </cell>
          <cell r="D2087">
            <v>5</v>
          </cell>
          <cell r="E2087" t="str">
            <v>LUCROS EM OPERACOES-DIF TAXA-FINANCEIRO-VENDA</v>
          </cell>
          <cell r="F2087">
            <v>3</v>
          </cell>
          <cell r="G2087">
            <v>71330008</v>
          </cell>
          <cell r="H2087" t="str">
            <v>R0060000</v>
          </cell>
          <cell r="I2087">
            <v>190156</v>
          </cell>
          <cell r="J2087">
            <v>1</v>
          </cell>
          <cell r="K2087">
            <v>540</v>
          </cell>
          <cell r="L2087">
            <v>0</v>
          </cell>
          <cell r="M2087">
            <v>31.06</v>
          </cell>
          <cell r="N2087">
            <v>-28737.39</v>
          </cell>
          <cell r="O2087">
            <v>28706.33</v>
          </cell>
          <cell r="P2087">
            <v>0</v>
          </cell>
          <cell r="R2087">
            <v>0</v>
          </cell>
          <cell r="S2087">
            <v>31.059999999997672</v>
          </cell>
          <cell r="T2087">
            <v>-31.059999999997672</v>
          </cell>
          <cell r="V2087">
            <v>25148.09</v>
          </cell>
          <cell r="W2087">
            <v>26288.59</v>
          </cell>
          <cell r="X2087">
            <v>27134.49</v>
          </cell>
        </row>
        <row r="2088">
          <cell r="A2088">
            <v>1</v>
          </cell>
          <cell r="B2088" t="str">
            <v>500201155054</v>
          </cell>
          <cell r="C2088">
            <v>80</v>
          </cell>
          <cell r="D2088">
            <v>5</v>
          </cell>
          <cell r="E2088" t="str">
            <v>LUCROS OP-DIF TAXA-REAJUSTE-IMPORT FINANCE</v>
          </cell>
          <cell r="F2088">
            <v>3</v>
          </cell>
          <cell r="G2088">
            <v>71330008</v>
          </cell>
          <cell r="H2088" t="str">
            <v>R0060000</v>
          </cell>
          <cell r="I2088">
            <v>190168</v>
          </cell>
          <cell r="J2088">
            <v>7</v>
          </cell>
          <cell r="K2088">
            <v>0</v>
          </cell>
          <cell r="L2088">
            <v>0</v>
          </cell>
          <cell r="M2088">
            <v>0</v>
          </cell>
          <cell r="N2088">
            <v>-806054.07</v>
          </cell>
          <cell r="O2088">
            <v>806054.07</v>
          </cell>
          <cell r="P2088">
            <v>0</v>
          </cell>
          <cell r="R2088">
            <v>0</v>
          </cell>
          <cell r="S2088">
            <v>0</v>
          </cell>
          <cell r="T2088">
            <v>0</v>
          </cell>
          <cell r="V2088">
            <v>728048.84</v>
          </cell>
          <cell r="W2088">
            <v>754050.58</v>
          </cell>
          <cell r="X2088">
            <v>777266.42</v>
          </cell>
        </row>
        <row r="2089">
          <cell r="A2089">
            <v>1</v>
          </cell>
          <cell r="B2089" t="str">
            <v>500201155062</v>
          </cell>
          <cell r="C2089">
            <v>80</v>
          </cell>
          <cell r="D2089">
            <v>5</v>
          </cell>
          <cell r="E2089" t="str">
            <v>LUCROS EM OPER-DIF DE TX-REAJ-EXPORTACAO-LETRAS ENTREGUES</v>
          </cell>
          <cell r="F2089">
            <v>3</v>
          </cell>
          <cell r="G2089">
            <v>71330008</v>
          </cell>
          <cell r="H2089" t="str">
            <v>R0060000</v>
          </cell>
          <cell r="I2089">
            <v>190152</v>
          </cell>
          <cell r="J2089">
            <v>2</v>
          </cell>
          <cell r="K2089">
            <v>540</v>
          </cell>
          <cell r="L2089">
            <v>19365.55</v>
          </cell>
          <cell r="M2089">
            <v>1259.67</v>
          </cell>
          <cell r="N2089">
            <v>-1374508.46</v>
          </cell>
          <cell r="O2089">
            <v>1380453.78</v>
          </cell>
          <cell r="P2089">
            <v>7204.99</v>
          </cell>
          <cell r="R2089">
            <v>-314.34000000008382</v>
          </cell>
          <cell r="S2089">
            <v>1259.6699999999255</v>
          </cell>
          <cell r="T2089">
            <v>5945.3200000000652</v>
          </cell>
          <cell r="V2089">
            <v>20087.599999999999</v>
          </cell>
          <cell r="W2089">
            <v>-55.64</v>
          </cell>
          <cell r="X2089">
            <v>3822.86</v>
          </cell>
        </row>
        <row r="2090">
          <cell r="A2090">
            <v>1</v>
          </cell>
          <cell r="B2090" t="str">
            <v>500201155097</v>
          </cell>
          <cell r="C2090">
            <v>80</v>
          </cell>
          <cell r="D2090">
            <v>5</v>
          </cell>
          <cell r="E2090" t="str">
            <v>LUCROS OP-DIF TX-REAJ-COMPRA FUTURA COMERCIAL</v>
          </cell>
          <cell r="F2090">
            <v>3</v>
          </cell>
          <cell r="G2090">
            <v>71330008</v>
          </cell>
          <cell r="H2090" t="str">
            <v>R0060000</v>
          </cell>
          <cell r="I2090">
            <v>190154</v>
          </cell>
          <cell r="J2090">
            <v>2</v>
          </cell>
          <cell r="K2090">
            <v>540</v>
          </cell>
          <cell r="L2090">
            <v>0</v>
          </cell>
          <cell r="M2090">
            <v>0</v>
          </cell>
          <cell r="N2090">
            <v>-31.45</v>
          </cell>
          <cell r="O2090">
            <v>31.45</v>
          </cell>
          <cell r="P2090">
            <v>0</v>
          </cell>
          <cell r="R2090">
            <v>0</v>
          </cell>
          <cell r="S2090">
            <v>0</v>
          </cell>
          <cell r="T2090">
            <v>0</v>
          </cell>
          <cell r="V2090">
            <v>-28.41</v>
          </cell>
          <cell r="W2090">
            <v>-29.42</v>
          </cell>
          <cell r="X2090">
            <v>-30.33</v>
          </cell>
        </row>
        <row r="2091">
          <cell r="A2091">
            <v>1</v>
          </cell>
          <cell r="B2091" t="str">
            <v>500201155127</v>
          </cell>
          <cell r="C2091">
            <v>80</v>
          </cell>
          <cell r="D2091">
            <v>5</v>
          </cell>
          <cell r="E2091" t="str">
            <v>LUCROS OP-DIF TAXA-REAJUSTE-FUNDING OUTROS BANCOS</v>
          </cell>
          <cell r="F2091">
            <v>3</v>
          </cell>
          <cell r="G2091">
            <v>71330008</v>
          </cell>
          <cell r="H2091" t="str">
            <v>R0060000</v>
          </cell>
          <cell r="I2091">
            <v>190158</v>
          </cell>
          <cell r="J2091">
            <v>1</v>
          </cell>
          <cell r="K2091">
            <v>540</v>
          </cell>
          <cell r="L2091">
            <v>0</v>
          </cell>
          <cell r="M2091">
            <v>0</v>
          </cell>
          <cell r="N2091">
            <v>-1359000</v>
          </cell>
          <cell r="O2091">
            <v>1359000</v>
          </cell>
          <cell r="P2091">
            <v>0</v>
          </cell>
          <cell r="R2091">
            <v>0</v>
          </cell>
          <cell r="S2091">
            <v>0</v>
          </cell>
          <cell r="T2091">
            <v>0</v>
          </cell>
          <cell r="V2091">
            <v>1227483.8700000001</v>
          </cell>
          <cell r="W2091">
            <v>1271322.58</v>
          </cell>
          <cell r="X2091">
            <v>1310464.29</v>
          </cell>
        </row>
        <row r="2092">
          <cell r="A2092">
            <v>1</v>
          </cell>
          <cell r="B2092" t="str">
            <v>500201155194</v>
          </cell>
          <cell r="C2092">
            <v>80</v>
          </cell>
          <cell r="D2092">
            <v>5</v>
          </cell>
          <cell r="E2092" t="str">
            <v>LUCROS EM OPERACOES-DIF.DE TAXAS-IMPORTACAO PRONTA</v>
          </cell>
          <cell r="F2092">
            <v>3</v>
          </cell>
          <cell r="G2092">
            <v>71330008</v>
          </cell>
          <cell r="H2092" t="str">
            <v>R0060000</v>
          </cell>
          <cell r="I2092">
            <v>190161</v>
          </cell>
          <cell r="J2092">
            <v>7</v>
          </cell>
          <cell r="K2092">
            <v>540</v>
          </cell>
          <cell r="L2092">
            <v>0</v>
          </cell>
          <cell r="M2092">
            <v>0</v>
          </cell>
          <cell r="N2092">
            <v>-10361764.119999999</v>
          </cell>
          <cell r="O2092">
            <v>10361764.119999999</v>
          </cell>
          <cell r="P2092">
            <v>0</v>
          </cell>
          <cell r="R2092">
            <v>0</v>
          </cell>
          <cell r="S2092">
            <v>0</v>
          </cell>
          <cell r="T2092">
            <v>0</v>
          </cell>
          <cell r="V2092">
            <v>-9359012.75</v>
          </cell>
          <cell r="W2092">
            <v>-9693263.2100000009</v>
          </cell>
          <cell r="X2092">
            <v>-9991701.1199999992</v>
          </cell>
        </row>
        <row r="2093">
          <cell r="A2093">
            <v>1</v>
          </cell>
          <cell r="B2093" t="str">
            <v>500201155224</v>
          </cell>
          <cell r="C2093">
            <v>80</v>
          </cell>
          <cell r="D2093">
            <v>5</v>
          </cell>
          <cell r="E2093" t="str">
            <v>LUCROS EM OPERACOES-DIF.DE TAXAS-IMPORTACAO</v>
          </cell>
          <cell r="F2093">
            <v>3</v>
          </cell>
          <cell r="G2093">
            <v>71330008</v>
          </cell>
          <cell r="H2093" t="str">
            <v>R0060000</v>
          </cell>
          <cell r="I2093">
            <v>190207</v>
          </cell>
          <cell r="J2093">
            <v>7</v>
          </cell>
          <cell r="K2093">
            <v>540</v>
          </cell>
          <cell r="L2093">
            <v>0</v>
          </cell>
          <cell r="M2093">
            <v>0</v>
          </cell>
          <cell r="N2093">
            <v>-806054.07</v>
          </cell>
          <cell r="O2093">
            <v>806054.07</v>
          </cell>
          <cell r="P2093">
            <v>0</v>
          </cell>
          <cell r="R2093">
            <v>0</v>
          </cell>
          <cell r="S2093">
            <v>0</v>
          </cell>
          <cell r="T2093">
            <v>0</v>
          </cell>
          <cell r="V2093">
            <v>728048.84</v>
          </cell>
          <cell r="W2093">
            <v>754050.58</v>
          </cell>
          <cell r="X2093">
            <v>777266.42</v>
          </cell>
        </row>
        <row r="2094">
          <cell r="A2094">
            <v>1</v>
          </cell>
          <cell r="B2094" t="str">
            <v>500201155232</v>
          </cell>
          <cell r="C2094">
            <v>80</v>
          </cell>
          <cell r="D2094">
            <v>5</v>
          </cell>
          <cell r="E2094" t="str">
            <v>LUCROS EM OPERACOES-DIF.DE TAXAS-ARBITRAGEM COMPRA-FUTURA</v>
          </cell>
          <cell r="F2094">
            <v>3</v>
          </cell>
          <cell r="G2094">
            <v>71330008</v>
          </cell>
          <cell r="H2094" t="str">
            <v>R0060000</v>
          </cell>
          <cell r="I2094">
            <v>190141</v>
          </cell>
          <cell r="J2094">
            <v>6</v>
          </cell>
          <cell r="K2094">
            <v>540</v>
          </cell>
          <cell r="L2094">
            <v>0</v>
          </cell>
          <cell r="M2094">
            <v>0</v>
          </cell>
          <cell r="N2094">
            <v>-2777.74</v>
          </cell>
          <cell r="O2094">
            <v>2777.74</v>
          </cell>
          <cell r="P2094">
            <v>0</v>
          </cell>
          <cell r="R2094">
            <v>0</v>
          </cell>
          <cell r="S2094">
            <v>0</v>
          </cell>
          <cell r="T2094">
            <v>0</v>
          </cell>
          <cell r="V2094">
            <v>-2508.9299999999998</v>
          </cell>
          <cell r="W2094">
            <v>-2598.5300000000002</v>
          </cell>
          <cell r="X2094">
            <v>-2678.54</v>
          </cell>
        </row>
        <row r="2095">
          <cell r="A2095">
            <v>1</v>
          </cell>
          <cell r="B2095" t="str">
            <v>500201155240</v>
          </cell>
          <cell r="C2095">
            <v>80</v>
          </cell>
          <cell r="D2095">
            <v>5</v>
          </cell>
          <cell r="E2095" t="str">
            <v>LUCROS EM OPERACOES-DIF.DE TAXAS-ARBITRAGEM COMPRA PRONTA</v>
          </cell>
          <cell r="F2095">
            <v>3</v>
          </cell>
          <cell r="G2095">
            <v>71330008</v>
          </cell>
          <cell r="H2095" t="str">
            <v>R0060000</v>
          </cell>
          <cell r="I2095">
            <v>190141</v>
          </cell>
          <cell r="J2095">
            <v>1</v>
          </cell>
          <cell r="K2095">
            <v>540</v>
          </cell>
          <cell r="L2095">
            <v>0</v>
          </cell>
          <cell r="M2095">
            <v>0</v>
          </cell>
          <cell r="N2095">
            <v>-0.64</v>
          </cell>
          <cell r="O2095">
            <v>0.64</v>
          </cell>
          <cell r="P2095">
            <v>0</v>
          </cell>
          <cell r="R2095">
            <v>0</v>
          </cell>
          <cell r="S2095">
            <v>0</v>
          </cell>
          <cell r="T2095">
            <v>0</v>
          </cell>
          <cell r="V2095">
            <v>-0.42</v>
          </cell>
          <cell r="W2095">
            <v>-0.43</v>
          </cell>
          <cell r="X2095">
            <v>-0.44</v>
          </cell>
        </row>
        <row r="2096">
          <cell r="A2096">
            <v>1</v>
          </cell>
          <cell r="B2096" t="str">
            <v>500201155267</v>
          </cell>
          <cell r="C2096">
            <v>80</v>
          </cell>
          <cell r="D2096">
            <v>5</v>
          </cell>
          <cell r="E2096" t="str">
            <v>LUCROS EM OPERACOES-DIF.DE TAXAS-FUNDING EXPORT</v>
          </cell>
          <cell r="F2096">
            <v>3</v>
          </cell>
          <cell r="G2096">
            <v>71330008</v>
          </cell>
          <cell r="H2096" t="str">
            <v>R0060000</v>
          </cell>
          <cell r="I2096">
            <v>190208</v>
          </cell>
          <cell r="J2096">
            <v>22</v>
          </cell>
          <cell r="K2096">
            <v>0</v>
          </cell>
          <cell r="L2096">
            <v>0</v>
          </cell>
          <cell r="M2096">
            <v>0</v>
          </cell>
          <cell r="N2096">
            <v>-543052.93000000005</v>
          </cell>
          <cell r="O2096">
            <v>543052.93000000005</v>
          </cell>
          <cell r="P2096">
            <v>0</v>
          </cell>
          <cell r="R2096">
            <v>0</v>
          </cell>
          <cell r="S2096">
            <v>0</v>
          </cell>
          <cell r="T2096">
            <v>0</v>
          </cell>
          <cell r="V2096">
            <v>480627.03</v>
          </cell>
          <cell r="W2096">
            <v>502447.73</v>
          </cell>
          <cell r="X2096">
            <v>520196.66</v>
          </cell>
        </row>
        <row r="2097">
          <cell r="A2097">
            <v>1</v>
          </cell>
          <cell r="B2097" t="str">
            <v>500201155275</v>
          </cell>
          <cell r="C2097">
            <v>80</v>
          </cell>
          <cell r="D2097">
            <v>5</v>
          </cell>
          <cell r="E2097" t="str">
            <v>LUCROS EM OPERACOES-DIF.DE TAXAS-ARBITRAGEM VENDA FUTURA</v>
          </cell>
          <cell r="F2097">
            <v>3</v>
          </cell>
          <cell r="G2097">
            <v>71330008</v>
          </cell>
          <cell r="H2097" t="str">
            <v>R0060000</v>
          </cell>
          <cell r="I2097">
            <v>190142</v>
          </cell>
          <cell r="J2097">
            <v>6</v>
          </cell>
          <cell r="K2097">
            <v>540</v>
          </cell>
          <cell r="L2097">
            <v>0</v>
          </cell>
          <cell r="M2097">
            <v>0</v>
          </cell>
          <cell r="N2097">
            <v>-0.14000000000000001</v>
          </cell>
          <cell r="O2097">
            <v>0.14000000000000001</v>
          </cell>
          <cell r="P2097">
            <v>0</v>
          </cell>
          <cell r="R2097">
            <v>0</v>
          </cell>
          <cell r="S2097">
            <v>0</v>
          </cell>
          <cell r="T2097">
            <v>0</v>
          </cell>
          <cell r="V2097">
            <v>-0.13</v>
          </cell>
          <cell r="W2097">
            <v>-0.13</v>
          </cell>
          <cell r="X2097">
            <v>-0.14000000000000001</v>
          </cell>
        </row>
        <row r="2098">
          <cell r="A2098">
            <v>1</v>
          </cell>
          <cell r="B2098" t="str">
            <v>500201155283</v>
          </cell>
          <cell r="C2098">
            <v>80</v>
          </cell>
          <cell r="D2098">
            <v>5</v>
          </cell>
          <cell r="E2098" t="str">
            <v>LUCROS EM OPERACOES-DIF.DE TAXAS-ARBITRAGEM VENDA PRONTA</v>
          </cell>
          <cell r="F2098">
            <v>3</v>
          </cell>
          <cell r="G2098">
            <v>71330008</v>
          </cell>
          <cell r="H2098" t="str">
            <v>R0060000</v>
          </cell>
          <cell r="I2098">
            <v>190142</v>
          </cell>
          <cell r="J2098">
            <v>1</v>
          </cell>
          <cell r="K2098">
            <v>540</v>
          </cell>
          <cell r="L2098">
            <v>5519.45</v>
          </cell>
          <cell r="M2098">
            <v>0</v>
          </cell>
          <cell r="N2098">
            <v>-0.72</v>
          </cell>
          <cell r="O2098">
            <v>0.72</v>
          </cell>
          <cell r="P2098">
            <v>0</v>
          </cell>
          <cell r="R2098">
            <v>0</v>
          </cell>
          <cell r="S2098">
            <v>0</v>
          </cell>
          <cell r="T2098">
            <v>0</v>
          </cell>
          <cell r="V2098">
            <v>5518.8</v>
          </cell>
          <cell r="W2098">
            <v>-0.67</v>
          </cell>
          <cell r="X2098">
            <v>-0.69</v>
          </cell>
        </row>
        <row r="2099">
          <cell r="A2099">
            <v>1</v>
          </cell>
          <cell r="B2099" t="str">
            <v>500201155291</v>
          </cell>
          <cell r="C2099">
            <v>80</v>
          </cell>
          <cell r="D2099">
            <v>5</v>
          </cell>
          <cell r="E2099" t="str">
            <v>LUCROS EM OPERACOES-DIF.DE TAXAS-COMIS.AGENTE IMPORTACAO</v>
          </cell>
          <cell r="F2099">
            <v>3</v>
          </cell>
          <cell r="G2099">
            <v>71330008</v>
          </cell>
          <cell r="H2099" t="str">
            <v>R0060000</v>
          </cell>
          <cell r="I2099">
            <v>190144</v>
          </cell>
          <cell r="J2099">
            <v>7</v>
          </cell>
          <cell r="K2099">
            <v>540</v>
          </cell>
          <cell r="L2099">
            <v>0</v>
          </cell>
          <cell r="M2099">
            <v>0</v>
          </cell>
          <cell r="N2099">
            <v>-573284.46</v>
          </cell>
          <cell r="O2099">
            <v>573284.46</v>
          </cell>
          <cell r="P2099">
            <v>0</v>
          </cell>
          <cell r="R2099">
            <v>0</v>
          </cell>
          <cell r="S2099">
            <v>0</v>
          </cell>
          <cell r="T2099">
            <v>0</v>
          </cell>
          <cell r="V2099">
            <v>464475.11</v>
          </cell>
          <cell r="W2099">
            <v>506070.34</v>
          </cell>
          <cell r="X2099">
            <v>544314.48</v>
          </cell>
        </row>
        <row r="2100">
          <cell r="A2100">
            <v>1</v>
          </cell>
          <cell r="B2100" t="str">
            <v>500201155380</v>
          </cell>
          <cell r="C2100">
            <v>80</v>
          </cell>
          <cell r="D2100">
            <v>5</v>
          </cell>
          <cell r="E2100" t="str">
            <v>LUCROS EM OPER-DIF DE TAXA-REAJUSTE-INTERBANCARIO</v>
          </cell>
          <cell r="F2100">
            <v>3</v>
          </cell>
          <cell r="G2100">
            <v>71330008</v>
          </cell>
          <cell r="H2100" t="str">
            <v>R0060000</v>
          </cell>
          <cell r="I2100">
            <v>190163</v>
          </cell>
          <cell r="J2100">
            <v>1</v>
          </cell>
          <cell r="K2100">
            <v>540</v>
          </cell>
          <cell r="L2100">
            <v>0</v>
          </cell>
          <cell r="M2100">
            <v>0</v>
          </cell>
          <cell r="N2100">
            <v>-3700483.98</v>
          </cell>
          <cell r="O2100">
            <v>3700483.98</v>
          </cell>
          <cell r="P2100">
            <v>0</v>
          </cell>
          <cell r="R2100">
            <v>0</v>
          </cell>
          <cell r="S2100">
            <v>0</v>
          </cell>
          <cell r="T2100">
            <v>0</v>
          </cell>
          <cell r="V2100">
            <v>3342372.63</v>
          </cell>
          <cell r="W2100">
            <v>3461743.08</v>
          </cell>
          <cell r="X2100">
            <v>3568323.84</v>
          </cell>
        </row>
        <row r="2101">
          <cell r="A2101">
            <v>1</v>
          </cell>
          <cell r="B2101" t="str">
            <v>500201155399</v>
          </cell>
          <cell r="C2101">
            <v>80</v>
          </cell>
          <cell r="D2101">
            <v>5</v>
          </cell>
          <cell r="E2101" t="str">
            <v>LUCROS EM OPERACOES-DIF.DE TAXAS-ORDEM DO EXTERIOR A CUMPRIR</v>
          </cell>
          <cell r="F2101">
            <v>3</v>
          </cell>
          <cell r="G2101">
            <v>71330008</v>
          </cell>
          <cell r="H2101" t="str">
            <v>R0060000</v>
          </cell>
          <cell r="I2101">
            <v>190140</v>
          </cell>
          <cell r="J2101">
            <v>1</v>
          </cell>
          <cell r="K2101">
            <v>540</v>
          </cell>
          <cell r="L2101">
            <v>0</v>
          </cell>
          <cell r="M2101">
            <v>0</v>
          </cell>
          <cell r="N2101">
            <v>-788.06</v>
          </cell>
          <cell r="O2101">
            <v>788.06</v>
          </cell>
          <cell r="P2101">
            <v>0</v>
          </cell>
          <cell r="R2101">
            <v>0</v>
          </cell>
          <cell r="S2101">
            <v>0</v>
          </cell>
          <cell r="T2101">
            <v>0</v>
          </cell>
          <cell r="V2101">
            <v>671.92</v>
          </cell>
          <cell r="W2101">
            <v>737.22</v>
          </cell>
          <cell r="X2101">
            <v>759.92</v>
          </cell>
        </row>
        <row r="2102">
          <cell r="A2102">
            <v>1</v>
          </cell>
          <cell r="B2102" t="str">
            <v>500201155410</v>
          </cell>
          <cell r="C2102">
            <v>80</v>
          </cell>
          <cell r="D2102">
            <v>5</v>
          </cell>
          <cell r="E2102" t="str">
            <v>LUCROS EM OPERACOES-DIF.DE TAXAS-INTERBANCARIO VENDAS</v>
          </cell>
          <cell r="F2102">
            <v>3</v>
          </cell>
          <cell r="G2102">
            <v>71330008</v>
          </cell>
          <cell r="H2102" t="str">
            <v>R0060000</v>
          </cell>
          <cell r="I2102">
            <v>190164</v>
          </cell>
          <cell r="J2102">
            <v>1</v>
          </cell>
          <cell r="K2102">
            <v>540</v>
          </cell>
          <cell r="L2102">
            <v>908233.7</v>
          </cell>
          <cell r="M2102">
            <v>0</v>
          </cell>
          <cell r="N2102">
            <v>-7394450.4000000004</v>
          </cell>
          <cell r="O2102">
            <v>7486750.4000000004</v>
          </cell>
          <cell r="P2102">
            <v>92300</v>
          </cell>
          <cell r="R2102">
            <v>0</v>
          </cell>
          <cell r="S2102">
            <v>0</v>
          </cell>
          <cell r="T2102">
            <v>92300</v>
          </cell>
          <cell r="V2102">
            <v>7587092.1299999999</v>
          </cell>
          <cell r="W2102">
            <v>6917389.0800000001</v>
          </cell>
          <cell r="X2102">
            <v>7199587.8899999997</v>
          </cell>
        </row>
        <row r="2103">
          <cell r="A2103">
            <v>1</v>
          </cell>
          <cell r="B2103" t="str">
            <v>500201155453</v>
          </cell>
          <cell r="C2103">
            <v>80</v>
          </cell>
          <cell r="D2103">
            <v>5</v>
          </cell>
          <cell r="E2103" t="str">
            <v>DIF DE TAXAS-INTERBANCARIO VENDA FUTURO</v>
          </cell>
          <cell r="F2103">
            <v>3</v>
          </cell>
          <cell r="G2103">
            <v>71330008</v>
          </cell>
          <cell r="H2103" t="str">
            <v>R0060000</v>
          </cell>
          <cell r="I2103">
            <v>190149</v>
          </cell>
          <cell r="J2103">
            <v>6</v>
          </cell>
          <cell r="K2103">
            <v>540</v>
          </cell>
          <cell r="L2103">
            <v>0</v>
          </cell>
          <cell r="M2103">
            <v>0</v>
          </cell>
          <cell r="N2103">
            <v>-753.4</v>
          </cell>
          <cell r="O2103">
            <v>753.4</v>
          </cell>
          <cell r="P2103">
            <v>0</v>
          </cell>
          <cell r="R2103">
            <v>0</v>
          </cell>
          <cell r="S2103">
            <v>0</v>
          </cell>
          <cell r="T2103">
            <v>0</v>
          </cell>
          <cell r="V2103">
            <v>-680.49</v>
          </cell>
          <cell r="W2103">
            <v>-704.79</v>
          </cell>
          <cell r="X2103">
            <v>-726.49</v>
          </cell>
        </row>
        <row r="2104">
          <cell r="A2104">
            <v>1</v>
          </cell>
          <cell r="B2104" t="str">
            <v>500201155534</v>
          </cell>
          <cell r="C2104">
            <v>80</v>
          </cell>
          <cell r="D2104">
            <v>5</v>
          </cell>
          <cell r="E2104" t="str">
            <v>LUCROS-DIF TAXAS IMPORTACAO PRONTA D0</v>
          </cell>
          <cell r="F2104">
            <v>3</v>
          </cell>
          <cell r="G2104">
            <v>71330008</v>
          </cell>
          <cell r="H2104" t="str">
            <v>R0060000</v>
          </cell>
          <cell r="I2104">
            <v>10705</v>
          </cell>
          <cell r="J2104">
            <v>1</v>
          </cell>
          <cell r="K2104">
            <v>540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R2104">
            <v>0</v>
          </cell>
          <cell r="S2104">
            <v>0</v>
          </cell>
          <cell r="T2104">
            <v>0</v>
          </cell>
          <cell r="V2104">
            <v>0</v>
          </cell>
          <cell r="W2104">
            <v>0</v>
          </cell>
          <cell r="X2104">
            <v>0</v>
          </cell>
        </row>
        <row r="2105">
          <cell r="A2105">
            <v>1</v>
          </cell>
          <cell r="B2105" t="str">
            <v>500201155607</v>
          </cell>
          <cell r="C2105">
            <v>80</v>
          </cell>
          <cell r="D2105">
            <v>5</v>
          </cell>
          <cell r="E2105" t="str">
            <v>FOER-ARBITRAGEM COMPRA-RDAS.VAR-DIF.TAXAS-FUTURA</v>
          </cell>
          <cell r="F2105">
            <v>3</v>
          </cell>
          <cell r="G2105">
            <v>71330008</v>
          </cell>
          <cell r="H2105" t="str">
            <v>R0060000</v>
          </cell>
          <cell r="I2105">
            <v>190157</v>
          </cell>
          <cell r="J2105">
            <v>81</v>
          </cell>
          <cell r="K2105">
            <v>540</v>
          </cell>
          <cell r="L2105">
            <v>0</v>
          </cell>
          <cell r="M2105">
            <v>0</v>
          </cell>
          <cell r="N2105">
            <v>-87873.4</v>
          </cell>
          <cell r="O2105">
            <v>87873.4</v>
          </cell>
          <cell r="P2105">
            <v>0</v>
          </cell>
          <cell r="R2105">
            <v>0</v>
          </cell>
          <cell r="S2105">
            <v>0</v>
          </cell>
          <cell r="T2105">
            <v>0</v>
          </cell>
          <cell r="V2105">
            <v>-79369.52</v>
          </cell>
          <cell r="W2105">
            <v>-82204.149999999994</v>
          </cell>
          <cell r="X2105">
            <v>-84735.06</v>
          </cell>
        </row>
        <row r="2106">
          <cell r="A2106">
            <v>1</v>
          </cell>
          <cell r="B2106" t="str">
            <v>500201155631</v>
          </cell>
          <cell r="C2106">
            <v>80</v>
          </cell>
          <cell r="D2106">
            <v>5</v>
          </cell>
          <cell r="E2106" t="str">
            <v>LUCROS EM OPERACOES - DIF.DE TAXAS - APLIC.PRAZO FIXO.</v>
          </cell>
          <cell r="F2106">
            <v>3</v>
          </cell>
          <cell r="G2106">
            <v>71330008</v>
          </cell>
          <cell r="H2106" t="str">
            <v>R0060000</v>
          </cell>
          <cell r="I2106">
            <v>190150</v>
          </cell>
          <cell r="J2106">
            <v>14</v>
          </cell>
          <cell r="K2106">
            <v>0</v>
          </cell>
          <cell r="L2106">
            <v>2838000</v>
          </cell>
          <cell r="M2106">
            <v>0</v>
          </cell>
          <cell r="N2106">
            <v>-35753600</v>
          </cell>
          <cell r="O2106">
            <v>35753600</v>
          </cell>
          <cell r="P2106">
            <v>0</v>
          </cell>
          <cell r="R2106">
            <v>0</v>
          </cell>
          <cell r="S2106">
            <v>0</v>
          </cell>
          <cell r="T2106">
            <v>0</v>
          </cell>
          <cell r="V2106">
            <v>34895980.649999999</v>
          </cell>
          <cell r="W2106">
            <v>33446916.129999999</v>
          </cell>
          <cell r="X2106">
            <v>34476685.710000001</v>
          </cell>
        </row>
        <row r="2107">
          <cell r="A2107">
            <v>1</v>
          </cell>
          <cell r="B2107" t="str">
            <v>571330008049</v>
          </cell>
          <cell r="C2107">
            <v>80</v>
          </cell>
          <cell r="D2107">
            <v>5</v>
          </cell>
          <cell r="E2107" t="str">
            <v>US$ LIVRE REC.DE FUNDING BRANCH-STAR ACCOUNT</v>
          </cell>
          <cell r="F2107">
            <v>3</v>
          </cell>
          <cell r="G2107">
            <v>71330008</v>
          </cell>
          <cell r="H2107" t="str">
            <v>R0010100</v>
          </cell>
          <cell r="I2107">
            <v>30166</v>
          </cell>
          <cell r="J2107">
            <v>110</v>
          </cell>
          <cell r="K2107">
            <v>0</v>
          </cell>
          <cell r="L2107">
            <v>0</v>
          </cell>
          <cell r="M2107">
            <v>0</v>
          </cell>
          <cell r="N2107">
            <v>-211444796</v>
          </cell>
          <cell r="O2107">
            <v>211444796</v>
          </cell>
          <cell r="P2107">
            <v>0</v>
          </cell>
          <cell r="R2107">
            <v>0</v>
          </cell>
          <cell r="S2107">
            <v>0</v>
          </cell>
          <cell r="T2107">
            <v>0</v>
          </cell>
          <cell r="V2107">
            <v>182490622.19</v>
          </cell>
          <cell r="W2107">
            <v>194114744.65000001</v>
          </cell>
          <cell r="X2107">
            <v>202790178.28999999</v>
          </cell>
        </row>
        <row r="2108">
          <cell r="G2108" t="str">
            <v>71330008 Total</v>
          </cell>
          <cell r="L2108">
            <v>3771118.7</v>
          </cell>
          <cell r="M2108">
            <v>1290.73</v>
          </cell>
          <cell r="P2108">
            <v>99504.99</v>
          </cell>
          <cell r="R2108">
            <v>-314.34000000008382</v>
          </cell>
          <cell r="S2108">
            <v>1290.7299999999232</v>
          </cell>
          <cell r="T2108">
            <v>98214.260000000068</v>
          </cell>
          <cell r="V2108">
            <v>222561107.15000001</v>
          </cell>
          <cell r="W2108">
            <v>231983669.73000002</v>
          </cell>
          <cell r="X2108">
            <v>241923102.91999999</v>
          </cell>
        </row>
        <row r="2109">
          <cell r="A2109">
            <v>1</v>
          </cell>
          <cell r="B2109" t="str">
            <v>500201155003</v>
          </cell>
          <cell r="C2109">
            <v>80</v>
          </cell>
          <cell r="D2109">
            <v>5</v>
          </cell>
          <cell r="E2109" t="str">
            <v>LUCROS EM OPER DIFER DE TAXA-REAJ-SPOT</v>
          </cell>
          <cell r="F2109">
            <v>3</v>
          </cell>
          <cell r="G2109">
            <v>71370006</v>
          </cell>
          <cell r="H2109" t="str">
            <v>R0060000</v>
          </cell>
          <cell r="I2109">
            <v>190801</v>
          </cell>
          <cell r="J2109">
            <v>1</v>
          </cell>
          <cell r="K2109">
            <v>540</v>
          </cell>
          <cell r="L2109">
            <v>26512963.32</v>
          </cell>
          <cell r="M2109">
            <v>338178.29</v>
          </cell>
          <cell r="N2109">
            <v>-129408580.06999999</v>
          </cell>
          <cell r="O2109">
            <v>131078600.89</v>
          </cell>
          <cell r="P2109">
            <v>2008199.11</v>
          </cell>
          <cell r="R2109">
            <v>-127285.30000001192</v>
          </cell>
          <cell r="S2109">
            <v>338178.29000000656</v>
          </cell>
          <cell r="T2109">
            <v>1670020.8200000077</v>
          </cell>
          <cell r="V2109">
            <v>140741159.88</v>
          </cell>
          <cell r="W2109">
            <v>119745932.90000001</v>
          </cell>
          <cell r="X2109">
            <v>125318497.70999999</v>
          </cell>
        </row>
        <row r="2110">
          <cell r="A2110">
            <v>1</v>
          </cell>
          <cell r="B2110" t="str">
            <v>500201155151</v>
          </cell>
          <cell r="C2110">
            <v>80</v>
          </cell>
          <cell r="D2110">
            <v>5</v>
          </cell>
          <cell r="E2110" t="str">
            <v>LUCROS EM OPERACOES-DIF.TAXA-CORRESPONDENTE INTERBANCARIO</v>
          </cell>
          <cell r="F2110">
            <v>3</v>
          </cell>
          <cell r="G2110">
            <v>71370006</v>
          </cell>
          <cell r="H2110" t="str">
            <v>R0060000</v>
          </cell>
          <cell r="I2110">
            <v>190146</v>
          </cell>
          <cell r="J2110">
            <v>7</v>
          </cell>
          <cell r="K2110">
            <v>540</v>
          </cell>
          <cell r="L2110">
            <v>0</v>
          </cell>
          <cell r="M2110">
            <v>0</v>
          </cell>
          <cell r="N2110">
            <v>-68891133.099999994</v>
          </cell>
          <cell r="O2110">
            <v>68891133.099999994</v>
          </cell>
          <cell r="P2110">
            <v>0</v>
          </cell>
          <cell r="R2110">
            <v>0</v>
          </cell>
          <cell r="S2110">
            <v>0</v>
          </cell>
          <cell r="T2110">
            <v>0</v>
          </cell>
          <cell r="V2110">
            <v>62224249.25</v>
          </cell>
          <cell r="W2110">
            <v>64446543.869999997</v>
          </cell>
          <cell r="X2110">
            <v>66430735.490000002</v>
          </cell>
        </row>
        <row r="2111">
          <cell r="A2111">
            <v>1</v>
          </cell>
          <cell r="B2111" t="str">
            <v>500201155160</v>
          </cell>
          <cell r="C2111">
            <v>80</v>
          </cell>
          <cell r="D2111">
            <v>5</v>
          </cell>
          <cell r="E2111" t="str">
            <v>LUCROS EM OPERACOES-DIF.TAXAS-CORRESPONDENTES EXPORTACAO</v>
          </cell>
          <cell r="F2111">
            <v>3</v>
          </cell>
          <cell r="G2111">
            <v>71370006</v>
          </cell>
          <cell r="H2111" t="str">
            <v>R0060000</v>
          </cell>
          <cell r="I2111">
            <v>190145</v>
          </cell>
          <cell r="J2111">
            <v>2</v>
          </cell>
          <cell r="K2111">
            <v>545</v>
          </cell>
          <cell r="L2111">
            <v>0</v>
          </cell>
          <cell r="M2111">
            <v>0</v>
          </cell>
          <cell r="N2111">
            <v>-33405658.039999999</v>
          </cell>
          <cell r="O2111">
            <v>33405658.039999999</v>
          </cell>
          <cell r="P2111">
            <v>0</v>
          </cell>
          <cell r="R2111">
            <v>0</v>
          </cell>
          <cell r="S2111">
            <v>0</v>
          </cell>
          <cell r="T2111">
            <v>0</v>
          </cell>
          <cell r="V2111">
            <v>27713530.780000001</v>
          </cell>
          <cell r="W2111">
            <v>30079563.84</v>
          </cell>
          <cell r="X2111">
            <v>31776933.68</v>
          </cell>
        </row>
        <row r="2112">
          <cell r="A2112">
            <v>1</v>
          </cell>
          <cell r="B2112" t="str">
            <v>500201155178</v>
          </cell>
          <cell r="C2112">
            <v>80</v>
          </cell>
          <cell r="D2112">
            <v>5</v>
          </cell>
          <cell r="E2112" t="str">
            <v>LUCROS EM OPERACOES-DIF.DE TAXAS-CORRESPONDENTES IMPORTACAO</v>
          </cell>
          <cell r="F2112">
            <v>3</v>
          </cell>
          <cell r="G2112">
            <v>71370006</v>
          </cell>
          <cell r="H2112" t="str">
            <v>R0060000</v>
          </cell>
          <cell r="I2112">
            <v>190148</v>
          </cell>
          <cell r="J2112">
            <v>1</v>
          </cell>
          <cell r="K2112">
            <v>540</v>
          </cell>
          <cell r="L2112">
            <v>2125.67</v>
          </cell>
          <cell r="M2112">
            <v>0</v>
          </cell>
          <cell r="N2112">
            <v>-8240067.0999999996</v>
          </cell>
          <cell r="O2112">
            <v>8264206.3499999996</v>
          </cell>
          <cell r="P2112">
            <v>24139.25</v>
          </cell>
          <cell r="R2112">
            <v>1477.519999999553</v>
          </cell>
          <cell r="S2112">
            <v>0</v>
          </cell>
          <cell r="T2112">
            <v>24139.25</v>
          </cell>
          <cell r="V2112">
            <v>7409779.5999999996</v>
          </cell>
          <cell r="W2112">
            <v>7682984.96</v>
          </cell>
          <cell r="X2112">
            <v>7945042.75</v>
          </cell>
        </row>
        <row r="2113">
          <cell r="A2113">
            <v>1</v>
          </cell>
          <cell r="B2113" t="str">
            <v>500201155186</v>
          </cell>
          <cell r="C2113">
            <v>80</v>
          </cell>
          <cell r="D2113">
            <v>5</v>
          </cell>
          <cell r="E2113" t="str">
            <v>LUCROS EM OPERACOES-DIF.TAXAS-CORRESPONDENTES FINEX</v>
          </cell>
          <cell r="F2113">
            <v>3</v>
          </cell>
          <cell r="G2113">
            <v>71370006</v>
          </cell>
          <cell r="H2113" t="str">
            <v>R0060000</v>
          </cell>
          <cell r="I2113">
            <v>190147</v>
          </cell>
          <cell r="J2113">
            <v>3</v>
          </cell>
          <cell r="K2113">
            <v>540</v>
          </cell>
          <cell r="L2113">
            <v>0</v>
          </cell>
          <cell r="M2113">
            <v>0</v>
          </cell>
          <cell r="N2113">
            <v>-231511.78</v>
          </cell>
          <cell r="O2113">
            <v>231511.78</v>
          </cell>
          <cell r="P2113">
            <v>0</v>
          </cell>
          <cell r="R2113">
            <v>0</v>
          </cell>
          <cell r="S2113">
            <v>0</v>
          </cell>
          <cell r="T2113">
            <v>0</v>
          </cell>
          <cell r="V2113">
            <v>209107.41</v>
          </cell>
          <cell r="W2113">
            <v>216575.54</v>
          </cell>
          <cell r="X2113">
            <v>223243.5</v>
          </cell>
        </row>
        <row r="2114">
          <cell r="A2114">
            <v>1</v>
          </cell>
          <cell r="B2114" t="str">
            <v>500201155577</v>
          </cell>
          <cell r="C2114">
            <v>80</v>
          </cell>
          <cell r="D2114">
            <v>5</v>
          </cell>
          <cell r="E2114" t="str">
            <v>DIF DE TAXAS-FIN COMPRA FUNDOS-LUCRO</v>
          </cell>
          <cell r="F2114">
            <v>3</v>
          </cell>
          <cell r="G2114">
            <v>71370006</v>
          </cell>
          <cell r="H2114" t="str">
            <v>R0060000</v>
          </cell>
          <cell r="I2114">
            <v>190148</v>
          </cell>
          <cell r="J2114">
            <v>1</v>
          </cell>
          <cell r="K2114">
            <v>545</v>
          </cell>
          <cell r="L2114">
            <v>0</v>
          </cell>
          <cell r="M2114">
            <v>0</v>
          </cell>
          <cell r="N2114">
            <v>-923.79</v>
          </cell>
          <cell r="O2114">
            <v>923.79</v>
          </cell>
          <cell r="P2114">
            <v>0</v>
          </cell>
          <cell r="R2114">
            <v>0</v>
          </cell>
          <cell r="S2114">
            <v>0</v>
          </cell>
          <cell r="T2114">
            <v>0</v>
          </cell>
          <cell r="V2114">
            <v>834.39</v>
          </cell>
          <cell r="W2114">
            <v>864.19</v>
          </cell>
          <cell r="X2114">
            <v>890.8</v>
          </cell>
        </row>
        <row r="2115">
          <cell r="A2115">
            <v>1</v>
          </cell>
          <cell r="B2115" t="str">
            <v>500201300011</v>
          </cell>
          <cell r="C2115">
            <v>80</v>
          </cell>
          <cell r="D2115">
            <v>5</v>
          </cell>
          <cell r="E2115" t="str">
            <v>OUTRAS RENDAS OPERACIONAIS-TAXAS FLUTUANTES REAJUSTE-CIB</v>
          </cell>
          <cell r="F2115">
            <v>3</v>
          </cell>
          <cell r="G2115">
            <v>71370006</v>
          </cell>
          <cell r="H2115" t="str">
            <v>R0060000</v>
          </cell>
          <cell r="I2115">
            <v>190139</v>
          </cell>
          <cell r="J2115">
            <v>110</v>
          </cell>
          <cell r="K2115">
            <v>294</v>
          </cell>
          <cell r="L2115">
            <v>0</v>
          </cell>
          <cell r="M2115">
            <v>0</v>
          </cell>
          <cell r="N2115">
            <v>-17038200.829999998</v>
          </cell>
          <cell r="O2115">
            <v>17038200.829999998</v>
          </cell>
          <cell r="P2115">
            <v>0</v>
          </cell>
          <cell r="R2115">
            <v>0</v>
          </cell>
          <cell r="S2115">
            <v>0</v>
          </cell>
          <cell r="T2115">
            <v>0</v>
          </cell>
          <cell r="V2115">
            <v>15389342.689999999</v>
          </cell>
          <cell r="W2115">
            <v>15938962.07</v>
          </cell>
          <cell r="X2115">
            <v>16429693.66</v>
          </cell>
        </row>
        <row r="2116">
          <cell r="G2116" t="str">
            <v>71370006 Total</v>
          </cell>
          <cell r="L2116">
            <v>26515088.990000002</v>
          </cell>
          <cell r="M2116">
            <v>338178.29</v>
          </cell>
          <cell r="P2116">
            <v>2032338.36</v>
          </cell>
          <cell r="R2116">
            <v>-125807.78000001237</v>
          </cell>
          <cell r="S2116">
            <v>338178.29000000656</v>
          </cell>
          <cell r="T2116">
            <v>1694160.0700000077</v>
          </cell>
          <cell r="V2116">
            <v>253688003.99999997</v>
          </cell>
          <cell r="W2116">
            <v>238111427.37</v>
          </cell>
          <cell r="X2116">
            <v>248125037.59</v>
          </cell>
        </row>
        <row r="2117">
          <cell r="A2117">
            <v>1</v>
          </cell>
          <cell r="B2117" t="str">
            <v>571410100103</v>
          </cell>
          <cell r="C2117">
            <v>80</v>
          </cell>
          <cell r="D2117">
            <v>5</v>
          </cell>
          <cell r="E2117" t="str">
            <v>REPOS-LTN PRE COIC-RDAS.APLIC.EM TITS.PUBL.</v>
          </cell>
          <cell r="F2117">
            <v>3</v>
          </cell>
          <cell r="G2117">
            <v>71410100</v>
          </cell>
          <cell r="H2117" t="str">
            <v>R0011640</v>
          </cell>
          <cell r="I2117">
            <v>30616</v>
          </cell>
          <cell r="J2117">
            <v>175</v>
          </cell>
          <cell r="K2117">
            <v>585</v>
          </cell>
          <cell r="L2117">
            <v>4329720.62</v>
          </cell>
          <cell r="M2117">
            <v>478023.72</v>
          </cell>
          <cell r="N2117">
            <v>-8042.48</v>
          </cell>
          <cell r="O2117">
            <v>1009868.04</v>
          </cell>
          <cell r="P2117">
            <v>1479849.28</v>
          </cell>
          <cell r="R2117">
            <v>253059.39</v>
          </cell>
          <cell r="S2117">
            <v>478023.72</v>
          </cell>
          <cell r="T2117">
            <v>1001825.56</v>
          </cell>
          <cell r="V2117">
            <v>4149154.76</v>
          </cell>
          <cell r="W2117">
            <v>216505.22</v>
          </cell>
          <cell r="X2117">
            <v>1072661.49</v>
          </cell>
        </row>
        <row r="2118">
          <cell r="A2118">
            <v>1</v>
          </cell>
          <cell r="B2118" t="str">
            <v>571410100111</v>
          </cell>
          <cell r="C2118">
            <v>80</v>
          </cell>
          <cell r="D2118">
            <v>5</v>
          </cell>
          <cell r="E2118" t="str">
            <v>REPOS-NTN PRE COIC-RDAS.APLIC.EM TITS.PUBL.</v>
          </cell>
          <cell r="F2118">
            <v>3</v>
          </cell>
          <cell r="G2118">
            <v>71410100</v>
          </cell>
          <cell r="H2118" t="str">
            <v>R0011640</v>
          </cell>
          <cell r="I2118">
            <v>30617</v>
          </cell>
          <cell r="J2118">
            <v>175</v>
          </cell>
          <cell r="K2118">
            <v>580</v>
          </cell>
          <cell r="L2118">
            <v>483312.98</v>
          </cell>
          <cell r="M2118">
            <v>46673.26</v>
          </cell>
          <cell r="N2118">
            <v>0</v>
          </cell>
          <cell r="O2118">
            <v>0</v>
          </cell>
          <cell r="P2118">
            <v>46673.26</v>
          </cell>
          <cell r="R2118">
            <v>32417.919999999998</v>
          </cell>
          <cell r="S2118">
            <v>46673.26</v>
          </cell>
          <cell r="T2118">
            <v>0</v>
          </cell>
          <cell r="V2118">
            <v>471809.85</v>
          </cell>
          <cell r="W2118">
            <v>35073.53</v>
          </cell>
          <cell r="X2118">
            <v>46673.26</v>
          </cell>
        </row>
        <row r="2119">
          <cell r="A2119">
            <v>1</v>
          </cell>
          <cell r="B2119" t="str">
            <v>571410100146</v>
          </cell>
          <cell r="C2119">
            <v>80</v>
          </cell>
          <cell r="D2119">
            <v>5</v>
          </cell>
          <cell r="E2119" t="str">
            <v>REPOS-LFT PRE COIC-RDAS.APLIC.EM TITS.PUBL.</v>
          </cell>
          <cell r="F2119">
            <v>3</v>
          </cell>
          <cell r="G2119">
            <v>71410100</v>
          </cell>
          <cell r="H2119" t="str">
            <v>R0011640</v>
          </cell>
          <cell r="I2119">
            <v>30622</v>
          </cell>
          <cell r="J2119">
            <v>175</v>
          </cell>
          <cell r="K2119">
            <v>0</v>
          </cell>
          <cell r="L2119">
            <v>153197.43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R2119">
            <v>0</v>
          </cell>
          <cell r="S2119">
            <v>0</v>
          </cell>
          <cell r="T2119">
            <v>0</v>
          </cell>
          <cell r="V2119">
            <v>153197.43</v>
          </cell>
          <cell r="W2119">
            <v>0</v>
          </cell>
          <cell r="X2119">
            <v>0</v>
          </cell>
        </row>
        <row r="2120">
          <cell r="A2120">
            <v>1</v>
          </cell>
          <cell r="B2120" t="str">
            <v>571410100170</v>
          </cell>
          <cell r="C2120">
            <v>80</v>
          </cell>
          <cell r="D2120">
            <v>5</v>
          </cell>
          <cell r="E2120" t="str">
            <v>REPOS-NBC PRE COIC-RDAS.APLIC.EM TITS.PUBL.</v>
          </cell>
          <cell r="F2120">
            <v>3</v>
          </cell>
          <cell r="G2120">
            <v>71410100</v>
          </cell>
          <cell r="H2120" t="str">
            <v>R0011640</v>
          </cell>
          <cell r="I2120">
            <v>30517</v>
          </cell>
          <cell r="J2120">
            <v>175</v>
          </cell>
          <cell r="K2120">
            <v>0</v>
          </cell>
          <cell r="L2120">
            <v>9532783.5199999996</v>
          </cell>
          <cell r="M2120">
            <v>839887.9</v>
          </cell>
          <cell r="N2120">
            <v>0</v>
          </cell>
          <cell r="O2120">
            <v>0</v>
          </cell>
          <cell r="P2120">
            <v>839887.9</v>
          </cell>
          <cell r="R2120">
            <v>1694706.21</v>
          </cell>
          <cell r="S2120">
            <v>839887.9</v>
          </cell>
          <cell r="T2120">
            <v>0</v>
          </cell>
          <cell r="V2120">
            <v>8684049.4199999999</v>
          </cell>
          <cell r="W2120">
            <v>420756.39</v>
          </cell>
          <cell r="X2120">
            <v>839887.9</v>
          </cell>
        </row>
        <row r="2121">
          <cell r="G2121" t="str">
            <v>71410100 Total</v>
          </cell>
          <cell r="L2121">
            <v>14499014.549999999</v>
          </cell>
          <cell r="M2121">
            <v>1364584.88</v>
          </cell>
          <cell r="P2121">
            <v>2366410.44</v>
          </cell>
          <cell r="R2121">
            <v>1980183.52</v>
          </cell>
          <cell r="S2121">
            <v>1364584.88</v>
          </cell>
          <cell r="T2121">
            <v>1001825.56</v>
          </cell>
          <cell r="V2121">
            <v>13458211.459999999</v>
          </cell>
          <cell r="W2121">
            <v>672335.14</v>
          </cell>
          <cell r="X2121">
            <v>1959222.65</v>
          </cell>
        </row>
        <row r="2122">
          <cell r="A2122">
            <v>1</v>
          </cell>
          <cell r="B2122" t="str">
            <v>571410203093</v>
          </cell>
          <cell r="C2122">
            <v>80</v>
          </cell>
          <cell r="D2122">
            <v>5</v>
          </cell>
          <cell r="E2122" t="str">
            <v>REPOS-LTN PRE COIC-RDAS.APLIC.EM TITS.PUBL.VINC</v>
          </cell>
          <cell r="F2122">
            <v>3</v>
          </cell>
          <cell r="G2122">
            <v>71410203</v>
          </cell>
          <cell r="H2122" t="str">
            <v>R0011640</v>
          </cell>
          <cell r="I2122">
            <v>30616</v>
          </cell>
          <cell r="J2122">
            <v>175</v>
          </cell>
          <cell r="K2122">
            <v>0</v>
          </cell>
          <cell r="L2122">
            <v>0</v>
          </cell>
          <cell r="M2122">
            <v>0</v>
          </cell>
          <cell r="N2122">
            <v>0</v>
          </cell>
          <cell r="O2122">
            <v>4021.24</v>
          </cell>
          <cell r="P2122">
            <v>4021.24</v>
          </cell>
          <cell r="R2122">
            <v>0</v>
          </cell>
          <cell r="S2122">
            <v>0</v>
          </cell>
          <cell r="T2122">
            <v>4021.24</v>
          </cell>
          <cell r="V2122">
            <v>0</v>
          </cell>
          <cell r="W2122">
            <v>0</v>
          </cell>
          <cell r="X2122">
            <v>2297.85</v>
          </cell>
        </row>
        <row r="2123">
          <cell r="G2123" t="str">
            <v>71410203 Total</v>
          </cell>
          <cell r="L2123">
            <v>0</v>
          </cell>
          <cell r="M2123">
            <v>0</v>
          </cell>
          <cell r="P2123">
            <v>4021.24</v>
          </cell>
          <cell r="R2123">
            <v>0</v>
          </cell>
          <cell r="S2123">
            <v>0</v>
          </cell>
          <cell r="T2123">
            <v>4021.24</v>
          </cell>
          <cell r="V2123">
            <v>0</v>
          </cell>
          <cell r="W2123">
            <v>0</v>
          </cell>
          <cell r="X2123">
            <v>2297.85</v>
          </cell>
        </row>
        <row r="2124">
          <cell r="A2124">
            <v>1</v>
          </cell>
          <cell r="B2124" t="str">
            <v>500401995714</v>
          </cell>
          <cell r="C2124">
            <v>80</v>
          </cell>
          <cell r="D2124">
            <v>5</v>
          </cell>
          <cell r="E2124" t="str">
            <v>DEP.W/BANKS-CDI LONGO-TR-RDAS.APLIC.EM NAO LIGADAS</v>
          </cell>
          <cell r="F2124">
            <v>3</v>
          </cell>
          <cell r="G2124">
            <v>71420004</v>
          </cell>
          <cell r="H2124" t="str">
            <v>R0040100</v>
          </cell>
          <cell r="I2124">
            <v>20021</v>
          </cell>
          <cell r="J2124">
            <v>174</v>
          </cell>
          <cell r="K2124">
            <v>0</v>
          </cell>
          <cell r="L2124">
            <v>10755525.75</v>
          </cell>
          <cell r="M2124">
            <v>235205.89</v>
          </cell>
          <cell r="N2124">
            <v>0</v>
          </cell>
          <cell r="O2124">
            <v>200742.44</v>
          </cell>
          <cell r="P2124">
            <v>435948.33</v>
          </cell>
          <cell r="R2124">
            <v>243355.86</v>
          </cell>
          <cell r="S2124">
            <v>235205.89</v>
          </cell>
          <cell r="T2124">
            <v>200742.44</v>
          </cell>
          <cell r="V2124">
            <v>10630986.220000001</v>
          </cell>
          <cell r="W2124">
            <v>110584.47</v>
          </cell>
          <cell r="X2124">
            <v>339661.07</v>
          </cell>
        </row>
        <row r="2125">
          <cell r="A2125">
            <v>1</v>
          </cell>
          <cell r="B2125" t="str">
            <v>500401995730</v>
          </cell>
          <cell r="C2125">
            <v>80</v>
          </cell>
          <cell r="D2125">
            <v>5</v>
          </cell>
          <cell r="E2125" t="str">
            <v>DEP.W/BANKS-CDI LONGO PRE-APLIC.EM NAO LIGADAS</v>
          </cell>
          <cell r="F2125">
            <v>3</v>
          </cell>
          <cell r="G2125">
            <v>71420004</v>
          </cell>
          <cell r="H2125" t="str">
            <v>R0040100</v>
          </cell>
          <cell r="I2125">
            <v>20023</v>
          </cell>
          <cell r="J2125">
            <v>174</v>
          </cell>
          <cell r="K2125">
            <v>575</v>
          </cell>
          <cell r="L2125">
            <v>40447835.140000001</v>
          </cell>
          <cell r="M2125">
            <v>6557242.9299999997</v>
          </cell>
          <cell r="N2125">
            <v>0</v>
          </cell>
          <cell r="O2125">
            <v>5795655.54</v>
          </cell>
          <cell r="P2125">
            <v>12352898.470000001</v>
          </cell>
          <cell r="R2125">
            <v>6914118.3600000003</v>
          </cell>
          <cell r="S2125">
            <v>6557242.9299999997</v>
          </cell>
          <cell r="T2125">
            <v>5795655.54</v>
          </cell>
          <cell r="V2125">
            <v>36745802.479999997</v>
          </cell>
          <cell r="W2125">
            <v>3104502.67</v>
          </cell>
          <cell r="X2125">
            <v>9222391.3499999996</v>
          </cell>
        </row>
        <row r="2126">
          <cell r="A2126">
            <v>1</v>
          </cell>
          <cell r="B2126" t="str">
            <v>500401995757</v>
          </cell>
          <cell r="C2126">
            <v>80</v>
          </cell>
          <cell r="D2126">
            <v>5</v>
          </cell>
          <cell r="E2126" t="str">
            <v>DEP.W/BANKS-CDI OVER PRE-RDAS.APLIC.EM LIGADAS-COIC</v>
          </cell>
          <cell r="F2126">
            <v>3</v>
          </cell>
          <cell r="G2126">
            <v>71420004</v>
          </cell>
          <cell r="H2126" t="str">
            <v>R0040140</v>
          </cell>
          <cell r="I2126">
            <v>20029</v>
          </cell>
          <cell r="J2126">
            <v>174</v>
          </cell>
          <cell r="K2126">
            <v>575</v>
          </cell>
          <cell r="L2126">
            <v>896999.99</v>
          </cell>
          <cell r="M2126">
            <v>0</v>
          </cell>
          <cell r="N2126">
            <v>0</v>
          </cell>
          <cell r="O2126">
            <v>0</v>
          </cell>
          <cell r="P2126">
            <v>0</v>
          </cell>
          <cell r="R2126">
            <v>0</v>
          </cell>
          <cell r="S2126">
            <v>0</v>
          </cell>
          <cell r="T2126">
            <v>0</v>
          </cell>
          <cell r="V2126">
            <v>896999.99</v>
          </cell>
          <cell r="W2126">
            <v>0</v>
          </cell>
          <cell r="X2126">
            <v>0</v>
          </cell>
        </row>
        <row r="2127">
          <cell r="A2127">
            <v>1</v>
          </cell>
          <cell r="B2127" t="str">
            <v>571420004069</v>
          </cell>
          <cell r="C2127">
            <v>80</v>
          </cell>
          <cell r="D2127">
            <v>5</v>
          </cell>
          <cell r="E2127" t="str">
            <v>DEP.W/BANKS-CDI LONGO PRE-RDAS.APLIC.EM LIGADAS-COIC</v>
          </cell>
          <cell r="F2127">
            <v>3</v>
          </cell>
          <cell r="G2127">
            <v>71420004</v>
          </cell>
          <cell r="H2127" t="str">
            <v>R0040140</v>
          </cell>
          <cell r="I2127">
            <v>20023</v>
          </cell>
          <cell r="J2127">
            <v>174</v>
          </cell>
          <cell r="K2127">
            <v>0</v>
          </cell>
          <cell r="L2127">
            <v>198215828.93000001</v>
          </cell>
          <cell r="M2127">
            <v>24761352.559999999</v>
          </cell>
          <cell r="N2127">
            <v>0</v>
          </cell>
          <cell r="O2127">
            <v>12919581.09</v>
          </cell>
          <cell r="P2127">
            <v>37680933.649999999</v>
          </cell>
          <cell r="R2127">
            <v>38573781.450000003</v>
          </cell>
          <cell r="S2127">
            <v>24761352.559999999</v>
          </cell>
          <cell r="T2127">
            <v>12919581.09</v>
          </cell>
          <cell r="V2127">
            <v>177934081.77000001</v>
          </cell>
          <cell r="W2127">
            <v>12561726.050000001</v>
          </cell>
          <cell r="X2127">
            <v>30890302.41</v>
          </cell>
        </row>
        <row r="2128">
          <cell r="G2128" t="str">
            <v>71420004 Total</v>
          </cell>
          <cell r="L2128">
            <v>250316189.81</v>
          </cell>
          <cell r="M2128">
            <v>31553801.379999999</v>
          </cell>
          <cell r="P2128">
            <v>50469780.450000003</v>
          </cell>
          <cell r="R2128">
            <v>45731255.670000002</v>
          </cell>
          <cell r="S2128">
            <v>31553801.379999999</v>
          </cell>
          <cell r="T2128">
            <v>18915979.07</v>
          </cell>
          <cell r="V2128">
            <v>226207870.46000001</v>
          </cell>
          <cell r="W2128">
            <v>15776813.190000001</v>
          </cell>
          <cell r="X2128">
            <v>40452354.829999998</v>
          </cell>
        </row>
        <row r="2129">
          <cell r="A2129">
            <v>1</v>
          </cell>
          <cell r="B2129" t="str">
            <v>500020010534</v>
          </cell>
          <cell r="C2129">
            <v>80</v>
          </cell>
          <cell r="D2129">
            <v>5</v>
          </cell>
          <cell r="E2129" t="str">
            <v>DEP.W/BANKS-CDB PRE TERC-RDAS.TITS.RDA.FIXA</v>
          </cell>
          <cell r="F2129">
            <v>3</v>
          </cell>
          <cell r="G2129">
            <v>71510000</v>
          </cell>
          <cell r="H2129" t="str">
            <v>R0040100</v>
          </cell>
          <cell r="I2129">
            <v>20025</v>
          </cell>
          <cell r="J2129">
            <v>174</v>
          </cell>
          <cell r="K2129">
            <v>575</v>
          </cell>
          <cell r="L2129">
            <v>0</v>
          </cell>
          <cell r="M2129">
            <v>43371.16</v>
          </cell>
          <cell r="N2129">
            <v>0</v>
          </cell>
          <cell r="O2129">
            <v>153038.65</v>
          </cell>
          <cell r="P2129">
            <v>196409.81</v>
          </cell>
          <cell r="R2129">
            <v>0</v>
          </cell>
          <cell r="S2129">
            <v>43371.16</v>
          </cell>
          <cell r="T2129">
            <v>153038.65</v>
          </cell>
          <cell r="V2129">
            <v>0</v>
          </cell>
          <cell r="W2129">
            <v>4368.8100000000004</v>
          </cell>
          <cell r="X2129">
            <v>113281.83</v>
          </cell>
        </row>
        <row r="2130">
          <cell r="A2130">
            <v>1</v>
          </cell>
          <cell r="B2130" t="str">
            <v>500020010569</v>
          </cell>
          <cell r="C2130">
            <v>80</v>
          </cell>
          <cell r="D2130">
            <v>5</v>
          </cell>
          <cell r="E2130" t="str">
            <v>AFS-NTN USV TERC-RDAS.TITS.RDA.FIXA</v>
          </cell>
          <cell r="F2130">
            <v>3</v>
          </cell>
          <cell r="G2130">
            <v>71510000</v>
          </cell>
          <cell r="H2130" t="str">
            <v>R0021500</v>
          </cell>
          <cell r="I2130">
            <v>30612</v>
          </cell>
          <cell r="J2130">
            <v>76</v>
          </cell>
          <cell r="K2130">
            <v>580</v>
          </cell>
          <cell r="L2130">
            <v>409532.86</v>
          </cell>
          <cell r="M2130">
            <v>3327983.03</v>
          </cell>
          <cell r="N2130">
            <v>-2495891.4900000002</v>
          </cell>
          <cell r="O2130">
            <v>9624756.0600000005</v>
          </cell>
          <cell r="P2130">
            <v>10456847.6</v>
          </cell>
          <cell r="R2130">
            <v>26435.38</v>
          </cell>
          <cell r="S2130">
            <v>3327983.03</v>
          </cell>
          <cell r="T2130">
            <v>7128864.5700000003</v>
          </cell>
          <cell r="V2130">
            <v>402256.24</v>
          </cell>
          <cell r="W2130">
            <v>1309804.3700000001</v>
          </cell>
          <cell r="X2130">
            <v>5804589.8600000003</v>
          </cell>
        </row>
        <row r="2131">
          <cell r="A2131">
            <v>1</v>
          </cell>
          <cell r="B2131" t="str">
            <v>500501035488</v>
          </cell>
          <cell r="C2131">
            <v>80</v>
          </cell>
          <cell r="D2131">
            <v>5</v>
          </cell>
          <cell r="E2131" t="str">
            <v>AFS-DEBENTURES-WETZEL-RDAS TITS RDA FIXA</v>
          </cell>
          <cell r="F2131">
            <v>3</v>
          </cell>
          <cell r="G2131">
            <v>71510000</v>
          </cell>
          <cell r="H2131" t="str">
            <v>R0021500</v>
          </cell>
          <cell r="I2131">
            <v>30207</v>
          </cell>
          <cell r="J2131">
            <v>264</v>
          </cell>
          <cell r="K2131">
            <v>6</v>
          </cell>
          <cell r="L2131">
            <v>78671.94</v>
          </cell>
          <cell r="M2131">
            <v>9813.48</v>
          </cell>
          <cell r="N2131">
            <v>0</v>
          </cell>
          <cell r="O2131">
            <v>6361.17</v>
          </cell>
          <cell r="P2131">
            <v>16174.65</v>
          </cell>
          <cell r="R2131">
            <v>9809.6200000000008</v>
          </cell>
          <cell r="S2131">
            <v>9813.48</v>
          </cell>
          <cell r="T2131">
            <v>6361.17</v>
          </cell>
          <cell r="V2131">
            <v>69495.199999999997</v>
          </cell>
          <cell r="W2131">
            <v>0</v>
          </cell>
          <cell r="X2131">
            <v>9813.48</v>
          </cell>
        </row>
        <row r="2132">
          <cell r="A2132">
            <v>1</v>
          </cell>
          <cell r="B2132" t="str">
            <v>571510000070</v>
          </cell>
          <cell r="C2132">
            <v>80</v>
          </cell>
          <cell r="D2132">
            <v>5</v>
          </cell>
          <cell r="E2132" t="str">
            <v>COMPULSORIO R63 AFS-NTN USV TERC-RDAS.TITS.VINC.BACEN</v>
          </cell>
          <cell r="F2132">
            <v>3</v>
          </cell>
          <cell r="G2132">
            <v>71510000</v>
          </cell>
          <cell r="H2132" t="str">
            <v>R0021500</v>
          </cell>
          <cell r="I2132">
            <v>30701</v>
          </cell>
          <cell r="J2132">
            <v>177</v>
          </cell>
          <cell r="K2132">
            <v>0</v>
          </cell>
          <cell r="L2132">
            <v>12751824.800000001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R2132">
            <v>0</v>
          </cell>
          <cell r="S2132">
            <v>0</v>
          </cell>
          <cell r="T2132">
            <v>0</v>
          </cell>
          <cell r="V2132">
            <v>12751824.800000001</v>
          </cell>
          <cell r="W2132">
            <v>0</v>
          </cell>
          <cell r="X2132">
            <v>0</v>
          </cell>
        </row>
        <row r="2133">
          <cell r="A2133">
            <v>1</v>
          </cell>
          <cell r="B2133" t="str">
            <v>571510000550</v>
          </cell>
          <cell r="C2133">
            <v>80</v>
          </cell>
          <cell r="D2133">
            <v>5</v>
          </cell>
          <cell r="E2133" t="str">
            <v>AFS-TDA TERC-RDAS.TITS.RDA.FIXA</v>
          </cell>
          <cell r="F2133">
            <v>3</v>
          </cell>
          <cell r="G2133">
            <v>71510000</v>
          </cell>
          <cell r="H2133" t="str">
            <v>R0021500</v>
          </cell>
          <cell r="I2133">
            <v>30038</v>
          </cell>
          <cell r="J2133">
            <v>173</v>
          </cell>
          <cell r="K2133">
            <v>0</v>
          </cell>
          <cell r="L2133">
            <v>785251</v>
          </cell>
          <cell r="M2133">
            <v>72420.27</v>
          </cell>
          <cell r="N2133">
            <v>-303.56</v>
          </cell>
          <cell r="O2133">
            <v>58221.81</v>
          </cell>
          <cell r="P2133">
            <v>130338.52</v>
          </cell>
          <cell r="R2133">
            <v>35823.53</v>
          </cell>
          <cell r="S2133">
            <v>72420.27</v>
          </cell>
          <cell r="T2133">
            <v>57918.25</v>
          </cell>
          <cell r="V2133">
            <v>753852.42</v>
          </cell>
          <cell r="W2133">
            <v>33235.730000000003</v>
          </cell>
          <cell r="X2133">
            <v>98961.48</v>
          </cell>
        </row>
        <row r="2134">
          <cell r="A2134">
            <v>1</v>
          </cell>
          <cell r="B2134" t="str">
            <v>571510000593</v>
          </cell>
          <cell r="C2134">
            <v>80</v>
          </cell>
          <cell r="D2134">
            <v>5</v>
          </cell>
          <cell r="E2134" t="str">
            <v>AFS-NBC USV TERC-RDAS.TITS.RDA.FIXA</v>
          </cell>
          <cell r="F2134">
            <v>3</v>
          </cell>
          <cell r="G2134">
            <v>71510000</v>
          </cell>
          <cell r="H2134" t="str">
            <v>R0021500</v>
          </cell>
          <cell r="I2134">
            <v>30612</v>
          </cell>
          <cell r="J2134">
            <v>76</v>
          </cell>
          <cell r="K2134">
            <v>0</v>
          </cell>
          <cell r="L2134">
            <v>10961429.16</v>
          </cell>
          <cell r="M2134">
            <v>14977800.82</v>
          </cell>
          <cell r="N2134">
            <v>-19346923.210000001</v>
          </cell>
          <cell r="O2134">
            <v>66893445.75</v>
          </cell>
          <cell r="P2134">
            <v>62524323.359999999</v>
          </cell>
          <cell r="R2134">
            <v>915932.79</v>
          </cell>
          <cell r="S2134">
            <v>14977800.819999997</v>
          </cell>
          <cell r="T2134">
            <v>47546522.539999999</v>
          </cell>
          <cell r="V2134">
            <v>10797142.119999999</v>
          </cell>
          <cell r="W2134">
            <v>1806571.81</v>
          </cell>
          <cell r="X2134">
            <v>31762483.170000002</v>
          </cell>
        </row>
        <row r="2135">
          <cell r="A2135">
            <v>1</v>
          </cell>
          <cell r="B2135" t="str">
            <v>571510000712</v>
          </cell>
          <cell r="C2135">
            <v>80</v>
          </cell>
          <cell r="D2135">
            <v>5</v>
          </cell>
          <cell r="E2135" t="str">
            <v>MP IAA PROPR-RDAS.TITS.RDA.FIXA</v>
          </cell>
          <cell r="F2135">
            <v>3</v>
          </cell>
          <cell r="G2135">
            <v>71510000</v>
          </cell>
          <cell r="H2135" t="str">
            <v>R0021500</v>
          </cell>
          <cell r="I2135">
            <v>30050</v>
          </cell>
          <cell r="J2135">
            <v>160</v>
          </cell>
          <cell r="K2135">
            <v>0</v>
          </cell>
          <cell r="L2135">
            <v>275956.65000000002</v>
          </cell>
          <cell r="M2135">
            <v>31044.33</v>
          </cell>
          <cell r="N2135">
            <v>0</v>
          </cell>
          <cell r="O2135">
            <v>18776.34</v>
          </cell>
          <cell r="P2135">
            <v>49820.67</v>
          </cell>
          <cell r="R2135">
            <v>28499.99</v>
          </cell>
          <cell r="S2135">
            <v>31044.33</v>
          </cell>
          <cell r="T2135">
            <v>18776.34</v>
          </cell>
          <cell r="V2135">
            <v>249295.37</v>
          </cell>
          <cell r="W2135">
            <v>10842.25</v>
          </cell>
          <cell r="X2135">
            <v>31044.33</v>
          </cell>
        </row>
        <row r="2136">
          <cell r="A2136">
            <v>1</v>
          </cell>
          <cell r="B2136" t="str">
            <v>571510000780</v>
          </cell>
          <cell r="C2136">
            <v>80</v>
          </cell>
          <cell r="D2136">
            <v>5</v>
          </cell>
          <cell r="E2136" t="str">
            <v>AFS-LFT PRE TERC-RDAS.TITS.RDA FIXA</v>
          </cell>
          <cell r="F2136">
            <v>3</v>
          </cell>
          <cell r="G2136">
            <v>71510000</v>
          </cell>
          <cell r="H2136" t="str">
            <v>R0021500</v>
          </cell>
          <cell r="I2136">
            <v>30979</v>
          </cell>
          <cell r="J2136">
            <v>173</v>
          </cell>
          <cell r="K2136">
            <v>0</v>
          </cell>
          <cell r="L2136">
            <v>5329.12</v>
          </cell>
          <cell r="M2136">
            <v>12787.18</v>
          </cell>
          <cell r="N2136">
            <v>0</v>
          </cell>
          <cell r="O2136">
            <v>10380.969999999999</v>
          </cell>
          <cell r="P2136">
            <v>23168.15</v>
          </cell>
          <cell r="R2136">
            <v>5329.12</v>
          </cell>
          <cell r="S2136">
            <v>12787.18</v>
          </cell>
          <cell r="T2136">
            <v>10380.969999999999</v>
          </cell>
          <cell r="V2136">
            <v>1113.8599999999999</v>
          </cell>
          <cell r="W2136">
            <v>6099.4</v>
          </cell>
          <cell r="X2136">
            <v>18185.759999999998</v>
          </cell>
        </row>
        <row r="2137">
          <cell r="A2137">
            <v>1</v>
          </cell>
          <cell r="B2137" t="str">
            <v>571510000941</v>
          </cell>
          <cell r="C2137">
            <v>80</v>
          </cell>
          <cell r="D2137">
            <v>5</v>
          </cell>
          <cell r="E2137" t="str">
            <v>COMPULSORIO R63 AFS-NBC E TERC-RDAS.TITS.VINC.BACEN</v>
          </cell>
          <cell r="F2137">
            <v>3</v>
          </cell>
          <cell r="G2137">
            <v>71510000</v>
          </cell>
          <cell r="H2137" t="str">
            <v>R0021500</v>
          </cell>
          <cell r="I2137">
            <v>30701</v>
          </cell>
          <cell r="J2137">
            <v>177</v>
          </cell>
          <cell r="K2137">
            <v>0</v>
          </cell>
          <cell r="L2137">
            <v>5119936.47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R2137">
            <v>0</v>
          </cell>
          <cell r="S2137">
            <v>0</v>
          </cell>
          <cell r="T2137">
            <v>0</v>
          </cell>
          <cell r="V2137">
            <v>5119936.47</v>
          </cell>
          <cell r="W2137">
            <v>0</v>
          </cell>
          <cell r="X2137">
            <v>0</v>
          </cell>
        </row>
        <row r="2138">
          <cell r="A2138">
            <v>1</v>
          </cell>
          <cell r="B2138" t="str">
            <v>571510000976</v>
          </cell>
          <cell r="C2138">
            <v>80</v>
          </cell>
          <cell r="D2138">
            <v>5</v>
          </cell>
          <cell r="E2138" t="str">
            <v>DEP.W/BANKS-CDB POS TERC-RDAS.TITS.RDA.FIXA</v>
          </cell>
          <cell r="F2138">
            <v>3</v>
          </cell>
          <cell r="G2138">
            <v>71510000</v>
          </cell>
          <cell r="H2138" t="str">
            <v>R0040100</v>
          </cell>
          <cell r="I2138">
            <v>20032</v>
          </cell>
          <cell r="J2138">
            <v>174</v>
          </cell>
          <cell r="K2138">
            <v>0</v>
          </cell>
          <cell r="L2138">
            <v>0</v>
          </cell>
          <cell r="M2138">
            <v>233568.32</v>
          </cell>
          <cell r="N2138">
            <v>-17.32</v>
          </cell>
          <cell r="O2138">
            <v>909683.13</v>
          </cell>
          <cell r="P2138">
            <v>1143234.1299999999</v>
          </cell>
          <cell r="R2138">
            <v>0</v>
          </cell>
          <cell r="S2138">
            <v>233568.32</v>
          </cell>
          <cell r="T2138">
            <v>909665.81</v>
          </cell>
          <cell r="V2138">
            <v>0</v>
          </cell>
          <cell r="W2138">
            <v>22447.200000000001</v>
          </cell>
          <cell r="X2138">
            <v>688813.11</v>
          </cell>
        </row>
        <row r="2139">
          <cell r="G2139" t="str">
            <v>71510000 Total</v>
          </cell>
          <cell r="L2139">
            <v>30387932</v>
          </cell>
          <cell r="M2139">
            <v>18708788.59</v>
          </cell>
          <cell r="P2139">
            <v>74540316.890000001</v>
          </cell>
          <cell r="R2139">
            <v>1021830.43</v>
          </cell>
          <cell r="S2139">
            <v>18708788.589999996</v>
          </cell>
          <cell r="T2139">
            <v>55831528.300000004</v>
          </cell>
          <cell r="V2139">
            <v>30144916.48</v>
          </cell>
          <cell r="W2139">
            <v>3193369.57</v>
          </cell>
          <cell r="X2139">
            <v>38527173.019999996</v>
          </cell>
        </row>
        <row r="2140">
          <cell r="A2140">
            <v>1</v>
          </cell>
          <cell r="B2140" t="str">
            <v>500020010798</v>
          </cell>
          <cell r="C2140">
            <v>80</v>
          </cell>
          <cell r="D2140">
            <v>5</v>
          </cell>
          <cell r="E2140" t="str">
            <v>AFS-NTN USV TERC-LUCROS COM TITS-COIC</v>
          </cell>
          <cell r="F2140">
            <v>3</v>
          </cell>
          <cell r="G2140">
            <v>71575007</v>
          </cell>
          <cell r="H2140" t="str">
            <v>R0070140</v>
          </cell>
          <cell r="I2140">
            <v>300515</v>
          </cell>
          <cell r="J2140">
            <v>76</v>
          </cell>
          <cell r="K2140">
            <v>580</v>
          </cell>
          <cell r="L2140">
            <v>3078748.52</v>
          </cell>
          <cell r="M2140">
            <v>536794.18999999994</v>
          </cell>
          <cell r="N2140">
            <v>0</v>
          </cell>
          <cell r="O2140">
            <v>140441.07</v>
          </cell>
          <cell r="P2140">
            <v>677235.26</v>
          </cell>
          <cell r="R2140">
            <v>114938.42</v>
          </cell>
          <cell r="S2140">
            <v>536794.18999999994</v>
          </cell>
          <cell r="T2140">
            <v>140441.07</v>
          </cell>
          <cell r="V2140">
            <v>3030548.54</v>
          </cell>
          <cell r="W2140">
            <v>209588.52</v>
          </cell>
          <cell r="X2140">
            <v>576920.21</v>
          </cell>
        </row>
        <row r="2141">
          <cell r="A2141">
            <v>1</v>
          </cell>
          <cell r="B2141" t="str">
            <v>571510000585</v>
          </cell>
          <cell r="C2141">
            <v>80</v>
          </cell>
          <cell r="D2141">
            <v>5</v>
          </cell>
          <cell r="E2141" t="str">
            <v>AFS-NBC USV TERC-LUCROS COM TITS</v>
          </cell>
          <cell r="F2141">
            <v>3</v>
          </cell>
          <cell r="G2141">
            <v>71575007</v>
          </cell>
          <cell r="H2141" t="str">
            <v>R0104200</v>
          </cell>
          <cell r="I2141">
            <v>210515</v>
          </cell>
          <cell r="J2141">
            <v>76</v>
          </cell>
          <cell r="K2141">
            <v>0</v>
          </cell>
          <cell r="L2141">
            <v>0</v>
          </cell>
          <cell r="M2141">
            <v>0</v>
          </cell>
          <cell r="N2141">
            <v>0</v>
          </cell>
          <cell r="O2141">
            <v>1578379.61</v>
          </cell>
          <cell r="P2141">
            <v>1578379.61</v>
          </cell>
          <cell r="R2141">
            <v>0</v>
          </cell>
          <cell r="S2141">
            <v>0</v>
          </cell>
          <cell r="T2141">
            <v>1578379.61</v>
          </cell>
          <cell r="V2141">
            <v>0</v>
          </cell>
          <cell r="W2141">
            <v>0</v>
          </cell>
          <cell r="X2141">
            <v>457743.48</v>
          </cell>
        </row>
        <row r="2142">
          <cell r="A2142">
            <v>1</v>
          </cell>
          <cell r="B2142" t="str">
            <v>571575007134</v>
          </cell>
          <cell r="C2142">
            <v>80</v>
          </cell>
          <cell r="D2142">
            <v>5</v>
          </cell>
          <cell r="E2142" t="str">
            <v>DEP.W/BANKS-CDB POS TERC-LUCROS COM TITS.</v>
          </cell>
          <cell r="F2142">
            <v>3</v>
          </cell>
          <cell r="G2142">
            <v>71575007</v>
          </cell>
          <cell r="H2142" t="str">
            <v>R0070100</v>
          </cell>
          <cell r="I2142">
            <v>210696</v>
          </cell>
          <cell r="J2142">
            <v>174</v>
          </cell>
          <cell r="K2142">
            <v>0</v>
          </cell>
          <cell r="L2142">
            <v>0</v>
          </cell>
          <cell r="M2142">
            <v>0</v>
          </cell>
          <cell r="N2142">
            <v>0</v>
          </cell>
          <cell r="O2142">
            <v>0.64</v>
          </cell>
          <cell r="P2142">
            <v>0.64</v>
          </cell>
          <cell r="R2142">
            <v>0</v>
          </cell>
          <cell r="S2142">
            <v>0</v>
          </cell>
          <cell r="T2142">
            <v>0.64</v>
          </cell>
          <cell r="V2142">
            <v>0</v>
          </cell>
          <cell r="W2142">
            <v>0</v>
          </cell>
          <cell r="X2142">
            <v>0.34</v>
          </cell>
        </row>
        <row r="2143">
          <cell r="G2143" t="str">
            <v>71575007 Total</v>
          </cell>
          <cell r="L2143">
            <v>3078748.52</v>
          </cell>
          <cell r="M2143">
            <v>536794.18999999994</v>
          </cell>
          <cell r="P2143">
            <v>2255615.5099999998</v>
          </cell>
          <cell r="R2143">
            <v>114938.42</v>
          </cell>
          <cell r="S2143">
            <v>536794.18999999994</v>
          </cell>
          <cell r="T2143">
            <v>1718821.32</v>
          </cell>
          <cell r="V2143">
            <v>3030548.54</v>
          </cell>
          <cell r="W2143">
            <v>209588.52</v>
          </cell>
          <cell r="X2143">
            <v>1034664.03</v>
          </cell>
        </row>
        <row r="2144">
          <cell r="A2144">
            <v>1</v>
          </cell>
          <cell r="B2144" t="str">
            <v>571580205100</v>
          </cell>
          <cell r="C2144">
            <v>80</v>
          </cell>
          <cell r="D2144">
            <v>5</v>
          </cell>
          <cell r="E2144" t="str">
            <v>OPCAO EUROREAL-LUCROS COM OPCOES-COIC</v>
          </cell>
          <cell r="F2144">
            <v>3</v>
          </cell>
          <cell r="G2144">
            <v>71580205</v>
          </cell>
          <cell r="H2144" t="str">
            <v>R0068040</v>
          </cell>
          <cell r="I2144">
            <v>200641</v>
          </cell>
          <cell r="J2144">
            <v>446</v>
          </cell>
          <cell r="K2144">
            <v>0</v>
          </cell>
          <cell r="L2144">
            <v>1162499.96</v>
          </cell>
          <cell r="M2144">
            <v>1080500.2</v>
          </cell>
          <cell r="N2144">
            <v>-3600999.3</v>
          </cell>
          <cell r="O2144">
            <v>3600999.3</v>
          </cell>
          <cell r="P2144">
            <v>1080500.2</v>
          </cell>
          <cell r="R2144">
            <v>0</v>
          </cell>
          <cell r="S2144">
            <v>1080500.2</v>
          </cell>
          <cell r="T2144">
            <v>0</v>
          </cell>
          <cell r="V2144">
            <v>1162499.96</v>
          </cell>
          <cell r="W2144">
            <v>993693.53</v>
          </cell>
          <cell r="X2144">
            <v>1080500.2</v>
          </cell>
        </row>
        <row r="2145">
          <cell r="A2145">
            <v>1</v>
          </cell>
          <cell r="B2145" t="str">
            <v>571580205194</v>
          </cell>
          <cell r="C2145">
            <v>80</v>
          </cell>
          <cell r="D2145">
            <v>5</v>
          </cell>
          <cell r="E2145" t="str">
            <v>DDI FUTURO BMF-LUCROS DE AJUSTES DIARIOS RES MES-OCI</v>
          </cell>
          <cell r="F2145">
            <v>3</v>
          </cell>
          <cell r="G2145">
            <v>71580205</v>
          </cell>
          <cell r="H2145" t="str">
            <v>R0450100</v>
          </cell>
          <cell r="I2145">
            <v>300005</v>
          </cell>
          <cell r="J2145">
            <v>61</v>
          </cell>
          <cell r="K2145">
            <v>0</v>
          </cell>
          <cell r="L2145">
            <v>0</v>
          </cell>
          <cell r="M2145">
            <v>8939351.1999999993</v>
          </cell>
          <cell r="N2145">
            <v>0</v>
          </cell>
          <cell r="O2145">
            <v>16044241.699999999</v>
          </cell>
          <cell r="P2145">
            <v>24983592.899999999</v>
          </cell>
          <cell r="R2145">
            <v>0</v>
          </cell>
          <cell r="S2145">
            <v>8939351.1999999993</v>
          </cell>
          <cell r="T2145">
            <v>16044241.699999999</v>
          </cell>
          <cell r="V2145">
            <v>0</v>
          </cell>
          <cell r="W2145">
            <v>0</v>
          </cell>
          <cell r="X2145">
            <v>8939351.1999999993</v>
          </cell>
        </row>
        <row r="2146">
          <cell r="G2146" t="str">
            <v>71580205 Total</v>
          </cell>
          <cell r="L2146">
            <v>1162499.96</v>
          </cell>
          <cell r="M2146">
            <v>10019851.399999999</v>
          </cell>
          <cell r="P2146">
            <v>26064093.099999998</v>
          </cell>
          <cell r="R2146">
            <v>0</v>
          </cell>
          <cell r="S2146">
            <v>10019851.399999999</v>
          </cell>
          <cell r="T2146">
            <v>16044241.699999999</v>
          </cell>
          <cell r="V2146">
            <v>1162499.96</v>
          </cell>
          <cell r="W2146">
            <v>993693.53</v>
          </cell>
          <cell r="X2146">
            <v>10019851.399999999</v>
          </cell>
        </row>
        <row r="2147">
          <cell r="A2147">
            <v>1</v>
          </cell>
          <cell r="B2147" t="str">
            <v>500515005535</v>
          </cell>
          <cell r="C2147">
            <v>80</v>
          </cell>
          <cell r="D2147">
            <v>5</v>
          </cell>
          <cell r="E2147" t="str">
            <v>OPIC-SWAP LIBOR/PRE CETIP-LUCROS OPERACOES-H.OFFICE</v>
          </cell>
          <cell r="F2147">
            <v>3</v>
          </cell>
          <cell r="G2147">
            <v>71580401</v>
          </cell>
          <cell r="H2147" t="str">
            <v>R0155170</v>
          </cell>
          <cell r="I2147">
            <v>30074</v>
          </cell>
          <cell r="J2147">
            <v>7</v>
          </cell>
          <cell r="K2147">
            <v>644</v>
          </cell>
          <cell r="L2147">
            <v>10598228.710000001</v>
          </cell>
          <cell r="M2147">
            <v>-380578.72</v>
          </cell>
          <cell r="N2147">
            <v>-6915182.3099999996</v>
          </cell>
          <cell r="O2147">
            <v>13663259.390000001</v>
          </cell>
          <cell r="P2147">
            <v>6367498.3600000003</v>
          </cell>
          <cell r="R2147">
            <v>244189.30999999866</v>
          </cell>
          <cell r="S2147">
            <v>-380578.72000000067</v>
          </cell>
          <cell r="T2147">
            <v>6748077.080000001</v>
          </cell>
          <cell r="V2147">
            <v>5234896.0199999996</v>
          </cell>
          <cell r="W2147">
            <v>-6046554.1600000001</v>
          </cell>
          <cell r="X2147">
            <v>-7048790.2300000004</v>
          </cell>
        </row>
        <row r="2148">
          <cell r="A2148">
            <v>1</v>
          </cell>
          <cell r="B2148" t="str">
            <v>500515005861</v>
          </cell>
          <cell r="C2148">
            <v>80</v>
          </cell>
          <cell r="D2148">
            <v>5</v>
          </cell>
          <cell r="E2148" t="str">
            <v>SWAP PRE/USD CETIP-GANHOS COM ATIVOS PRE-NET GANHO</v>
          </cell>
          <cell r="F2148">
            <v>3</v>
          </cell>
          <cell r="G2148">
            <v>71580401</v>
          </cell>
          <cell r="H2148" t="str">
            <v>R0070400</v>
          </cell>
          <cell r="I2148">
            <v>200259</v>
          </cell>
          <cell r="J2148">
            <v>51</v>
          </cell>
          <cell r="K2148">
            <v>732</v>
          </cell>
          <cell r="L2148">
            <v>474177.52</v>
          </cell>
          <cell r="M2148">
            <v>0</v>
          </cell>
          <cell r="N2148">
            <v>0</v>
          </cell>
          <cell r="O2148">
            <v>0</v>
          </cell>
          <cell r="P2148">
            <v>0</v>
          </cell>
          <cell r="R2148">
            <v>0</v>
          </cell>
          <cell r="S2148">
            <v>0</v>
          </cell>
          <cell r="T2148">
            <v>0</v>
          </cell>
          <cell r="V2148">
            <v>474177.52</v>
          </cell>
          <cell r="W2148">
            <v>0</v>
          </cell>
          <cell r="X2148">
            <v>0</v>
          </cell>
        </row>
        <row r="2149">
          <cell r="A2149">
            <v>1</v>
          </cell>
          <cell r="B2149" t="str">
            <v>500515005870</v>
          </cell>
          <cell r="C2149">
            <v>80</v>
          </cell>
          <cell r="D2149">
            <v>5</v>
          </cell>
          <cell r="E2149" t="str">
            <v>SWAP PRE/USD CETIP-PERDAS COM PASSIVOS USD-NET GANHO</v>
          </cell>
          <cell r="F2149">
            <v>3</v>
          </cell>
          <cell r="G2149">
            <v>71580401</v>
          </cell>
          <cell r="H2149" t="str">
            <v>R0070400</v>
          </cell>
          <cell r="I2149">
            <v>200260</v>
          </cell>
          <cell r="J2149">
            <v>51</v>
          </cell>
          <cell r="K2149">
            <v>732</v>
          </cell>
          <cell r="L2149">
            <v>-291589.48</v>
          </cell>
          <cell r="M2149">
            <v>0</v>
          </cell>
          <cell r="N2149">
            <v>0</v>
          </cell>
          <cell r="O2149">
            <v>0</v>
          </cell>
          <cell r="P2149">
            <v>0</v>
          </cell>
          <cell r="R2149">
            <v>0</v>
          </cell>
          <cell r="S2149">
            <v>0</v>
          </cell>
          <cell r="T2149">
            <v>0</v>
          </cell>
          <cell r="V2149">
            <v>-291589.48</v>
          </cell>
          <cell r="W2149">
            <v>0</v>
          </cell>
          <cell r="X2149">
            <v>0</v>
          </cell>
        </row>
        <row r="2150">
          <cell r="A2150">
            <v>1</v>
          </cell>
          <cell r="B2150" t="str">
            <v>500515005918</v>
          </cell>
          <cell r="C2150">
            <v>80</v>
          </cell>
          <cell r="D2150">
            <v>5</v>
          </cell>
          <cell r="E2150" t="str">
            <v>SWAP USD/CDI CETIP-GANHOS COM ATIVOS USD-NET GANHO</v>
          </cell>
          <cell r="F2150">
            <v>3</v>
          </cell>
          <cell r="G2150">
            <v>71580401</v>
          </cell>
          <cell r="H2150" t="str">
            <v>R0070400</v>
          </cell>
          <cell r="I2150">
            <v>200261</v>
          </cell>
          <cell r="J2150">
            <v>51</v>
          </cell>
          <cell r="K2150">
            <v>732</v>
          </cell>
          <cell r="L2150">
            <v>576624694.63</v>
          </cell>
          <cell r="M2150">
            <v>51290400</v>
          </cell>
          <cell r="N2150">
            <v>-480767516.19</v>
          </cell>
          <cell r="O2150">
            <v>659876551.63999999</v>
          </cell>
          <cell r="P2150">
            <v>230399435.44999999</v>
          </cell>
          <cell r="R2150">
            <v>22207448.299999952</v>
          </cell>
          <cell r="S2150">
            <v>51290400</v>
          </cell>
          <cell r="T2150">
            <v>179109035.44999999</v>
          </cell>
          <cell r="V2150">
            <v>132210333.14</v>
          </cell>
          <cell r="W2150">
            <v>-421837015.25</v>
          </cell>
          <cell r="X2150">
            <v>-396233871.67000002</v>
          </cell>
        </row>
        <row r="2151">
          <cell r="A2151">
            <v>1</v>
          </cell>
          <cell r="B2151" t="str">
            <v>500515005926</v>
          </cell>
          <cell r="C2151">
            <v>80</v>
          </cell>
          <cell r="D2151">
            <v>5</v>
          </cell>
          <cell r="E2151" t="str">
            <v>SWAP USD/CDI CETIP-PERDAS COM PASSIVOS CDI-NET GANHO</v>
          </cell>
          <cell r="F2151">
            <v>3</v>
          </cell>
          <cell r="G2151">
            <v>71580401</v>
          </cell>
          <cell r="H2151" t="str">
            <v>R0070400</v>
          </cell>
          <cell r="I2151">
            <v>200262</v>
          </cell>
          <cell r="J2151">
            <v>51</v>
          </cell>
          <cell r="K2151">
            <v>732</v>
          </cell>
          <cell r="L2151">
            <v>-361123152.20999998</v>
          </cell>
          <cell r="M2151">
            <v>-32422720.510000002</v>
          </cell>
          <cell r="N2151">
            <v>-339075890.75999999</v>
          </cell>
          <cell r="O2151">
            <v>289921593.19999999</v>
          </cell>
          <cell r="P2151">
            <v>-81577018.069999993</v>
          </cell>
          <cell r="R2151">
            <v>-43665803.849999905</v>
          </cell>
          <cell r="S2151">
            <v>-32422720.50999999</v>
          </cell>
          <cell r="T2151">
            <v>-49154297.560000002</v>
          </cell>
          <cell r="V2151">
            <v>-96657226.129999995</v>
          </cell>
          <cell r="W2151">
            <v>252061250.34</v>
          </cell>
          <cell r="X2151">
            <v>235086622.88</v>
          </cell>
        </row>
        <row r="2152">
          <cell r="A2152">
            <v>1</v>
          </cell>
          <cell r="B2152" t="str">
            <v>500515005969</v>
          </cell>
          <cell r="C2152">
            <v>80</v>
          </cell>
          <cell r="D2152">
            <v>5</v>
          </cell>
          <cell r="E2152" t="str">
            <v>SWAP CDI/USD CETIP-GANHOS COM ATIVOS CDI-NET GANHO</v>
          </cell>
          <cell r="F2152">
            <v>3</v>
          </cell>
          <cell r="G2152">
            <v>71580401</v>
          </cell>
          <cell r="H2152" t="str">
            <v>R0070400</v>
          </cell>
          <cell r="I2152">
            <v>200263</v>
          </cell>
          <cell r="J2152">
            <v>51</v>
          </cell>
          <cell r="K2152">
            <v>732</v>
          </cell>
          <cell r="L2152">
            <v>5305294.8899999997</v>
          </cell>
          <cell r="M2152">
            <v>-4576612.82</v>
          </cell>
          <cell r="N2152">
            <v>-10737671.83</v>
          </cell>
          <cell r="O2152">
            <v>0</v>
          </cell>
          <cell r="P2152">
            <v>-15314284.65</v>
          </cell>
          <cell r="R2152">
            <v>5768812.6999999993</v>
          </cell>
          <cell r="S2152">
            <v>-4576612.82</v>
          </cell>
          <cell r="T2152">
            <v>-10737671.83</v>
          </cell>
          <cell r="V2152">
            <v>-8913212.6899999995</v>
          </cell>
          <cell r="W2152">
            <v>-14820275.460000001</v>
          </cell>
          <cell r="X2152">
            <v>-14930796.369999999</v>
          </cell>
        </row>
        <row r="2153">
          <cell r="A2153">
            <v>1</v>
          </cell>
          <cell r="B2153" t="str">
            <v>500515005977</v>
          </cell>
          <cell r="C2153">
            <v>80</v>
          </cell>
          <cell r="D2153">
            <v>5</v>
          </cell>
          <cell r="E2153" t="str">
            <v>SWAP CDI/USD CETIP-PERDAS COM PASSIVOS USD-NET GANHO</v>
          </cell>
          <cell r="F2153">
            <v>3</v>
          </cell>
          <cell r="G2153">
            <v>71580401</v>
          </cell>
          <cell r="H2153" t="str">
            <v>R0070400</v>
          </cell>
          <cell r="I2153">
            <v>200264</v>
          </cell>
          <cell r="J2153">
            <v>51</v>
          </cell>
          <cell r="K2153">
            <v>732</v>
          </cell>
          <cell r="L2153">
            <v>-8164875.9199999999</v>
          </cell>
          <cell r="M2153">
            <v>4390433.2</v>
          </cell>
          <cell r="N2153">
            <v>0</v>
          </cell>
          <cell r="O2153">
            <v>10114040.800000001</v>
          </cell>
          <cell r="P2153">
            <v>14504474</v>
          </cell>
          <cell r="R2153">
            <v>-5422569.1000000015</v>
          </cell>
          <cell r="S2153">
            <v>4390433.2</v>
          </cell>
          <cell r="T2153">
            <v>10114040.800000001</v>
          </cell>
          <cell r="V2153">
            <v>5301762.87</v>
          </cell>
          <cell r="W2153">
            <v>14036587.74</v>
          </cell>
          <cell r="X2153">
            <v>14143258.26</v>
          </cell>
        </row>
        <row r="2154">
          <cell r="A2154">
            <v>1</v>
          </cell>
          <cell r="B2154" t="str">
            <v>500515006817</v>
          </cell>
          <cell r="C2154">
            <v>80</v>
          </cell>
          <cell r="D2154">
            <v>5</v>
          </cell>
          <cell r="E2154" t="str">
            <v>SWAP PRE/CDI BMF C/GAR-GANHOS COM ATIVOS PRE-NET GANHO</v>
          </cell>
          <cell r="F2154">
            <v>3</v>
          </cell>
          <cell r="G2154">
            <v>71580401</v>
          </cell>
          <cell r="H2154" t="str">
            <v>R0070400</v>
          </cell>
          <cell r="I2154">
            <v>200101</v>
          </cell>
          <cell r="J2154">
            <v>155</v>
          </cell>
          <cell r="K2154">
            <v>732</v>
          </cell>
          <cell r="L2154">
            <v>0</v>
          </cell>
          <cell r="M2154">
            <v>0</v>
          </cell>
          <cell r="N2154">
            <v>0</v>
          </cell>
          <cell r="O2154">
            <v>1427960.75</v>
          </cell>
          <cell r="P2154">
            <v>1427960.75</v>
          </cell>
          <cell r="R2154">
            <v>0</v>
          </cell>
          <cell r="S2154">
            <v>0</v>
          </cell>
          <cell r="T2154">
            <v>1427960.75</v>
          </cell>
          <cell r="V2154">
            <v>0</v>
          </cell>
          <cell r="W2154">
            <v>0</v>
          </cell>
          <cell r="X2154">
            <v>0</v>
          </cell>
        </row>
        <row r="2155">
          <cell r="A2155">
            <v>1</v>
          </cell>
          <cell r="B2155" t="str">
            <v>500515006825</v>
          </cell>
          <cell r="C2155">
            <v>80</v>
          </cell>
          <cell r="D2155">
            <v>5</v>
          </cell>
          <cell r="E2155" t="str">
            <v>SWAP PRE/CDI BMF C/GAR-PERDAS COM PASSIVOS CDI-NET GANHO</v>
          </cell>
          <cell r="F2155">
            <v>3</v>
          </cell>
          <cell r="G2155">
            <v>71580401</v>
          </cell>
          <cell r="H2155" t="str">
            <v>R0070400</v>
          </cell>
          <cell r="I2155">
            <v>200102</v>
          </cell>
          <cell r="J2155">
            <v>155</v>
          </cell>
          <cell r="K2155">
            <v>732</v>
          </cell>
          <cell r="L2155">
            <v>0</v>
          </cell>
          <cell r="M2155">
            <v>0</v>
          </cell>
          <cell r="N2155">
            <v>-1357517.41</v>
          </cell>
          <cell r="O2155">
            <v>0</v>
          </cell>
          <cell r="P2155">
            <v>-1357517.41</v>
          </cell>
          <cell r="R2155">
            <v>0</v>
          </cell>
          <cell r="S2155">
            <v>0</v>
          </cell>
          <cell r="T2155">
            <v>-1357517.41</v>
          </cell>
          <cell r="V2155">
            <v>0</v>
          </cell>
          <cell r="W2155">
            <v>0</v>
          </cell>
          <cell r="X2155">
            <v>0</v>
          </cell>
        </row>
        <row r="2156">
          <cell r="A2156">
            <v>1</v>
          </cell>
          <cell r="B2156" t="str">
            <v>500515008151</v>
          </cell>
          <cell r="C2156">
            <v>80</v>
          </cell>
          <cell r="D2156">
            <v>5</v>
          </cell>
          <cell r="E2156" t="str">
            <v>SWAP PRE/USD CETIP-GANHOS COM ATIVOS PRE-NET GANHO-COIC</v>
          </cell>
          <cell r="F2156">
            <v>3</v>
          </cell>
          <cell r="G2156">
            <v>71580401</v>
          </cell>
          <cell r="H2156" t="str">
            <v>R0070440</v>
          </cell>
          <cell r="I2156">
            <v>200190</v>
          </cell>
          <cell r="J2156">
            <v>51</v>
          </cell>
          <cell r="K2156">
            <v>732</v>
          </cell>
          <cell r="L2156">
            <v>16871400.620000001</v>
          </cell>
          <cell r="M2156">
            <v>2569330.5299999998</v>
          </cell>
          <cell r="N2156">
            <v>-4415153.1399999997</v>
          </cell>
          <cell r="O2156">
            <v>146870.31</v>
          </cell>
          <cell r="P2156">
            <v>-1698952.3</v>
          </cell>
          <cell r="R2156">
            <v>6001522.2800000012</v>
          </cell>
          <cell r="S2156">
            <v>2569330.5299999998</v>
          </cell>
          <cell r="T2156">
            <v>-4268282.83</v>
          </cell>
          <cell r="V2156">
            <v>8377173.6500000004</v>
          </cell>
          <cell r="W2156">
            <v>-2023188.33</v>
          </cell>
          <cell r="X2156">
            <v>-1546513.63</v>
          </cell>
        </row>
        <row r="2157">
          <cell r="A2157">
            <v>1</v>
          </cell>
          <cell r="B2157" t="str">
            <v>500515008160</v>
          </cell>
          <cell r="C2157">
            <v>80</v>
          </cell>
          <cell r="D2157">
            <v>5</v>
          </cell>
          <cell r="E2157" t="str">
            <v>SWAP PRE/USD CETIP-PERDAS COM PASSIVOS USD-NET GANHO-COIC</v>
          </cell>
          <cell r="F2157">
            <v>3</v>
          </cell>
          <cell r="G2157">
            <v>71580401</v>
          </cell>
          <cell r="H2157" t="str">
            <v>R0070440</v>
          </cell>
          <cell r="I2157">
            <v>200191</v>
          </cell>
          <cell r="J2157">
            <v>51</v>
          </cell>
          <cell r="K2157">
            <v>732</v>
          </cell>
          <cell r="L2157">
            <v>4470803.04</v>
          </cell>
          <cell r="M2157">
            <v>-2579773.81</v>
          </cell>
          <cell r="N2157">
            <v>-85704.03</v>
          </cell>
          <cell r="O2157">
            <v>3138367.53</v>
          </cell>
          <cell r="P2157">
            <v>472889.69</v>
          </cell>
          <cell r="R2157">
            <v>-1603535.49</v>
          </cell>
          <cell r="S2157">
            <v>-2579773.81</v>
          </cell>
          <cell r="T2157">
            <v>3052663.5</v>
          </cell>
          <cell r="V2157">
            <v>8169762.4199999999</v>
          </cell>
          <cell r="W2157">
            <v>493978.99</v>
          </cell>
          <cell r="X2157">
            <v>363865.99</v>
          </cell>
        </row>
        <row r="2158">
          <cell r="A2158">
            <v>1</v>
          </cell>
          <cell r="B2158" t="str">
            <v>571580401031</v>
          </cell>
          <cell r="C2158">
            <v>80</v>
          </cell>
          <cell r="D2158">
            <v>5</v>
          </cell>
          <cell r="E2158" t="str">
            <v>SWAP YEN/USD-(R.2148)-GANHOS PRE-NET GANHO-BRANCH</v>
          </cell>
          <cell r="F2158">
            <v>3</v>
          </cell>
          <cell r="G2158">
            <v>71580401</v>
          </cell>
          <cell r="H2158" t="str">
            <v>R0155180</v>
          </cell>
          <cell r="I2158">
            <v>30465</v>
          </cell>
          <cell r="J2158">
            <v>88</v>
          </cell>
          <cell r="K2158">
            <v>0</v>
          </cell>
          <cell r="L2158">
            <v>-4026887.04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R2158">
            <v>0</v>
          </cell>
          <cell r="S2158">
            <v>0</v>
          </cell>
          <cell r="T2158">
            <v>0</v>
          </cell>
          <cell r="V2158">
            <v>-4026887.04</v>
          </cell>
          <cell r="W2158">
            <v>0</v>
          </cell>
          <cell r="X2158">
            <v>0</v>
          </cell>
        </row>
        <row r="2159">
          <cell r="A2159">
            <v>1</v>
          </cell>
          <cell r="B2159" t="str">
            <v>571580401040</v>
          </cell>
          <cell r="C2159">
            <v>80</v>
          </cell>
          <cell r="D2159">
            <v>5</v>
          </cell>
          <cell r="E2159" t="str">
            <v>SWAP YEN/USD-(R.2148)-PERDAS PASS.USD-NET GANHO-BRANCH</v>
          </cell>
          <cell r="F2159">
            <v>3</v>
          </cell>
          <cell r="G2159">
            <v>71580401</v>
          </cell>
          <cell r="H2159" t="str">
            <v>R0155180</v>
          </cell>
          <cell r="I2159">
            <v>30554</v>
          </cell>
          <cell r="J2159">
            <v>88</v>
          </cell>
          <cell r="K2159">
            <v>0</v>
          </cell>
          <cell r="L2159">
            <v>2477038.46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R2159">
            <v>0</v>
          </cell>
          <cell r="S2159">
            <v>0</v>
          </cell>
          <cell r="T2159">
            <v>0</v>
          </cell>
          <cell r="V2159">
            <v>2477038.46</v>
          </cell>
          <cell r="W2159">
            <v>0</v>
          </cell>
          <cell r="X2159">
            <v>0</v>
          </cell>
        </row>
        <row r="2160">
          <cell r="A2160">
            <v>1</v>
          </cell>
          <cell r="B2160" t="str">
            <v>571580401520</v>
          </cell>
          <cell r="C2160">
            <v>80</v>
          </cell>
          <cell r="D2160">
            <v>5</v>
          </cell>
          <cell r="E2160" t="str">
            <v>SWAP USD PRE CETIP-GANHOS COM ATIV.USD FLU/NET GANHO-COIC</v>
          </cell>
          <cell r="F2160">
            <v>3</v>
          </cell>
          <cell r="G2160">
            <v>71580401</v>
          </cell>
          <cell r="H2160" t="str">
            <v>R0070440</v>
          </cell>
          <cell r="I2160">
            <v>200190</v>
          </cell>
          <cell r="J2160">
            <v>121</v>
          </cell>
          <cell r="K2160">
            <v>0</v>
          </cell>
          <cell r="L2160">
            <v>57701365.439999998</v>
          </cell>
          <cell r="M2160">
            <v>7380318.2199999997</v>
          </cell>
          <cell r="N2160">
            <v>-35425401.32</v>
          </cell>
          <cell r="O2160">
            <v>60156591.18</v>
          </cell>
          <cell r="P2160">
            <v>32111508.079999998</v>
          </cell>
          <cell r="R2160">
            <v>492391.73000000417</v>
          </cell>
          <cell r="S2160">
            <v>7380318.2200000025</v>
          </cell>
          <cell r="T2160">
            <v>24731189.859999999</v>
          </cell>
          <cell r="V2160">
            <v>28580498.59</v>
          </cell>
          <cell r="W2160">
            <v>-27275186.59</v>
          </cell>
          <cell r="X2160">
            <v>-9234722.2599999998</v>
          </cell>
        </row>
        <row r="2161">
          <cell r="A2161">
            <v>1</v>
          </cell>
          <cell r="B2161" t="str">
            <v>571580401538</v>
          </cell>
          <cell r="C2161">
            <v>80</v>
          </cell>
          <cell r="D2161">
            <v>5</v>
          </cell>
          <cell r="E2161" t="str">
            <v>SWAP USD PRE CETIP-PERDAS COM PASS.CDI-NET GANHO-COIC</v>
          </cell>
          <cell r="F2161">
            <v>3</v>
          </cell>
          <cell r="G2161">
            <v>71580401</v>
          </cell>
          <cell r="H2161" t="str">
            <v>R0070440</v>
          </cell>
          <cell r="I2161">
            <v>200190</v>
          </cell>
          <cell r="J2161">
            <v>121</v>
          </cell>
          <cell r="K2161">
            <v>0</v>
          </cell>
          <cell r="L2161">
            <v>-34335661.549999997</v>
          </cell>
          <cell r="M2161">
            <v>-5614800.71</v>
          </cell>
          <cell r="N2161">
            <v>-31685250.210000001</v>
          </cell>
          <cell r="O2161">
            <v>25247775.710000001</v>
          </cell>
          <cell r="P2161">
            <v>-12052275.210000001</v>
          </cell>
          <cell r="R2161">
            <v>-5197669.53</v>
          </cell>
          <cell r="S2161">
            <v>-5614800.7100000009</v>
          </cell>
          <cell r="T2161">
            <v>-6437474.5</v>
          </cell>
          <cell r="V2161">
            <v>-13672024.810000001</v>
          </cell>
          <cell r="W2161">
            <v>19098330.379999999</v>
          </cell>
          <cell r="X2161">
            <v>7910342.6900000004</v>
          </cell>
        </row>
        <row r="2162">
          <cell r="A2162">
            <v>1</v>
          </cell>
          <cell r="B2162" t="str">
            <v>571580401830</v>
          </cell>
          <cell r="C2162">
            <v>80</v>
          </cell>
          <cell r="D2162">
            <v>5</v>
          </cell>
          <cell r="E2162" t="str">
            <v>SWAP CDI PRE CETIP-GANHOS COM ATIV.CDI/NET GANHO-COIC</v>
          </cell>
          <cell r="F2162">
            <v>3</v>
          </cell>
          <cell r="G2162">
            <v>71580401</v>
          </cell>
          <cell r="H2162" t="str">
            <v>R0070440</v>
          </cell>
          <cell r="I2162">
            <v>200010</v>
          </cell>
          <cell r="J2162">
            <v>156</v>
          </cell>
          <cell r="K2162">
            <v>0</v>
          </cell>
          <cell r="L2162">
            <v>1476266.86</v>
          </cell>
          <cell r="M2162">
            <v>150966.39000000001</v>
          </cell>
          <cell r="N2162">
            <v>-2829866.96</v>
          </cell>
          <cell r="O2162">
            <v>2968995.11</v>
          </cell>
          <cell r="P2162">
            <v>290094.53999999998</v>
          </cell>
          <cell r="R2162">
            <v>147807.32999999999</v>
          </cell>
          <cell r="S2162">
            <v>150966.39000000001</v>
          </cell>
          <cell r="T2162">
            <v>139128.15</v>
          </cell>
          <cell r="V2162">
            <v>-948153.25</v>
          </cell>
          <cell r="W2162">
            <v>-2592484.42</v>
          </cell>
          <cell r="X2162">
            <v>-2577833.89</v>
          </cell>
        </row>
        <row r="2163">
          <cell r="A2163">
            <v>1</v>
          </cell>
          <cell r="B2163" t="str">
            <v>571580401848</v>
          </cell>
          <cell r="C2163">
            <v>80</v>
          </cell>
          <cell r="D2163">
            <v>5</v>
          </cell>
          <cell r="E2163" t="str">
            <v>SWAP CDI PRE CETIP-PERDAS COM PASS.CDI-NET GANHO-COIC</v>
          </cell>
          <cell r="F2163">
            <v>3</v>
          </cell>
          <cell r="G2163">
            <v>71580401</v>
          </cell>
          <cell r="H2163" t="str">
            <v>R0070440</v>
          </cell>
          <cell r="I2163">
            <v>200010</v>
          </cell>
          <cell r="J2163">
            <v>156</v>
          </cell>
          <cell r="K2163">
            <v>0</v>
          </cell>
          <cell r="L2163">
            <v>-720745.05</v>
          </cell>
          <cell r="M2163">
            <v>-79389.440000000002</v>
          </cell>
          <cell r="N2163">
            <v>-2055089.21</v>
          </cell>
          <cell r="O2163">
            <v>1990743.86</v>
          </cell>
          <cell r="P2163">
            <v>-143734.79</v>
          </cell>
          <cell r="R2163">
            <v>-74408.27</v>
          </cell>
          <cell r="S2163">
            <v>-79389.440000000177</v>
          </cell>
          <cell r="T2163">
            <v>-64345.34999999986</v>
          </cell>
          <cell r="V2163">
            <v>1008039.85</v>
          </cell>
          <cell r="W2163">
            <v>1849697.83</v>
          </cell>
          <cell r="X2163">
            <v>1840256.43</v>
          </cell>
        </row>
        <row r="2164">
          <cell r="A2164">
            <v>1</v>
          </cell>
          <cell r="B2164" t="str">
            <v>571580402062</v>
          </cell>
          <cell r="C2164">
            <v>80</v>
          </cell>
          <cell r="D2164">
            <v>5</v>
          </cell>
          <cell r="E2164" t="str">
            <v>SWAP CDI/USD CETIP-GANHOS COM ATIVOS PRE-NET GANHO</v>
          </cell>
          <cell r="F2164">
            <v>3</v>
          </cell>
          <cell r="G2164">
            <v>71580401</v>
          </cell>
          <cell r="H2164" t="str">
            <v>R0450200</v>
          </cell>
          <cell r="I2164">
            <v>300006</v>
          </cell>
          <cell r="J2164">
            <v>51</v>
          </cell>
          <cell r="K2164">
            <v>0</v>
          </cell>
          <cell r="L2164">
            <v>0</v>
          </cell>
          <cell r="M2164">
            <v>61853142.619999997</v>
          </cell>
          <cell r="N2164">
            <v>-61853142.619999997</v>
          </cell>
          <cell r="O2164">
            <v>178106402.65000001</v>
          </cell>
          <cell r="P2164">
            <v>178106402.65000001</v>
          </cell>
          <cell r="R2164">
            <v>0</v>
          </cell>
          <cell r="S2164">
            <v>61853142.619999997</v>
          </cell>
          <cell r="T2164">
            <v>116253260.03</v>
          </cell>
          <cell r="V2164">
            <v>0</v>
          </cell>
          <cell r="W2164">
            <v>0</v>
          </cell>
          <cell r="X2164">
            <v>2989820.55</v>
          </cell>
        </row>
        <row r="2165">
          <cell r="A2165">
            <v>1</v>
          </cell>
          <cell r="B2165" t="str">
            <v>571580402070</v>
          </cell>
          <cell r="C2165">
            <v>80</v>
          </cell>
          <cell r="D2165">
            <v>5</v>
          </cell>
          <cell r="E2165" t="str">
            <v>SWAP CDI/USD CETIP-PERDAS COM PASSIVOS USD-NET GANHO</v>
          </cell>
          <cell r="F2165">
            <v>3</v>
          </cell>
          <cell r="G2165">
            <v>71580401</v>
          </cell>
          <cell r="H2165" t="str">
            <v>R0450200</v>
          </cell>
          <cell r="I2165">
            <v>300006</v>
          </cell>
          <cell r="J2165">
            <v>51</v>
          </cell>
          <cell r="K2165">
            <v>0</v>
          </cell>
          <cell r="L2165">
            <v>0</v>
          </cell>
          <cell r="M2165">
            <v>-27326632.809999999</v>
          </cell>
          <cell r="N2165">
            <v>-54960802.859999999</v>
          </cell>
          <cell r="O2165">
            <v>27326632.809999999</v>
          </cell>
          <cell r="P2165">
            <v>-54960802.859999999</v>
          </cell>
          <cell r="R2165">
            <v>0</v>
          </cell>
          <cell r="S2165">
            <v>-27326632.810000002</v>
          </cell>
          <cell r="T2165">
            <v>-27634170.050000001</v>
          </cell>
          <cell r="V2165">
            <v>0</v>
          </cell>
          <cell r="W2165">
            <v>0</v>
          </cell>
          <cell r="X2165">
            <v>-1572840.23</v>
          </cell>
        </row>
        <row r="2166">
          <cell r="A2166">
            <v>1</v>
          </cell>
          <cell r="B2166" t="str">
            <v>571580402100</v>
          </cell>
          <cell r="C2166">
            <v>80</v>
          </cell>
          <cell r="D2166">
            <v>5</v>
          </cell>
          <cell r="E2166" t="str">
            <v>SWAP USD/CDI CETIP CASH FLOW HEDGE-GANHOS C/AT.PRE-NET GANHO</v>
          </cell>
          <cell r="F2166">
            <v>3</v>
          </cell>
          <cell r="G2166">
            <v>71580401</v>
          </cell>
          <cell r="H2166" t="str">
            <v>R0450100</v>
          </cell>
          <cell r="I2166">
            <v>300007</v>
          </cell>
          <cell r="J2166">
            <v>51</v>
          </cell>
          <cell r="K2166">
            <v>0</v>
          </cell>
          <cell r="L2166">
            <v>0</v>
          </cell>
          <cell r="M2166">
            <v>16991025.030000001</v>
          </cell>
          <cell r="N2166">
            <v>-16991025.030000001</v>
          </cell>
          <cell r="O2166">
            <v>89023178.519999996</v>
          </cell>
          <cell r="P2166">
            <v>89023178.519999996</v>
          </cell>
          <cell r="R2166">
            <v>0</v>
          </cell>
          <cell r="S2166">
            <v>16991025.030000001</v>
          </cell>
          <cell r="T2166">
            <v>72032153.489999995</v>
          </cell>
          <cell r="V2166">
            <v>0</v>
          </cell>
          <cell r="W2166">
            <v>0</v>
          </cell>
          <cell r="X2166">
            <v>606822.31999999995</v>
          </cell>
        </row>
        <row r="2167">
          <cell r="A2167">
            <v>1</v>
          </cell>
          <cell r="B2167" t="str">
            <v>571580402119</v>
          </cell>
          <cell r="C2167">
            <v>80</v>
          </cell>
          <cell r="D2167">
            <v>5</v>
          </cell>
          <cell r="E2167" t="str">
            <v>SWAP USD/CDI CETIP CASH FLOW HEDGE-PDAS.C/PASS.USD-NET GANHO</v>
          </cell>
          <cell r="F2167">
            <v>3</v>
          </cell>
          <cell r="G2167">
            <v>71580401</v>
          </cell>
          <cell r="H2167" t="str">
            <v>R0450100</v>
          </cell>
          <cell r="I2167">
            <v>300007</v>
          </cell>
          <cell r="J2167">
            <v>51</v>
          </cell>
          <cell r="K2167">
            <v>0</v>
          </cell>
          <cell r="L2167">
            <v>0</v>
          </cell>
          <cell r="M2167">
            <v>-5985619.0899999999</v>
          </cell>
          <cell r="N2167">
            <v>-21444288.91</v>
          </cell>
          <cell r="O2167">
            <v>5985619.0899999999</v>
          </cell>
          <cell r="P2167">
            <v>-21444288.91</v>
          </cell>
          <cell r="R2167">
            <v>0</v>
          </cell>
          <cell r="S2167">
            <v>-5985619.0899999999</v>
          </cell>
          <cell r="T2167">
            <v>-15458669.82</v>
          </cell>
          <cell r="V2167">
            <v>0</v>
          </cell>
          <cell r="W2167">
            <v>0</v>
          </cell>
          <cell r="X2167">
            <v>-213772.11</v>
          </cell>
        </row>
        <row r="2168">
          <cell r="G2168" t="str">
            <v>71580401 Total</v>
          </cell>
          <cell r="L2168">
            <v>267336358.92000002</v>
          </cell>
          <cell r="M2168">
            <v>65659488.079999983</v>
          </cell>
          <cell r="P2168">
            <v>364154567.83999991</v>
          </cell>
          <cell r="R2168">
            <v>-21101814.589999951</v>
          </cell>
          <cell r="S2168">
            <v>65659488.080000013</v>
          </cell>
          <cell r="T2168">
            <v>298495079.75999999</v>
          </cell>
          <cell r="V2168">
            <v>67324589.11999999</v>
          </cell>
          <cell r="W2168">
            <v>-187054858.93000001</v>
          </cell>
          <cell r="X2168">
            <v>-170418151.27000001</v>
          </cell>
        </row>
        <row r="2169">
          <cell r="A2169">
            <v>1</v>
          </cell>
          <cell r="B2169" t="str">
            <v>500101015064</v>
          </cell>
          <cell r="C2169">
            <v>80</v>
          </cell>
          <cell r="D2169">
            <v>5</v>
          </cell>
          <cell r="E2169" t="str">
            <v>FEES INTERNATIONAL CASH</v>
          </cell>
          <cell r="F2169">
            <v>3</v>
          </cell>
          <cell r="G2169">
            <v>71740007</v>
          </cell>
          <cell r="H2169" t="str">
            <v>R0073100</v>
          </cell>
          <cell r="I2169">
            <v>210566</v>
          </cell>
          <cell r="J2169">
            <v>16</v>
          </cell>
          <cell r="K2169">
            <v>0</v>
          </cell>
          <cell r="L2169">
            <v>16174.16</v>
          </cell>
          <cell r="M2169">
            <v>253.81</v>
          </cell>
          <cell r="N2169">
            <v>0</v>
          </cell>
          <cell r="O2169">
            <v>0</v>
          </cell>
          <cell r="P2169">
            <v>253.81</v>
          </cell>
          <cell r="R2169">
            <v>205.86</v>
          </cell>
          <cell r="S2169">
            <v>253.81</v>
          </cell>
          <cell r="T2169">
            <v>0</v>
          </cell>
          <cell r="V2169">
            <v>16060.99</v>
          </cell>
          <cell r="W2169">
            <v>180.12</v>
          </cell>
          <cell r="X2169">
            <v>253.81</v>
          </cell>
        </row>
        <row r="2170">
          <cell r="G2170" t="str">
            <v>71740007 Total</v>
          </cell>
          <cell r="L2170">
            <v>16174.16</v>
          </cell>
          <cell r="M2170">
            <v>253.81</v>
          </cell>
          <cell r="P2170">
            <v>253.81</v>
          </cell>
          <cell r="R2170">
            <v>205.86</v>
          </cell>
          <cell r="S2170">
            <v>253.81</v>
          </cell>
          <cell r="T2170">
            <v>0</v>
          </cell>
          <cell r="V2170">
            <v>16060.99</v>
          </cell>
          <cell r="W2170">
            <v>180.12</v>
          </cell>
          <cell r="X2170">
            <v>253.81</v>
          </cell>
        </row>
        <row r="2171">
          <cell r="A2171">
            <v>1</v>
          </cell>
          <cell r="B2171" t="str">
            <v>500101035049</v>
          </cell>
          <cell r="C2171">
            <v>80</v>
          </cell>
          <cell r="D2171">
            <v>5</v>
          </cell>
          <cell r="E2171" t="str">
            <v>INTL SEC-RDAS SERVS CUSTODIA</v>
          </cell>
          <cell r="F2171">
            <v>3</v>
          </cell>
          <cell r="G2171">
            <v>71770008</v>
          </cell>
          <cell r="H2171" t="str">
            <v>R0073100</v>
          </cell>
          <cell r="I2171">
            <v>210754</v>
          </cell>
          <cell r="J2171">
            <v>381</v>
          </cell>
          <cell r="K2171">
            <v>309</v>
          </cell>
          <cell r="L2171">
            <v>6394049.2800000003</v>
          </cell>
          <cell r="M2171">
            <v>975378.32</v>
          </cell>
          <cell r="N2171">
            <v>-992500.04</v>
          </cell>
          <cell r="O2171">
            <v>2056859.89</v>
          </cell>
          <cell r="P2171">
            <v>2039738.17</v>
          </cell>
          <cell r="R2171">
            <v>1108547.72</v>
          </cell>
          <cell r="S2171">
            <v>975378.32</v>
          </cell>
          <cell r="T2171">
            <v>1064359.8500000001</v>
          </cell>
          <cell r="V2171">
            <v>5430185.9400000004</v>
          </cell>
          <cell r="W2171">
            <v>-8467.7199999999993</v>
          </cell>
          <cell r="X2171">
            <v>1011728.53</v>
          </cell>
        </row>
        <row r="2172">
          <cell r="A2172">
            <v>1</v>
          </cell>
          <cell r="B2172" t="str">
            <v>500101035057</v>
          </cell>
          <cell r="C2172">
            <v>80</v>
          </cell>
          <cell r="D2172">
            <v>5</v>
          </cell>
          <cell r="E2172" t="str">
            <v>INTL SEC-RDAS SERVS CUSTODIA-BRANCHES</v>
          </cell>
          <cell r="F2172">
            <v>3</v>
          </cell>
          <cell r="G2172">
            <v>71770008</v>
          </cell>
          <cell r="H2172" t="str">
            <v>R0073180</v>
          </cell>
          <cell r="I2172">
            <v>210754</v>
          </cell>
          <cell r="J2172">
            <v>381</v>
          </cell>
          <cell r="K2172">
            <v>309</v>
          </cell>
          <cell r="L2172">
            <v>379446.05</v>
          </cell>
          <cell r="M2172">
            <v>97489.56</v>
          </cell>
          <cell r="N2172">
            <v>-89796.05</v>
          </cell>
          <cell r="O2172">
            <v>177107.49</v>
          </cell>
          <cell r="P2172">
            <v>184801</v>
          </cell>
          <cell r="R2172">
            <v>74420.899999999994</v>
          </cell>
          <cell r="S2172">
            <v>97489.56</v>
          </cell>
          <cell r="T2172">
            <v>87311.44</v>
          </cell>
          <cell r="V2172">
            <v>316604.06</v>
          </cell>
          <cell r="W2172">
            <v>5708.09</v>
          </cell>
          <cell r="X2172">
            <v>95663.039999999994</v>
          </cell>
        </row>
        <row r="2173">
          <cell r="A2173">
            <v>1</v>
          </cell>
          <cell r="B2173" t="str">
            <v>500101035081</v>
          </cell>
          <cell r="C2173">
            <v>80</v>
          </cell>
          <cell r="D2173">
            <v>5</v>
          </cell>
          <cell r="E2173" t="str">
            <v>INTL SEC-RDAS SERVS CUSTODIA-HEAD OFFICE</v>
          </cell>
          <cell r="F2173">
            <v>3</v>
          </cell>
          <cell r="G2173">
            <v>71770008</v>
          </cell>
          <cell r="H2173" t="str">
            <v>R0073170</v>
          </cell>
          <cell r="I2173">
            <v>210754</v>
          </cell>
          <cell r="J2173">
            <v>381</v>
          </cell>
          <cell r="K2173">
            <v>309</v>
          </cell>
          <cell r="L2173">
            <v>58809.39</v>
          </cell>
          <cell r="M2173">
            <v>12460.78</v>
          </cell>
          <cell r="N2173">
            <v>-12127.08</v>
          </cell>
          <cell r="O2173">
            <v>24569.73</v>
          </cell>
          <cell r="P2173">
            <v>24903.43</v>
          </cell>
          <cell r="R2173">
            <v>9023.7199999999993</v>
          </cell>
          <cell r="S2173">
            <v>12460.78</v>
          </cell>
          <cell r="T2173">
            <v>12442.65</v>
          </cell>
          <cell r="V2173">
            <v>49956.5</v>
          </cell>
          <cell r="W2173">
            <v>247.58</v>
          </cell>
          <cell r="X2173">
            <v>12443.19</v>
          </cell>
        </row>
        <row r="2174">
          <cell r="A2174">
            <v>1</v>
          </cell>
          <cell r="B2174" t="str">
            <v>500101035090</v>
          </cell>
          <cell r="C2174">
            <v>80</v>
          </cell>
          <cell r="D2174">
            <v>5</v>
          </cell>
          <cell r="E2174" t="str">
            <v>INTL SEC-RENDAS DE CUSTODIA</v>
          </cell>
          <cell r="F2174">
            <v>3</v>
          </cell>
          <cell r="G2174">
            <v>71770008</v>
          </cell>
          <cell r="H2174" t="str">
            <v>R0073800</v>
          </cell>
          <cell r="I2174">
            <v>210278</v>
          </cell>
          <cell r="J2174">
            <v>381</v>
          </cell>
          <cell r="K2174">
            <v>0</v>
          </cell>
          <cell r="L2174">
            <v>1025551.86</v>
          </cell>
          <cell r="M2174">
            <v>107812.2</v>
          </cell>
          <cell r="N2174">
            <v>-107812.2</v>
          </cell>
          <cell r="O2174">
            <v>365219.63</v>
          </cell>
          <cell r="P2174">
            <v>365219.63</v>
          </cell>
          <cell r="R2174">
            <v>256184.6</v>
          </cell>
          <cell r="S2174">
            <v>107812.2</v>
          </cell>
          <cell r="T2174">
            <v>257407.43</v>
          </cell>
          <cell r="V2174">
            <v>855292.25</v>
          </cell>
          <cell r="W2174">
            <v>0</v>
          </cell>
          <cell r="X2174">
            <v>196523.57</v>
          </cell>
        </row>
        <row r="2175">
          <cell r="A2175">
            <v>1</v>
          </cell>
          <cell r="B2175" t="str">
            <v>500101196336</v>
          </cell>
          <cell r="C2175">
            <v>80</v>
          </cell>
          <cell r="D2175">
            <v>5</v>
          </cell>
          <cell r="E2175" t="str">
            <v>INTL SEC-RDAS S/SERVS CUSTODIA-VAR CAMBIAL</v>
          </cell>
          <cell r="F2175">
            <v>3</v>
          </cell>
          <cell r="G2175">
            <v>71770008</v>
          </cell>
          <cell r="H2175" t="str">
            <v>R0073800</v>
          </cell>
          <cell r="I2175">
            <v>210354</v>
          </cell>
          <cell r="J2175">
            <v>381</v>
          </cell>
          <cell r="K2175">
            <v>0</v>
          </cell>
          <cell r="L2175">
            <v>6996.58</v>
          </cell>
          <cell r="M2175">
            <v>-274.3</v>
          </cell>
          <cell r="N2175">
            <v>-142.4</v>
          </cell>
          <cell r="O2175">
            <v>1926.19</v>
          </cell>
          <cell r="P2175">
            <v>1509.49</v>
          </cell>
          <cell r="R2175">
            <v>284.81</v>
          </cell>
          <cell r="S2175">
            <v>-274.3</v>
          </cell>
          <cell r="T2175">
            <v>1783.79</v>
          </cell>
          <cell r="V2175">
            <v>6922.59</v>
          </cell>
          <cell r="W2175">
            <v>-280.74</v>
          </cell>
          <cell r="X2175">
            <v>242.16</v>
          </cell>
        </row>
        <row r="2176">
          <cell r="A2176">
            <v>1</v>
          </cell>
          <cell r="B2176" t="str">
            <v>500401995170</v>
          </cell>
          <cell r="C2176">
            <v>80</v>
          </cell>
          <cell r="D2176">
            <v>5</v>
          </cell>
          <cell r="E2176" t="str">
            <v>INTL SEC-RDAS SERVS CUSTODIA-VAR.CAMBIAL</v>
          </cell>
          <cell r="F2176">
            <v>3</v>
          </cell>
          <cell r="G2176">
            <v>71770008</v>
          </cell>
          <cell r="H2176" t="str">
            <v>R0073100</v>
          </cell>
          <cell r="I2176">
            <v>210353</v>
          </cell>
          <cell r="J2176">
            <v>381</v>
          </cell>
          <cell r="K2176">
            <v>309</v>
          </cell>
          <cell r="L2176">
            <v>544614.87</v>
          </cell>
          <cell r="M2176">
            <v>2707.85</v>
          </cell>
          <cell r="N2176">
            <v>0</v>
          </cell>
          <cell r="O2176">
            <v>14728.79</v>
          </cell>
          <cell r="P2176">
            <v>17436.64</v>
          </cell>
          <cell r="R2176">
            <v>24743.32</v>
          </cell>
          <cell r="S2176">
            <v>2707.85</v>
          </cell>
          <cell r="T2176">
            <v>14728.79</v>
          </cell>
          <cell r="V2176">
            <v>539629.53</v>
          </cell>
          <cell r="W2176">
            <v>12608.3</v>
          </cell>
          <cell r="X2176">
            <v>9217.75</v>
          </cell>
        </row>
        <row r="2177">
          <cell r="A2177">
            <v>1</v>
          </cell>
          <cell r="B2177" t="str">
            <v>571770008063</v>
          </cell>
          <cell r="C2177">
            <v>80</v>
          </cell>
          <cell r="D2177">
            <v>5</v>
          </cell>
          <cell r="E2177" t="str">
            <v>INTL SEC-RDAS.CUSTODIA-PROCESSAMENTO DE CARTEIRA</v>
          </cell>
          <cell r="F2177">
            <v>3</v>
          </cell>
          <cell r="G2177">
            <v>71770008</v>
          </cell>
          <cell r="H2177" t="str">
            <v>R0073100</v>
          </cell>
          <cell r="I2177">
            <v>210449</v>
          </cell>
          <cell r="J2177">
            <v>381</v>
          </cell>
          <cell r="K2177">
            <v>0</v>
          </cell>
          <cell r="L2177">
            <v>366975.65</v>
          </cell>
          <cell r="M2177">
            <v>149493.21</v>
          </cell>
          <cell r="N2177">
            <v>-19894.16</v>
          </cell>
          <cell r="O2177">
            <v>98708.35</v>
          </cell>
          <cell r="P2177">
            <v>228307.4</v>
          </cell>
          <cell r="R2177">
            <v>77930.559999999998</v>
          </cell>
          <cell r="S2177">
            <v>149493.21</v>
          </cell>
          <cell r="T2177">
            <v>78814.19</v>
          </cell>
          <cell r="V2177">
            <v>296918.98</v>
          </cell>
          <cell r="W2177">
            <v>29445.34</v>
          </cell>
          <cell r="X2177">
            <v>147936.04999999999</v>
          </cell>
        </row>
        <row r="2178">
          <cell r="A2178">
            <v>1</v>
          </cell>
          <cell r="B2178" t="str">
            <v>600911005224</v>
          </cell>
          <cell r="C2178">
            <v>80</v>
          </cell>
          <cell r="D2178">
            <v>2</v>
          </cell>
          <cell r="E2178" t="str">
            <v>INTL SEC-OUT DESP OPER-VAR CAMBIAL-CUSTODIA</v>
          </cell>
          <cell r="F2178">
            <v>3</v>
          </cell>
          <cell r="G2178">
            <v>71770008</v>
          </cell>
          <cell r="H2178" t="str">
            <v>R0073100</v>
          </cell>
          <cell r="I2178">
            <v>210353</v>
          </cell>
          <cell r="J2178">
            <v>381</v>
          </cell>
          <cell r="K2178">
            <v>309</v>
          </cell>
          <cell r="L2178">
            <v>-155355.35</v>
          </cell>
          <cell r="M2178">
            <v>-9045.0499999999993</v>
          </cell>
          <cell r="N2178">
            <v>-2114.79</v>
          </cell>
          <cell r="O2178">
            <v>0</v>
          </cell>
          <cell r="P2178">
            <v>-11159.84</v>
          </cell>
          <cell r="R2178">
            <v>-19495.400000000001</v>
          </cell>
          <cell r="S2178">
            <v>-9045.0499999999993</v>
          </cell>
          <cell r="T2178">
            <v>-2114.79</v>
          </cell>
          <cell r="V2178">
            <v>-150071.85</v>
          </cell>
          <cell r="W2178">
            <v>-5846.92</v>
          </cell>
          <cell r="X2178">
            <v>-9726.69</v>
          </cell>
        </row>
        <row r="2179">
          <cell r="G2179" t="str">
            <v>71770008 Total</v>
          </cell>
          <cell r="L2179">
            <v>8621088.3300000001</v>
          </cell>
          <cell r="M2179">
            <v>1336022.57</v>
          </cell>
          <cell r="P2179">
            <v>2850755.92</v>
          </cell>
          <cell r="R2179">
            <v>1531640.23</v>
          </cell>
          <cell r="S2179">
            <v>1336022.57</v>
          </cell>
          <cell r="T2179">
            <v>1514733.35</v>
          </cell>
          <cell r="V2179">
            <v>7345438</v>
          </cell>
          <cell r="W2179">
            <v>33413.93</v>
          </cell>
          <cell r="X2179">
            <v>1464027.6</v>
          </cell>
        </row>
        <row r="2180">
          <cell r="A2180">
            <v>1</v>
          </cell>
          <cell r="B2180" t="str">
            <v>500101035120</v>
          </cell>
          <cell r="C2180">
            <v>80</v>
          </cell>
          <cell r="D2180">
            <v>5</v>
          </cell>
          <cell r="E2180" t="str">
            <v>INTL SEC-RDAS OUT SERVS-(CLEARING) COMPRA/VENDA-H.OFFICE</v>
          </cell>
          <cell r="F2180">
            <v>3</v>
          </cell>
          <cell r="G2180">
            <v>71799003</v>
          </cell>
          <cell r="H2180" t="str">
            <v>R0073170</v>
          </cell>
          <cell r="I2180">
            <v>210393</v>
          </cell>
          <cell r="J2180">
            <v>381</v>
          </cell>
          <cell r="K2180">
            <v>309</v>
          </cell>
          <cell r="L2180">
            <v>44586.78</v>
          </cell>
          <cell r="M2180">
            <v>5745.53</v>
          </cell>
          <cell r="N2180">
            <v>-3583.72</v>
          </cell>
          <cell r="O2180">
            <v>8321.25</v>
          </cell>
          <cell r="P2180">
            <v>10483.06</v>
          </cell>
          <cell r="R2180">
            <v>6323.76</v>
          </cell>
          <cell r="S2180">
            <v>5745.53</v>
          </cell>
          <cell r="T2180">
            <v>4737.53</v>
          </cell>
          <cell r="V2180">
            <v>38789.919999999998</v>
          </cell>
          <cell r="W2180">
            <v>1603.92</v>
          </cell>
          <cell r="X2180">
            <v>6113.48</v>
          </cell>
        </row>
        <row r="2181">
          <cell r="A2181">
            <v>1</v>
          </cell>
          <cell r="B2181" t="str">
            <v>500101035138</v>
          </cell>
          <cell r="C2181">
            <v>80</v>
          </cell>
          <cell r="D2181">
            <v>5</v>
          </cell>
          <cell r="E2181" t="str">
            <v>INTL SEC-RDAS OUT SERVS-(CLEARING) COMPRA/VENDA-BCHES</v>
          </cell>
          <cell r="F2181">
            <v>3</v>
          </cell>
          <cell r="G2181">
            <v>71799003</v>
          </cell>
          <cell r="H2181" t="str">
            <v>R0073180</v>
          </cell>
          <cell r="I2181">
            <v>210393</v>
          </cell>
          <cell r="J2181">
            <v>381</v>
          </cell>
          <cell r="K2181">
            <v>309</v>
          </cell>
          <cell r="L2181">
            <v>352853.63</v>
          </cell>
          <cell r="M2181">
            <v>47673.51</v>
          </cell>
          <cell r="N2181">
            <v>-49125.56</v>
          </cell>
          <cell r="O2181">
            <v>121398.21</v>
          </cell>
          <cell r="P2181">
            <v>119946.16</v>
          </cell>
          <cell r="R2181">
            <v>116387.19</v>
          </cell>
          <cell r="S2181">
            <v>47673.51</v>
          </cell>
          <cell r="T2181">
            <v>72272.649999999994</v>
          </cell>
          <cell r="V2181">
            <v>276874.69</v>
          </cell>
          <cell r="W2181">
            <v>-1077.33</v>
          </cell>
          <cell r="X2181">
            <v>55296.58</v>
          </cell>
        </row>
        <row r="2182">
          <cell r="A2182">
            <v>1</v>
          </cell>
          <cell r="B2182" t="str">
            <v>500101035146</v>
          </cell>
          <cell r="C2182">
            <v>80</v>
          </cell>
          <cell r="D2182">
            <v>5</v>
          </cell>
          <cell r="E2182" t="str">
            <v>INTL SEC-RDAS OUT SERVS-(CLEARING) COMPRA/VENDA</v>
          </cell>
          <cell r="F2182">
            <v>3</v>
          </cell>
          <cell r="G2182">
            <v>71799003</v>
          </cell>
          <cell r="H2182" t="str">
            <v>R0073100</v>
          </cell>
          <cell r="I2182">
            <v>210393</v>
          </cell>
          <cell r="J2182">
            <v>381</v>
          </cell>
          <cell r="K2182">
            <v>309</v>
          </cell>
          <cell r="L2182">
            <v>2313787.7200000002</v>
          </cell>
          <cell r="M2182">
            <v>538011.09</v>
          </cell>
          <cell r="N2182">
            <v>-370933.38</v>
          </cell>
          <cell r="O2182">
            <v>869232.89</v>
          </cell>
          <cell r="P2182">
            <v>1036310.6</v>
          </cell>
          <cell r="R2182">
            <v>375829.76000000001</v>
          </cell>
          <cell r="S2182">
            <v>538011.09</v>
          </cell>
          <cell r="T2182">
            <v>498299.51</v>
          </cell>
          <cell r="V2182">
            <v>2016508.34</v>
          </cell>
          <cell r="W2182">
            <v>129170.7</v>
          </cell>
          <cell r="X2182">
            <v>578889.65</v>
          </cell>
        </row>
        <row r="2183">
          <cell r="A2183">
            <v>1</v>
          </cell>
          <cell r="B2183" t="str">
            <v>500101195437</v>
          </cell>
          <cell r="C2183">
            <v>80</v>
          </cell>
          <cell r="D2183">
            <v>5</v>
          </cell>
          <cell r="E2183" t="str">
            <v>RENDAS OUTROS SERVICOS-CESSAO EQUIPAMENTOS-GCB</v>
          </cell>
          <cell r="F2183">
            <v>3</v>
          </cell>
          <cell r="G2183">
            <v>71799003</v>
          </cell>
          <cell r="H2183" t="str">
            <v>R0182600</v>
          </cell>
          <cell r="I2183">
            <v>280992</v>
          </cell>
          <cell r="J2183">
            <v>998</v>
          </cell>
          <cell r="K2183">
            <v>945</v>
          </cell>
          <cell r="L2183">
            <v>42979.86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R2183">
            <v>7163.31</v>
          </cell>
          <cell r="S2183">
            <v>0</v>
          </cell>
          <cell r="T2183">
            <v>0</v>
          </cell>
          <cell r="V2183">
            <v>36509.769999999997</v>
          </cell>
          <cell r="W2183">
            <v>0</v>
          </cell>
          <cell r="X2183">
            <v>0</v>
          </cell>
        </row>
        <row r="2184">
          <cell r="A2184">
            <v>1</v>
          </cell>
          <cell r="B2184" t="str">
            <v>500101195445</v>
          </cell>
          <cell r="C2184">
            <v>80</v>
          </cell>
          <cell r="D2184">
            <v>5</v>
          </cell>
          <cell r="E2184" t="str">
            <v>RENDAS OUTROS SERVS.CESSAO MAO OBRA-ENCARGOS/BENEFICIOS-GCB</v>
          </cell>
          <cell r="F2184">
            <v>3</v>
          </cell>
          <cell r="G2184">
            <v>71799003</v>
          </cell>
          <cell r="H2184" t="str">
            <v>R0120200</v>
          </cell>
          <cell r="I2184">
            <v>261070</v>
          </cell>
          <cell r="J2184">
            <v>998</v>
          </cell>
          <cell r="K2184">
            <v>945</v>
          </cell>
          <cell r="L2184">
            <v>2507525.64</v>
          </cell>
          <cell r="M2184">
            <v>618423.09</v>
          </cell>
          <cell r="N2184">
            <v>0</v>
          </cell>
          <cell r="O2184">
            <v>1289360.9099999999</v>
          </cell>
          <cell r="P2184">
            <v>1907784</v>
          </cell>
          <cell r="R2184">
            <v>463883</v>
          </cell>
          <cell r="S2184">
            <v>618423.09</v>
          </cell>
          <cell r="T2184">
            <v>1289360.9099999999</v>
          </cell>
          <cell r="V2184">
            <v>2278144.48</v>
          </cell>
          <cell r="W2184">
            <v>136480.23000000001</v>
          </cell>
          <cell r="X2184">
            <v>940763.33</v>
          </cell>
        </row>
        <row r="2185">
          <cell r="A2185">
            <v>1</v>
          </cell>
          <cell r="B2185" t="str">
            <v>500101195453</v>
          </cell>
          <cell r="C2185">
            <v>80</v>
          </cell>
          <cell r="D2185">
            <v>5</v>
          </cell>
          <cell r="E2185" t="str">
            <v>RENDAS OUTROS SERVICOS-CESSAO MAO OBRA-SALARIOS-GCB</v>
          </cell>
          <cell r="F2185">
            <v>3</v>
          </cell>
          <cell r="G2185">
            <v>71799003</v>
          </cell>
          <cell r="H2185" t="str">
            <v>R0120100</v>
          </cell>
          <cell r="I2185">
            <v>261070</v>
          </cell>
          <cell r="J2185">
            <v>998</v>
          </cell>
          <cell r="K2185">
            <v>945</v>
          </cell>
          <cell r="L2185">
            <v>4594707.0599999996</v>
          </cell>
          <cell r="M2185">
            <v>1148499.93</v>
          </cell>
          <cell r="N2185">
            <v>0</v>
          </cell>
          <cell r="O2185">
            <v>9374943.5</v>
          </cell>
          <cell r="P2185">
            <v>10523443.43</v>
          </cell>
          <cell r="R2185">
            <v>848486.11</v>
          </cell>
          <cell r="S2185">
            <v>1148499.93</v>
          </cell>
          <cell r="T2185">
            <v>9374943.5</v>
          </cell>
          <cell r="V2185">
            <v>4180465.24</v>
          </cell>
          <cell r="W2185">
            <v>253463.25</v>
          </cell>
          <cell r="X2185">
            <v>3492235.8</v>
          </cell>
        </row>
        <row r="2186">
          <cell r="G2186" t="str">
            <v>71799003 Total</v>
          </cell>
          <cell r="L2186">
            <v>9856440.6900000013</v>
          </cell>
          <cell r="M2186">
            <v>2358353.15</v>
          </cell>
          <cell r="P2186">
            <v>13597967.25</v>
          </cell>
          <cell r="R2186">
            <v>1818073.13</v>
          </cell>
          <cell r="S2186">
            <v>2358353.15</v>
          </cell>
          <cell r="T2186">
            <v>11239614.1</v>
          </cell>
          <cell r="V2186">
            <v>8827292.4400000013</v>
          </cell>
          <cell r="W2186">
            <v>519640.77</v>
          </cell>
          <cell r="X2186">
            <v>5073298.84</v>
          </cell>
        </row>
        <row r="2187">
          <cell r="A2187">
            <v>1</v>
          </cell>
          <cell r="B2187" t="str">
            <v>500501015053</v>
          </cell>
          <cell r="C2187">
            <v>80</v>
          </cell>
          <cell r="D2187">
            <v>5</v>
          </cell>
          <cell r="E2187" t="str">
            <v>RECUPERACAO DE CREDITOS COMPENSADOS-GCB</v>
          </cell>
          <cell r="F2187">
            <v>3</v>
          </cell>
          <cell r="G2187">
            <v>71920009</v>
          </cell>
          <cell r="H2187" t="str">
            <v>R0270000</v>
          </cell>
          <cell r="I2187">
            <v>230026</v>
          </cell>
          <cell r="J2187">
            <v>994</v>
          </cell>
          <cell r="K2187">
            <v>140</v>
          </cell>
          <cell r="L2187">
            <v>105426.33</v>
          </cell>
          <cell r="M2187">
            <v>9995.68</v>
          </cell>
          <cell r="N2187">
            <v>0</v>
          </cell>
          <cell r="O2187">
            <v>1918.82</v>
          </cell>
          <cell r="P2187">
            <v>11914.5</v>
          </cell>
          <cell r="R2187">
            <v>7764.23</v>
          </cell>
          <cell r="S2187">
            <v>9995.68</v>
          </cell>
          <cell r="T2187">
            <v>1918.82</v>
          </cell>
          <cell r="V2187">
            <v>101849.42</v>
          </cell>
          <cell r="W2187">
            <v>7017.64</v>
          </cell>
          <cell r="X2187">
            <v>11565.55</v>
          </cell>
        </row>
        <row r="2188">
          <cell r="A2188">
            <v>1</v>
          </cell>
          <cell r="B2188" t="str">
            <v>500501015088</v>
          </cell>
          <cell r="C2188">
            <v>80</v>
          </cell>
          <cell r="D2188">
            <v>5</v>
          </cell>
          <cell r="E2188" t="str">
            <v>RECUPERACAO DE CREDITOS COMPENSADOS-ACORDOS-GCB</v>
          </cell>
          <cell r="F2188">
            <v>3</v>
          </cell>
          <cell r="G2188">
            <v>71920009</v>
          </cell>
          <cell r="H2188" t="str">
            <v>R0270000</v>
          </cell>
          <cell r="I2188">
            <v>230026</v>
          </cell>
          <cell r="J2188">
            <v>994</v>
          </cell>
          <cell r="K2188">
            <v>140</v>
          </cell>
          <cell r="L2188">
            <v>77008.52</v>
          </cell>
          <cell r="M2188">
            <v>10844.37</v>
          </cell>
          <cell r="N2188">
            <v>0</v>
          </cell>
          <cell r="O2188">
            <v>1010.48</v>
          </cell>
          <cell r="P2188">
            <v>11854.85</v>
          </cell>
          <cell r="R2188">
            <v>5907.73</v>
          </cell>
          <cell r="S2188">
            <v>10844.37</v>
          </cell>
          <cell r="T2188">
            <v>1010.48</v>
          </cell>
          <cell r="V2188">
            <v>75420.75</v>
          </cell>
          <cell r="W2188">
            <v>8711.1299999999992</v>
          </cell>
          <cell r="X2188">
            <v>11606.69</v>
          </cell>
        </row>
        <row r="2189">
          <cell r="A2189">
            <v>1</v>
          </cell>
          <cell r="B2189" t="str">
            <v>500501015096</v>
          </cell>
          <cell r="C2189">
            <v>80</v>
          </cell>
          <cell r="D2189">
            <v>5</v>
          </cell>
          <cell r="E2189" t="str">
            <v>RECUPERACAO DE CREDITOS COMPENSADOS-MODULO LR-CSG</v>
          </cell>
          <cell r="F2189">
            <v>3</v>
          </cell>
          <cell r="G2189">
            <v>71920009</v>
          </cell>
          <cell r="H2189" t="str">
            <v>R0270000</v>
          </cell>
          <cell r="I2189">
            <v>230026</v>
          </cell>
          <cell r="J2189">
            <v>994</v>
          </cell>
          <cell r="K2189">
            <v>840</v>
          </cell>
          <cell r="L2189">
            <v>420676.76</v>
          </cell>
          <cell r="M2189">
            <v>78876.11</v>
          </cell>
          <cell r="N2189">
            <v>0</v>
          </cell>
          <cell r="O2189">
            <v>37010.559999999998</v>
          </cell>
          <cell r="P2189">
            <v>115886.67</v>
          </cell>
          <cell r="R2189">
            <v>58317.79</v>
          </cell>
          <cell r="S2189">
            <v>78876.11</v>
          </cell>
          <cell r="T2189">
            <v>37010.559999999998</v>
          </cell>
          <cell r="V2189">
            <v>388368.51</v>
          </cell>
          <cell r="W2189">
            <v>52327.07</v>
          </cell>
          <cell r="X2189">
            <v>107213.45</v>
          </cell>
        </row>
        <row r="2190">
          <cell r="A2190">
            <v>1</v>
          </cell>
          <cell r="B2190" t="str">
            <v>500501015100</v>
          </cell>
          <cell r="C2190">
            <v>80</v>
          </cell>
          <cell r="D2190">
            <v>5</v>
          </cell>
          <cell r="E2190" t="str">
            <v>RECUPERACAO DE CREDITOS COMPENSADOS-OREO-CSG</v>
          </cell>
          <cell r="F2190">
            <v>3</v>
          </cell>
          <cell r="G2190">
            <v>71920009</v>
          </cell>
          <cell r="H2190" t="str">
            <v>R0280000</v>
          </cell>
          <cell r="I2190">
            <v>231015</v>
          </cell>
          <cell r="J2190">
            <v>959</v>
          </cell>
          <cell r="K2190">
            <v>840</v>
          </cell>
          <cell r="L2190">
            <v>59440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R2190">
            <v>0</v>
          </cell>
          <cell r="S2190">
            <v>0</v>
          </cell>
          <cell r="T2190">
            <v>0</v>
          </cell>
          <cell r="V2190">
            <v>59440</v>
          </cell>
          <cell r="W2190">
            <v>0</v>
          </cell>
          <cell r="X2190">
            <v>0</v>
          </cell>
        </row>
        <row r="2191">
          <cell r="A2191">
            <v>1</v>
          </cell>
          <cell r="B2191" t="str">
            <v>571920009060</v>
          </cell>
          <cell r="C2191">
            <v>80</v>
          </cell>
          <cell r="D2191">
            <v>5</v>
          </cell>
          <cell r="E2191" t="str">
            <v>RECUPERACAO DE CREDITOS BAIXADOS</v>
          </cell>
          <cell r="F2191">
            <v>3</v>
          </cell>
          <cell r="G2191">
            <v>71920009</v>
          </cell>
          <cell r="H2191" t="str">
            <v>R0240000</v>
          </cell>
          <cell r="I2191">
            <v>230026</v>
          </cell>
          <cell r="J2191">
            <v>799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4068.99</v>
          </cell>
          <cell r="P2191">
            <v>4068.99</v>
          </cell>
          <cell r="R2191">
            <v>0</v>
          </cell>
          <cell r="S2191">
            <v>0</v>
          </cell>
          <cell r="T2191">
            <v>4068.99</v>
          </cell>
          <cell r="V2191">
            <v>0</v>
          </cell>
          <cell r="W2191">
            <v>0</v>
          </cell>
          <cell r="X2191">
            <v>726.61</v>
          </cell>
        </row>
        <row r="2192">
          <cell r="A2192">
            <v>1</v>
          </cell>
          <cell r="B2192" t="str">
            <v>571920009078</v>
          </cell>
          <cell r="C2192">
            <v>80</v>
          </cell>
          <cell r="D2192">
            <v>5</v>
          </cell>
          <cell r="E2192" t="str">
            <v>BNDES - RECUP DE CREDITOS - PERDAS BR (TERA REVERSAL NY)</v>
          </cell>
          <cell r="F2192">
            <v>3</v>
          </cell>
          <cell r="G2192">
            <v>71920009</v>
          </cell>
          <cell r="H2192" t="str">
            <v>R0010100</v>
          </cell>
          <cell r="I2192">
            <v>10270</v>
          </cell>
          <cell r="J2192">
            <v>263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355953.75</v>
          </cell>
          <cell r="P2192">
            <v>355953.75</v>
          </cell>
          <cell r="R2192">
            <v>0</v>
          </cell>
          <cell r="S2192">
            <v>0</v>
          </cell>
          <cell r="T2192">
            <v>355953.75</v>
          </cell>
          <cell r="V2192">
            <v>0</v>
          </cell>
          <cell r="W2192">
            <v>0</v>
          </cell>
          <cell r="X2192">
            <v>0</v>
          </cell>
        </row>
        <row r="2193">
          <cell r="G2193" t="str">
            <v>71920009 Total</v>
          </cell>
          <cell r="L2193">
            <v>662551.61</v>
          </cell>
          <cell r="M2193">
            <v>99716.160000000003</v>
          </cell>
          <cell r="P2193">
            <v>499678.76</v>
          </cell>
          <cell r="R2193">
            <v>71989.75</v>
          </cell>
          <cell r="S2193">
            <v>99716.160000000003</v>
          </cell>
          <cell r="T2193">
            <v>399962.6</v>
          </cell>
          <cell r="V2193">
            <v>625078.68000000005</v>
          </cell>
          <cell r="W2193">
            <v>68055.839999999997</v>
          </cell>
          <cell r="X2193">
            <v>131112.29999999999</v>
          </cell>
        </row>
        <row r="2194">
          <cell r="A2194">
            <v>1</v>
          </cell>
          <cell r="B2194" t="str">
            <v>500001195036</v>
          </cell>
          <cell r="C2194">
            <v>80</v>
          </cell>
          <cell r="D2194">
            <v>5</v>
          </cell>
          <cell r="E2194" t="str">
            <v>GAR.LOCAL-RDAS.DE GARANTIAS PRESTADAS</v>
          </cell>
          <cell r="F2194">
            <v>3</v>
          </cell>
          <cell r="G2194">
            <v>71970004</v>
          </cell>
          <cell r="H2194" t="str">
            <v>R0071300</v>
          </cell>
          <cell r="I2194">
            <v>210068</v>
          </cell>
          <cell r="J2194">
            <v>236</v>
          </cell>
          <cell r="K2194">
            <v>62</v>
          </cell>
          <cell r="L2194">
            <v>292686.99</v>
          </cell>
          <cell r="M2194">
            <v>57345.32</v>
          </cell>
          <cell r="N2194">
            <v>0</v>
          </cell>
          <cell r="O2194">
            <v>4403.46</v>
          </cell>
          <cell r="P2194">
            <v>61748.78</v>
          </cell>
          <cell r="R2194">
            <v>47674.76</v>
          </cell>
          <cell r="S2194">
            <v>57345.32</v>
          </cell>
          <cell r="T2194">
            <v>4403.46</v>
          </cell>
          <cell r="V2194">
            <v>263842.14</v>
          </cell>
          <cell r="W2194">
            <v>48872.61</v>
          </cell>
          <cell r="X2194">
            <v>57821.83</v>
          </cell>
        </row>
        <row r="2195">
          <cell r="A2195">
            <v>1</v>
          </cell>
          <cell r="B2195" t="str">
            <v>500001195362</v>
          </cell>
          <cell r="C2195">
            <v>80</v>
          </cell>
          <cell r="D2195">
            <v>5</v>
          </cell>
          <cell r="E2195" t="str">
            <v>RENDAS DE GARANTIAS PRESTADAS-CIRC 2175</v>
          </cell>
          <cell r="F2195">
            <v>3</v>
          </cell>
          <cell r="G2195">
            <v>71970004</v>
          </cell>
          <cell r="H2195" t="str">
            <v>R0071300</v>
          </cell>
          <cell r="I2195">
            <v>210068</v>
          </cell>
          <cell r="J2195">
            <v>236</v>
          </cell>
          <cell r="K2195">
            <v>70</v>
          </cell>
          <cell r="L2195">
            <v>377401.26</v>
          </cell>
          <cell r="M2195">
            <v>2032.6</v>
          </cell>
          <cell r="N2195">
            <v>0</v>
          </cell>
          <cell r="O2195">
            <v>0</v>
          </cell>
          <cell r="P2195">
            <v>2032.6</v>
          </cell>
          <cell r="R2195">
            <v>38139.199999999997</v>
          </cell>
          <cell r="S2195">
            <v>2032.6</v>
          </cell>
          <cell r="T2195">
            <v>0</v>
          </cell>
          <cell r="V2195">
            <v>347543.27</v>
          </cell>
          <cell r="W2195">
            <v>131.13999999999999</v>
          </cell>
          <cell r="X2195">
            <v>2032.6</v>
          </cell>
        </row>
        <row r="2196">
          <cell r="A2196">
            <v>1</v>
          </cell>
          <cell r="B2196" t="str">
            <v>571970004401</v>
          </cell>
          <cell r="C2196">
            <v>80</v>
          </cell>
          <cell r="D2196">
            <v>5</v>
          </cell>
          <cell r="E2196" t="str">
            <v>COMISSOES GARANTIAS PRESTADAS-TRADE</v>
          </cell>
          <cell r="F2196">
            <v>3</v>
          </cell>
          <cell r="G2196">
            <v>71970004</v>
          </cell>
          <cell r="H2196" t="str">
            <v>R0071300</v>
          </cell>
          <cell r="I2196">
            <v>210067</v>
          </cell>
          <cell r="J2196">
            <v>16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R2196">
            <v>0</v>
          </cell>
          <cell r="S2196">
            <v>0</v>
          </cell>
          <cell r="T2196">
            <v>0</v>
          </cell>
          <cell r="V2196">
            <v>-77820.52</v>
          </cell>
          <cell r="W2196">
            <v>0</v>
          </cell>
          <cell r="X2196">
            <v>0</v>
          </cell>
        </row>
        <row r="2197">
          <cell r="A2197">
            <v>1</v>
          </cell>
          <cell r="B2197" t="str">
            <v>571970004410</v>
          </cell>
          <cell r="C2197">
            <v>80</v>
          </cell>
          <cell r="D2197">
            <v>5</v>
          </cell>
          <cell r="E2197" t="str">
            <v>S/OUTRAS OPERACOES-COMISSOES-FIANCAS</v>
          </cell>
          <cell r="F2197">
            <v>3</v>
          </cell>
          <cell r="G2197">
            <v>71970004</v>
          </cell>
          <cell r="H2197" t="str">
            <v>R0071300</v>
          </cell>
          <cell r="I2197">
            <v>210068</v>
          </cell>
          <cell r="J2197">
            <v>236</v>
          </cell>
          <cell r="K2197">
            <v>62</v>
          </cell>
          <cell r="L2197">
            <v>0</v>
          </cell>
          <cell r="M2197">
            <v>44882.84</v>
          </cell>
          <cell r="N2197">
            <v>0</v>
          </cell>
          <cell r="O2197">
            <v>40601</v>
          </cell>
          <cell r="P2197">
            <v>85483.839999999997</v>
          </cell>
          <cell r="R2197">
            <v>0</v>
          </cell>
          <cell r="S2197">
            <v>44882.84</v>
          </cell>
          <cell r="T2197">
            <v>40601</v>
          </cell>
          <cell r="V2197">
            <v>0</v>
          </cell>
          <cell r="W2197">
            <v>783.96</v>
          </cell>
          <cell r="X2197">
            <v>46499.040000000001</v>
          </cell>
        </row>
        <row r="2198">
          <cell r="G2198" t="str">
            <v>71970004 Total</v>
          </cell>
          <cell r="L2198">
            <v>670088.25</v>
          </cell>
          <cell r="M2198">
            <v>104260.76</v>
          </cell>
          <cell r="P2198">
            <v>149265.22</v>
          </cell>
          <cell r="R2198">
            <v>85813.96</v>
          </cell>
          <cell r="S2198">
            <v>104260.76</v>
          </cell>
          <cell r="T2198">
            <v>45004.46</v>
          </cell>
          <cell r="V2198">
            <v>533564.89</v>
          </cell>
          <cell r="W2198">
            <v>49787.71</v>
          </cell>
          <cell r="X2198">
            <v>106353.47</v>
          </cell>
        </row>
        <row r="2199">
          <cell r="A2199">
            <v>1</v>
          </cell>
          <cell r="B2199" t="str">
            <v>500001196202</v>
          </cell>
          <cell r="C2199">
            <v>80</v>
          </cell>
          <cell r="D2199">
            <v>5</v>
          </cell>
          <cell r="E2199" t="str">
            <v>RES 63-RDAS REPASS INTERFIN-VAR CAMB</v>
          </cell>
          <cell r="F2199">
            <v>3</v>
          </cell>
          <cell r="G2199">
            <v>71980001</v>
          </cell>
          <cell r="H2199" t="str">
            <v>R0010100</v>
          </cell>
          <cell r="I2199">
            <v>10209</v>
          </cell>
          <cell r="J2199">
            <v>54</v>
          </cell>
          <cell r="K2199">
            <v>0</v>
          </cell>
          <cell r="L2199">
            <v>768453.28</v>
          </cell>
          <cell r="M2199">
            <v>42485.67</v>
          </cell>
          <cell r="N2199">
            <v>-80817.23</v>
          </cell>
          <cell r="O2199">
            <v>249614.96</v>
          </cell>
          <cell r="P2199">
            <v>211283.4</v>
          </cell>
          <cell r="R2199">
            <v>-11425.35</v>
          </cell>
          <cell r="S2199">
            <v>42485.67</v>
          </cell>
          <cell r="T2199">
            <v>168797.73</v>
          </cell>
          <cell r="V2199">
            <v>791081.08</v>
          </cell>
          <cell r="W2199">
            <v>-9590.85</v>
          </cell>
          <cell r="X2199">
            <v>106774.19</v>
          </cell>
        </row>
        <row r="2200">
          <cell r="A2200">
            <v>1</v>
          </cell>
          <cell r="B2200" t="str">
            <v>500001196237</v>
          </cell>
          <cell r="C2200">
            <v>80</v>
          </cell>
          <cell r="D2200">
            <v>5</v>
          </cell>
          <cell r="E2200" t="str">
            <v>RES 63-RDAS REPASS INTERFIN-CUSTO</v>
          </cell>
          <cell r="F2200">
            <v>3</v>
          </cell>
          <cell r="G2200">
            <v>71980001</v>
          </cell>
          <cell r="H2200" t="str">
            <v>R0010100</v>
          </cell>
          <cell r="I2200">
            <v>10209</v>
          </cell>
          <cell r="J2200">
            <v>54</v>
          </cell>
          <cell r="K2200">
            <v>664</v>
          </cell>
          <cell r="L2200">
            <v>1032209.31</v>
          </cell>
          <cell r="M2200">
            <v>69429.98</v>
          </cell>
          <cell r="N2200">
            <v>0</v>
          </cell>
          <cell r="O2200">
            <v>53979.1</v>
          </cell>
          <cell r="P2200">
            <v>123409.08</v>
          </cell>
          <cell r="R2200">
            <v>86174.17</v>
          </cell>
          <cell r="S2200">
            <v>69429.98</v>
          </cell>
          <cell r="T2200">
            <v>53979.1</v>
          </cell>
          <cell r="V2200">
            <v>989241.26</v>
          </cell>
          <cell r="W2200">
            <v>33448.26</v>
          </cell>
          <cell r="X2200">
            <v>94789.72</v>
          </cell>
        </row>
        <row r="2201">
          <cell r="A2201">
            <v>1</v>
          </cell>
          <cell r="B2201" t="str">
            <v>571980001162</v>
          </cell>
          <cell r="C2201">
            <v>80</v>
          </cell>
          <cell r="D2201">
            <v>5</v>
          </cell>
          <cell r="E2201" t="str">
            <v>RES 63-RDAS REPASS INTERFIN-VAR CAMB-MANUAL</v>
          </cell>
          <cell r="F2201">
            <v>3</v>
          </cell>
          <cell r="G2201">
            <v>71980001</v>
          </cell>
          <cell r="H2201" t="str">
            <v>R0010100</v>
          </cell>
          <cell r="I2201">
            <v>10209</v>
          </cell>
          <cell r="J2201">
            <v>54</v>
          </cell>
          <cell r="K2201">
            <v>0</v>
          </cell>
          <cell r="L2201">
            <v>0.06</v>
          </cell>
          <cell r="M2201">
            <v>0.02</v>
          </cell>
          <cell r="N2201">
            <v>-27.87</v>
          </cell>
          <cell r="O2201">
            <v>0</v>
          </cell>
          <cell r="P2201">
            <v>-27.85</v>
          </cell>
          <cell r="R2201">
            <v>0</v>
          </cell>
          <cell r="S2201">
            <v>0.02</v>
          </cell>
          <cell r="T2201">
            <v>-27.87</v>
          </cell>
          <cell r="V2201">
            <v>0.06</v>
          </cell>
          <cell r="W2201">
            <v>0.01</v>
          </cell>
          <cell r="X2201">
            <v>0.02</v>
          </cell>
        </row>
        <row r="2202">
          <cell r="G2202" t="str">
            <v>71980001 Total</v>
          </cell>
          <cell r="L2202">
            <v>1800662.65</v>
          </cell>
          <cell r="M2202">
            <v>111915.67</v>
          </cell>
          <cell r="P2202">
            <v>334664.63</v>
          </cell>
          <cell r="R2202">
            <v>74748.820000000007</v>
          </cell>
          <cell r="S2202">
            <v>111915.67</v>
          </cell>
          <cell r="T2202">
            <v>222748.96</v>
          </cell>
          <cell r="V2202">
            <v>1780322.4</v>
          </cell>
          <cell r="W2202">
            <v>23857.42</v>
          </cell>
          <cell r="X2202">
            <v>201563.93</v>
          </cell>
        </row>
        <row r="2203">
          <cell r="A2203">
            <v>1</v>
          </cell>
          <cell r="B2203" t="str">
            <v>500450000208</v>
          </cell>
          <cell r="C2203">
            <v>80</v>
          </cell>
          <cell r="D2203">
            <v>5</v>
          </cell>
          <cell r="E2203" t="str">
            <v>DEP.W/BANKS-CDB PRE TERC-REVERSAO PROV.P/DESVAL.TITS.</v>
          </cell>
          <cell r="F2203">
            <v>3</v>
          </cell>
          <cell r="G2203">
            <v>71990101</v>
          </cell>
          <cell r="H2203" t="str">
            <v>R0040100</v>
          </cell>
          <cell r="I2203">
            <v>20025</v>
          </cell>
          <cell r="J2203">
            <v>174</v>
          </cell>
          <cell r="K2203">
            <v>575</v>
          </cell>
          <cell r="L2203">
            <v>82440.91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R2203">
            <v>0</v>
          </cell>
          <cell r="S2203">
            <v>0</v>
          </cell>
          <cell r="T2203">
            <v>0</v>
          </cell>
          <cell r="V2203">
            <v>82440.91</v>
          </cell>
          <cell r="W2203">
            <v>0</v>
          </cell>
          <cell r="X2203">
            <v>0</v>
          </cell>
        </row>
        <row r="2204">
          <cell r="A2204">
            <v>1</v>
          </cell>
          <cell r="B2204" t="str">
            <v>571990101038</v>
          </cell>
          <cell r="C2204">
            <v>80</v>
          </cell>
          <cell r="D2204">
            <v>5</v>
          </cell>
          <cell r="E2204" t="str">
            <v>AFS LFT-PRE TERC-REVERSAO PROV.P/DESVALOR.TITS.</v>
          </cell>
          <cell r="F2204">
            <v>3</v>
          </cell>
          <cell r="G2204">
            <v>71990101</v>
          </cell>
          <cell r="H2204" t="str">
            <v>R0104200</v>
          </cell>
          <cell r="I2204">
            <v>200221</v>
          </cell>
          <cell r="J2204">
            <v>173</v>
          </cell>
          <cell r="K2204">
            <v>0</v>
          </cell>
          <cell r="L2204">
            <v>0</v>
          </cell>
          <cell r="M2204">
            <v>1188.5999999999999</v>
          </cell>
          <cell r="N2204">
            <v>0</v>
          </cell>
          <cell r="O2204">
            <v>0</v>
          </cell>
          <cell r="P2204">
            <v>1188.5999999999999</v>
          </cell>
          <cell r="R2204">
            <v>0</v>
          </cell>
          <cell r="S2204">
            <v>1188.5999999999999</v>
          </cell>
          <cell r="T2204">
            <v>0</v>
          </cell>
          <cell r="V2204">
            <v>0</v>
          </cell>
          <cell r="W2204">
            <v>1111.92</v>
          </cell>
          <cell r="X2204">
            <v>1188.5999999999999</v>
          </cell>
        </row>
        <row r="2205">
          <cell r="A2205">
            <v>1</v>
          </cell>
          <cell r="B2205" t="str">
            <v>571990101135</v>
          </cell>
          <cell r="C2205">
            <v>80</v>
          </cell>
          <cell r="D2205">
            <v>5</v>
          </cell>
          <cell r="E2205" t="str">
            <v>AFS-NBC USV TERC-REVERSAO PROV.P/DESVALOR.TITS</v>
          </cell>
          <cell r="F2205">
            <v>3</v>
          </cell>
          <cell r="G2205">
            <v>71990101</v>
          </cell>
          <cell r="H2205" t="str">
            <v>R0104200</v>
          </cell>
          <cell r="I2205">
            <v>210515</v>
          </cell>
          <cell r="J2205">
            <v>76</v>
          </cell>
          <cell r="K2205">
            <v>0</v>
          </cell>
          <cell r="L2205">
            <v>377418.19</v>
          </cell>
          <cell r="M2205">
            <v>1081782.71</v>
          </cell>
          <cell r="N2205">
            <v>0</v>
          </cell>
          <cell r="O2205">
            <v>0</v>
          </cell>
          <cell r="P2205">
            <v>1081782.71</v>
          </cell>
          <cell r="R2205">
            <v>0</v>
          </cell>
          <cell r="S2205">
            <v>1081782.71</v>
          </cell>
          <cell r="T2205">
            <v>0</v>
          </cell>
          <cell r="V2205">
            <v>377418.19</v>
          </cell>
          <cell r="W2205">
            <v>1011990.28</v>
          </cell>
          <cell r="X2205">
            <v>1081782.71</v>
          </cell>
        </row>
        <row r="2206">
          <cell r="A2206">
            <v>1</v>
          </cell>
          <cell r="B2206" t="str">
            <v>571990101178</v>
          </cell>
          <cell r="C2206">
            <v>80</v>
          </cell>
          <cell r="D2206">
            <v>5</v>
          </cell>
          <cell r="E2206" t="str">
            <v>MP IAA AFS-REVERSAO PROV.P/DESVALOR.TITS.</v>
          </cell>
          <cell r="F2206">
            <v>3</v>
          </cell>
          <cell r="G2206">
            <v>71990101</v>
          </cell>
          <cell r="H2206" t="str">
            <v>R0021500</v>
          </cell>
          <cell r="I2206">
            <v>30050</v>
          </cell>
          <cell r="J2206">
            <v>160</v>
          </cell>
          <cell r="K2206">
            <v>0</v>
          </cell>
          <cell r="L2206">
            <v>289057.2</v>
          </cell>
          <cell r="M2206">
            <v>216544.64000000001</v>
          </cell>
          <cell r="N2206">
            <v>0</v>
          </cell>
          <cell r="O2206">
            <v>0</v>
          </cell>
          <cell r="P2206">
            <v>216544.64000000001</v>
          </cell>
          <cell r="R2206">
            <v>0</v>
          </cell>
          <cell r="S2206">
            <v>216544.64000000001</v>
          </cell>
          <cell r="T2206">
            <v>0</v>
          </cell>
          <cell r="V2206">
            <v>289057.2</v>
          </cell>
          <cell r="W2206">
            <v>111764.98</v>
          </cell>
          <cell r="X2206">
            <v>216544.64000000001</v>
          </cell>
        </row>
        <row r="2207">
          <cell r="A2207">
            <v>1</v>
          </cell>
          <cell r="B2207" t="str">
            <v>571990101224</v>
          </cell>
          <cell r="C2207">
            <v>80</v>
          </cell>
          <cell r="D2207">
            <v>5</v>
          </cell>
          <cell r="E2207" t="str">
            <v>AFS-NBCE-REVERSAO PROV.P/DESVALOR.TITS.</v>
          </cell>
          <cell r="F2207">
            <v>3</v>
          </cell>
          <cell r="G2207">
            <v>71990101</v>
          </cell>
          <cell r="H2207" t="str">
            <v>R0068500</v>
          </cell>
          <cell r="I2207">
            <v>200220</v>
          </cell>
          <cell r="J2207">
            <v>171</v>
          </cell>
          <cell r="K2207">
            <v>0</v>
          </cell>
          <cell r="L2207">
            <v>73040.100000000006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R2207">
            <v>0</v>
          </cell>
          <cell r="S2207">
            <v>0</v>
          </cell>
          <cell r="T2207">
            <v>0</v>
          </cell>
          <cell r="V2207">
            <v>73040.100000000006</v>
          </cell>
          <cell r="W2207">
            <v>0</v>
          </cell>
          <cell r="X2207">
            <v>0</v>
          </cell>
        </row>
        <row r="2208">
          <cell r="A2208">
            <v>1</v>
          </cell>
          <cell r="B2208" t="str">
            <v>571990101313</v>
          </cell>
          <cell r="C2208">
            <v>80</v>
          </cell>
          <cell r="D2208">
            <v>5</v>
          </cell>
          <cell r="E2208" t="str">
            <v>AFS TDA TERC-REVERSAO PROV.P/DESVALOR.TITS.-SEM.ANTER.</v>
          </cell>
          <cell r="F2208">
            <v>3</v>
          </cell>
          <cell r="G2208">
            <v>71990101</v>
          </cell>
          <cell r="H2208" t="str">
            <v>R0021500</v>
          </cell>
          <cell r="I2208">
            <v>30038</v>
          </cell>
          <cell r="J2208">
            <v>173</v>
          </cell>
          <cell r="K2208">
            <v>0</v>
          </cell>
          <cell r="L2208">
            <v>48066.01</v>
          </cell>
          <cell r="M2208">
            <v>30418.21</v>
          </cell>
          <cell r="N2208">
            <v>0</v>
          </cell>
          <cell r="O2208">
            <v>0</v>
          </cell>
          <cell r="P2208">
            <v>30418.21</v>
          </cell>
          <cell r="R2208">
            <v>0</v>
          </cell>
          <cell r="S2208">
            <v>30418.21</v>
          </cell>
          <cell r="T2208">
            <v>0</v>
          </cell>
          <cell r="V2208">
            <v>48066.01</v>
          </cell>
          <cell r="W2208">
            <v>28455.74</v>
          </cell>
          <cell r="X2208">
            <v>30418.21</v>
          </cell>
        </row>
        <row r="2209">
          <cell r="A2209">
            <v>1</v>
          </cell>
          <cell r="B2209" t="str">
            <v>571990101372</v>
          </cell>
          <cell r="C2209">
            <v>80</v>
          </cell>
          <cell r="D2209">
            <v>5</v>
          </cell>
          <cell r="E2209" t="str">
            <v>AFS-DEBENTURES WETZEL-REV PROV P/DESVALOR TITS</v>
          </cell>
          <cell r="F2209">
            <v>3</v>
          </cell>
          <cell r="G2209">
            <v>71990101</v>
          </cell>
          <cell r="H2209" t="str">
            <v>R0021500</v>
          </cell>
          <cell r="I2209">
            <v>30038</v>
          </cell>
          <cell r="J2209">
            <v>173</v>
          </cell>
          <cell r="K2209">
            <v>0</v>
          </cell>
          <cell r="L2209">
            <v>32051.360000000001</v>
          </cell>
          <cell r="M2209">
            <v>3406.39</v>
          </cell>
          <cell r="N2209">
            <v>0</v>
          </cell>
          <cell r="O2209">
            <v>3427.51</v>
          </cell>
          <cell r="P2209">
            <v>6833.9</v>
          </cell>
          <cell r="R2209">
            <v>3385.07</v>
          </cell>
          <cell r="S2209">
            <v>3406.39</v>
          </cell>
          <cell r="T2209">
            <v>3427.51</v>
          </cell>
          <cell r="V2209">
            <v>31505.38</v>
          </cell>
          <cell r="W2209">
            <v>3076.74</v>
          </cell>
          <cell r="X2209">
            <v>6711.49</v>
          </cell>
        </row>
        <row r="2210">
          <cell r="G2210" t="str">
            <v>71990101 Total</v>
          </cell>
          <cell r="L2210">
            <v>902073.77</v>
          </cell>
          <cell r="M2210">
            <v>1333340.55</v>
          </cell>
          <cell r="P2210">
            <v>1336768.06</v>
          </cell>
          <cell r="R2210">
            <v>3385.07</v>
          </cell>
          <cell r="S2210">
            <v>1333340.55</v>
          </cell>
          <cell r="T2210">
            <v>3427.51</v>
          </cell>
          <cell r="V2210">
            <v>901527.79</v>
          </cell>
          <cell r="W2210">
            <v>1156399.6599999999</v>
          </cell>
          <cell r="X2210">
            <v>1336645.6499999999</v>
          </cell>
        </row>
        <row r="2211">
          <cell r="A2211">
            <v>1</v>
          </cell>
          <cell r="B2211" t="str">
            <v>571990204031</v>
          </cell>
          <cell r="C2211">
            <v>80</v>
          </cell>
          <cell r="D2211">
            <v>5</v>
          </cell>
          <cell r="E2211" t="str">
            <v>OPTION SWAP HEDGE-PDT-REVERSAO DE PROV P/DESV TITULOS</v>
          </cell>
          <cell r="F2211">
            <v>3</v>
          </cell>
          <cell r="G2211">
            <v>71990204</v>
          </cell>
          <cell r="H2211" t="str">
            <v>R0068540</v>
          </cell>
          <cell r="I2211">
            <v>200405</v>
          </cell>
          <cell r="J2211">
            <v>442</v>
          </cell>
          <cell r="K2211">
            <v>0</v>
          </cell>
          <cell r="L2211">
            <v>0</v>
          </cell>
          <cell r="M2211">
            <v>1200671.1200000001</v>
          </cell>
          <cell r="N2211">
            <v>0</v>
          </cell>
          <cell r="O2211">
            <v>0</v>
          </cell>
          <cell r="P2211">
            <v>1200671.1200000001</v>
          </cell>
          <cell r="R2211">
            <v>0</v>
          </cell>
          <cell r="S2211">
            <v>1200671.1200000001</v>
          </cell>
          <cell r="T2211">
            <v>0</v>
          </cell>
          <cell r="V2211">
            <v>0</v>
          </cell>
          <cell r="W2211">
            <v>0</v>
          </cell>
          <cell r="X2211">
            <v>1200671.1200000001</v>
          </cell>
        </row>
        <row r="2212">
          <cell r="G2212" t="str">
            <v>71990204 Total</v>
          </cell>
          <cell r="L2212">
            <v>0</v>
          </cell>
          <cell r="M2212">
            <v>1200671.1200000001</v>
          </cell>
          <cell r="P2212">
            <v>1200671.1200000001</v>
          </cell>
          <cell r="R2212">
            <v>0</v>
          </cell>
          <cell r="S2212">
            <v>1200671.1200000001</v>
          </cell>
          <cell r="T2212">
            <v>0</v>
          </cell>
          <cell r="V2212">
            <v>0</v>
          </cell>
          <cell r="W2212">
            <v>0</v>
          </cell>
          <cell r="X2212">
            <v>1200671.1200000001</v>
          </cell>
        </row>
        <row r="2213">
          <cell r="A2213">
            <v>1</v>
          </cell>
          <cell r="B2213" t="str">
            <v>571990307019</v>
          </cell>
          <cell r="C2213">
            <v>80</v>
          </cell>
          <cell r="D2213">
            <v>5</v>
          </cell>
          <cell r="E2213" t="str">
            <v>PDD-REVERSAO PROV.CREDS.LIQUID.DUVIDOSA-BR</v>
          </cell>
          <cell r="F2213">
            <v>3</v>
          </cell>
          <cell r="G2213">
            <v>71990307</v>
          </cell>
          <cell r="H2213" t="str">
            <v>0000000</v>
          </cell>
          <cell r="I2213">
            <v>0</v>
          </cell>
          <cell r="J2213">
            <v>515</v>
          </cell>
          <cell r="K2213">
            <v>0</v>
          </cell>
          <cell r="L2213">
            <v>12999580.27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R2213">
            <v>2345893.13</v>
          </cell>
          <cell r="S2213">
            <v>0</v>
          </cell>
          <cell r="T2213">
            <v>0</v>
          </cell>
          <cell r="V2213">
            <v>11637448.779999999</v>
          </cell>
          <cell r="W2213">
            <v>0</v>
          </cell>
          <cell r="X2213">
            <v>0</v>
          </cell>
        </row>
        <row r="2214">
          <cell r="G2214" t="str">
            <v>71990307 Total</v>
          </cell>
          <cell r="L2214">
            <v>12999580.27</v>
          </cell>
          <cell r="M2214">
            <v>0</v>
          </cell>
          <cell r="P2214">
            <v>0</v>
          </cell>
          <cell r="R2214">
            <v>2345893.13</v>
          </cell>
          <cell r="S2214">
            <v>0</v>
          </cell>
          <cell r="T2214">
            <v>0</v>
          </cell>
          <cell r="V2214">
            <v>11637448.779999999</v>
          </cell>
          <cell r="W2214">
            <v>0</v>
          </cell>
          <cell r="X2214">
            <v>0</v>
          </cell>
        </row>
        <row r="2215">
          <cell r="A2215">
            <v>1</v>
          </cell>
          <cell r="B2215" t="str">
            <v>571990352006</v>
          </cell>
          <cell r="C2215">
            <v>80</v>
          </cell>
          <cell r="D2215">
            <v>5</v>
          </cell>
          <cell r="E2215" t="str">
            <v>PDD-REV PROVISAO-REPASSES INTERFINANCEIROS-BR</v>
          </cell>
          <cell r="F2215">
            <v>3</v>
          </cell>
          <cell r="G2215">
            <v>71990352</v>
          </cell>
          <cell r="H2215" t="str">
            <v>0000000</v>
          </cell>
          <cell r="I2215">
            <v>0</v>
          </cell>
          <cell r="J2215">
            <v>515</v>
          </cell>
          <cell r="K2215">
            <v>0</v>
          </cell>
          <cell r="L2215">
            <v>79393.31</v>
          </cell>
          <cell r="M2215">
            <v>0</v>
          </cell>
          <cell r="N2215">
            <v>0</v>
          </cell>
          <cell r="O2215">
            <v>15052.17</v>
          </cell>
          <cell r="P2215">
            <v>15052.17</v>
          </cell>
          <cell r="R2215">
            <v>-7109.56</v>
          </cell>
          <cell r="S2215">
            <v>0</v>
          </cell>
          <cell r="T2215">
            <v>15052.17</v>
          </cell>
          <cell r="V2215">
            <v>83521.440000000002</v>
          </cell>
          <cell r="W2215">
            <v>0</v>
          </cell>
          <cell r="X2215">
            <v>2687.89</v>
          </cell>
        </row>
        <row r="2216">
          <cell r="G2216" t="str">
            <v>71990352 Total</v>
          </cell>
          <cell r="L2216">
            <v>79393.31</v>
          </cell>
          <cell r="M2216">
            <v>0</v>
          </cell>
          <cell r="P2216">
            <v>15052.17</v>
          </cell>
          <cell r="R2216">
            <v>-7109.56</v>
          </cell>
          <cell r="S2216">
            <v>0</v>
          </cell>
          <cell r="T2216">
            <v>15052.17</v>
          </cell>
          <cell r="V2216">
            <v>83521.440000000002</v>
          </cell>
          <cell r="W2216">
            <v>0</v>
          </cell>
          <cell r="X2216">
            <v>2687.89</v>
          </cell>
        </row>
        <row r="2217">
          <cell r="A2217">
            <v>1</v>
          </cell>
          <cell r="B2217" t="str">
            <v>571990606016</v>
          </cell>
          <cell r="C2217">
            <v>80</v>
          </cell>
          <cell r="D2217">
            <v>5</v>
          </cell>
          <cell r="E2217" t="str">
            <v>PDD-REVERSAO PROV.P/OUT.CREDITOS LIQUID.DUVIDOSA-BR</v>
          </cell>
          <cell r="F2217">
            <v>3</v>
          </cell>
          <cell r="G2217">
            <v>71990606</v>
          </cell>
          <cell r="H2217" t="str">
            <v>0000000</v>
          </cell>
          <cell r="I2217">
            <v>0</v>
          </cell>
          <cell r="J2217">
            <v>515</v>
          </cell>
          <cell r="K2217">
            <v>0</v>
          </cell>
          <cell r="L2217">
            <v>-27498.560000000001</v>
          </cell>
          <cell r="M2217">
            <v>0</v>
          </cell>
          <cell r="N2217">
            <v>0</v>
          </cell>
          <cell r="O2217">
            <v>8076.17</v>
          </cell>
          <cell r="P2217">
            <v>8076.17</v>
          </cell>
          <cell r="R2217">
            <v>-312756.56</v>
          </cell>
          <cell r="S2217">
            <v>0</v>
          </cell>
          <cell r="T2217">
            <v>8076.17</v>
          </cell>
          <cell r="V2217">
            <v>154102.01999999999</v>
          </cell>
          <cell r="W2217">
            <v>0</v>
          </cell>
          <cell r="X2217">
            <v>1442.17</v>
          </cell>
        </row>
        <row r="2218">
          <cell r="G2218" t="str">
            <v>71990606 Total</v>
          </cell>
          <cell r="L2218">
            <v>-27498.560000000001</v>
          </cell>
          <cell r="M2218">
            <v>0</v>
          </cell>
          <cell r="P2218">
            <v>8076.17</v>
          </cell>
          <cell r="R2218">
            <v>-312756.56</v>
          </cell>
          <cell r="S2218">
            <v>0</v>
          </cell>
          <cell r="T2218">
            <v>8076.17</v>
          </cell>
          <cell r="V2218">
            <v>154102.01999999999</v>
          </cell>
          <cell r="W2218">
            <v>0</v>
          </cell>
          <cell r="X2218">
            <v>1442.17</v>
          </cell>
        </row>
        <row r="2219">
          <cell r="A2219">
            <v>1</v>
          </cell>
          <cell r="B2219" t="str">
            <v>571990998003</v>
          </cell>
          <cell r="C2219">
            <v>80</v>
          </cell>
          <cell r="D2219">
            <v>5</v>
          </cell>
          <cell r="E2219" t="str">
            <v>REVERSOES DE PROVISOES-SEMESTRES ANTERIORES-BR</v>
          </cell>
          <cell r="F2219">
            <v>3</v>
          </cell>
          <cell r="G2219">
            <v>71990998</v>
          </cell>
          <cell r="H2219" t="str">
            <v>0000000</v>
          </cell>
          <cell r="I2219">
            <v>0</v>
          </cell>
          <cell r="J2219">
            <v>515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R2219">
            <v>0</v>
          </cell>
          <cell r="S2219">
            <v>0</v>
          </cell>
          <cell r="T2219">
            <v>0</v>
          </cell>
          <cell r="V2219">
            <v>0</v>
          </cell>
          <cell r="W2219">
            <v>0</v>
          </cell>
          <cell r="X2219">
            <v>0</v>
          </cell>
        </row>
        <row r="2220">
          <cell r="A2220">
            <v>1</v>
          </cell>
          <cell r="B2220" t="str">
            <v>571990998178</v>
          </cell>
          <cell r="C2220">
            <v>80</v>
          </cell>
          <cell r="D2220">
            <v>5</v>
          </cell>
          <cell r="E2220" t="str">
            <v>REVERSOES DE PROVISOES-SEMESTRE ANTERIORES</v>
          </cell>
          <cell r="F2220">
            <v>3</v>
          </cell>
          <cell r="G2220">
            <v>71990998</v>
          </cell>
          <cell r="H2220" t="str">
            <v>R0070100</v>
          </cell>
          <cell r="I2220">
            <v>210190</v>
          </cell>
          <cell r="J2220">
            <v>990</v>
          </cell>
          <cell r="K2220">
            <v>0</v>
          </cell>
          <cell r="L2220">
            <v>33471.11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R2220">
            <v>0</v>
          </cell>
          <cell r="S2220">
            <v>0</v>
          </cell>
          <cell r="T2220">
            <v>0</v>
          </cell>
          <cell r="V2220">
            <v>33471.11</v>
          </cell>
          <cell r="W2220">
            <v>0</v>
          </cell>
          <cell r="X2220">
            <v>0</v>
          </cell>
        </row>
        <row r="2221">
          <cell r="G2221" t="str">
            <v>71990998 Total</v>
          </cell>
          <cell r="L2221">
            <v>33471.11</v>
          </cell>
          <cell r="M2221">
            <v>0</v>
          </cell>
          <cell r="P2221">
            <v>0</v>
          </cell>
          <cell r="R2221">
            <v>0</v>
          </cell>
          <cell r="S2221">
            <v>0</v>
          </cell>
          <cell r="T2221">
            <v>0</v>
          </cell>
          <cell r="V2221">
            <v>33471.11</v>
          </cell>
          <cell r="W2221">
            <v>0</v>
          </cell>
          <cell r="X2221">
            <v>0</v>
          </cell>
        </row>
        <row r="2222">
          <cell r="A2222">
            <v>1</v>
          </cell>
          <cell r="B2222" t="str">
            <v>500001190905</v>
          </cell>
          <cell r="C2222">
            <v>80</v>
          </cell>
          <cell r="D2222">
            <v>5</v>
          </cell>
          <cell r="E2222" t="str">
            <v>COMPE ESP CITI NA X SA-OUTR RDAS OPER-REMUNERACAO-COIC</v>
          </cell>
          <cell r="F2222">
            <v>3</v>
          </cell>
          <cell r="G2222">
            <v>71999009</v>
          </cell>
          <cell r="H2222" t="str">
            <v>R0010140</v>
          </cell>
          <cell r="I2222">
            <v>30499</v>
          </cell>
          <cell r="J2222">
            <v>487</v>
          </cell>
          <cell r="K2222">
            <v>446</v>
          </cell>
          <cell r="L2222">
            <v>2918.65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R2222">
            <v>41.64</v>
          </cell>
          <cell r="S2222">
            <v>0</v>
          </cell>
          <cell r="T2222">
            <v>0</v>
          </cell>
          <cell r="V2222">
            <v>2909.07</v>
          </cell>
          <cell r="W2222">
            <v>0</v>
          </cell>
          <cell r="X2222">
            <v>0</v>
          </cell>
        </row>
        <row r="2223">
          <cell r="A2223">
            <v>1</v>
          </cell>
          <cell r="B2223" t="str">
            <v>500001195206</v>
          </cell>
          <cell r="C2223">
            <v>80</v>
          </cell>
          <cell r="D2223">
            <v>5</v>
          </cell>
          <cell r="E2223" t="str">
            <v>RECUPERACAO DE DEPOSITOS JUDICIAIS</v>
          </cell>
          <cell r="F2223">
            <v>3</v>
          </cell>
          <cell r="G2223">
            <v>71999009</v>
          </cell>
          <cell r="H2223" t="str">
            <v>R0070100</v>
          </cell>
          <cell r="I2223">
            <v>210749</v>
          </cell>
          <cell r="J2223">
            <v>508</v>
          </cell>
          <cell r="K2223">
            <v>0</v>
          </cell>
          <cell r="L2223">
            <v>4293.4399999999996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R2223">
            <v>4293.4399999999996</v>
          </cell>
          <cell r="S2223">
            <v>0</v>
          </cell>
          <cell r="T2223">
            <v>0</v>
          </cell>
          <cell r="V2223">
            <v>553.99</v>
          </cell>
          <cell r="W2223">
            <v>0</v>
          </cell>
          <cell r="X2223">
            <v>0</v>
          </cell>
        </row>
        <row r="2224">
          <cell r="A2224">
            <v>1</v>
          </cell>
          <cell r="B2224" t="str">
            <v>500001195257</v>
          </cell>
          <cell r="C2224">
            <v>80</v>
          </cell>
          <cell r="D2224">
            <v>5</v>
          </cell>
          <cell r="E2224" t="str">
            <v>S/OUTRAS OPERACOES-VARIAS</v>
          </cell>
          <cell r="F2224">
            <v>3</v>
          </cell>
          <cell r="G2224">
            <v>71999009</v>
          </cell>
          <cell r="H2224" t="str">
            <v>R0010100</v>
          </cell>
          <cell r="I2224">
            <v>10146</v>
          </cell>
          <cell r="J2224">
            <v>501</v>
          </cell>
          <cell r="K2224">
            <v>0</v>
          </cell>
          <cell r="L2224">
            <v>34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R2224">
            <v>0</v>
          </cell>
          <cell r="S2224">
            <v>0</v>
          </cell>
          <cell r="T2224">
            <v>0</v>
          </cell>
          <cell r="V2224">
            <v>34</v>
          </cell>
          <cell r="W2224">
            <v>0</v>
          </cell>
          <cell r="X2224">
            <v>0</v>
          </cell>
        </row>
        <row r="2225">
          <cell r="A2225">
            <v>1</v>
          </cell>
          <cell r="B2225" t="str">
            <v>500201115656</v>
          </cell>
          <cell r="C2225">
            <v>80</v>
          </cell>
          <cell r="D2225">
            <v>5</v>
          </cell>
          <cell r="E2225" t="str">
            <v>RECEITA-PREMIOS S/CONTRATO DE CAMBIO-REAVALIACAO-EXPORTACAO</v>
          </cell>
          <cell r="F2225">
            <v>3</v>
          </cell>
          <cell r="G2225">
            <v>71999009</v>
          </cell>
          <cell r="H2225" t="str">
            <v>R0130900</v>
          </cell>
          <cell r="I2225">
            <v>60058</v>
          </cell>
          <cell r="J2225">
            <v>22</v>
          </cell>
          <cell r="K2225">
            <v>520</v>
          </cell>
          <cell r="L2225">
            <v>11821.65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R2225">
            <v>0</v>
          </cell>
          <cell r="S2225">
            <v>0</v>
          </cell>
          <cell r="T2225">
            <v>0</v>
          </cell>
          <cell r="V2225">
            <v>11821.65</v>
          </cell>
          <cell r="W2225">
            <v>0</v>
          </cell>
          <cell r="X2225">
            <v>0</v>
          </cell>
        </row>
        <row r="2226">
          <cell r="A2226">
            <v>1</v>
          </cell>
          <cell r="B2226" t="str">
            <v>500401992014</v>
          </cell>
          <cell r="C2226">
            <v>80</v>
          </cell>
          <cell r="D2226">
            <v>5</v>
          </cell>
          <cell r="E2226" t="str">
            <v>C.M. S/ANTECIPACAO DO IR S/LUCRO REAL</v>
          </cell>
          <cell r="F2226">
            <v>3</v>
          </cell>
          <cell r="G2226">
            <v>71999009</v>
          </cell>
          <cell r="H2226" t="str">
            <v>R0360000</v>
          </cell>
          <cell r="I2226">
            <v>450010</v>
          </cell>
          <cell r="J2226">
            <v>504</v>
          </cell>
          <cell r="K2226">
            <v>945</v>
          </cell>
          <cell r="L2226">
            <v>45946.52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R2226">
            <v>0</v>
          </cell>
          <cell r="S2226">
            <v>0</v>
          </cell>
          <cell r="T2226">
            <v>0</v>
          </cell>
          <cell r="V2226">
            <v>45946.52</v>
          </cell>
          <cell r="W2226">
            <v>0</v>
          </cell>
          <cell r="X2226">
            <v>0</v>
          </cell>
        </row>
        <row r="2227">
          <cell r="A2227">
            <v>1</v>
          </cell>
          <cell r="B2227" t="str">
            <v>500530000131</v>
          </cell>
          <cell r="C2227">
            <v>80</v>
          </cell>
          <cell r="D2227">
            <v>5</v>
          </cell>
          <cell r="E2227" t="str">
            <v>VENDOR RES.63-OUT.RDAS.OPER-GAP-IND/COM</v>
          </cell>
          <cell r="F2227">
            <v>3</v>
          </cell>
          <cell r="G2227">
            <v>71999009</v>
          </cell>
          <cell r="H2227" t="str">
            <v>R0010100</v>
          </cell>
          <cell r="I2227">
            <v>10757</v>
          </cell>
          <cell r="J2227">
            <v>274</v>
          </cell>
          <cell r="K2227">
            <v>56</v>
          </cell>
          <cell r="L2227">
            <v>128968.12</v>
          </cell>
          <cell r="M2227">
            <v>3739.73</v>
          </cell>
          <cell r="N2227">
            <v>0</v>
          </cell>
          <cell r="O2227">
            <v>3848.54</v>
          </cell>
          <cell r="P2227">
            <v>7588.27</v>
          </cell>
          <cell r="R2227">
            <v>3614.66</v>
          </cell>
          <cell r="S2227">
            <v>3739.73</v>
          </cell>
          <cell r="T2227">
            <v>3848.54</v>
          </cell>
          <cell r="V2227">
            <v>125586.66</v>
          </cell>
          <cell r="W2227">
            <v>0</v>
          </cell>
          <cell r="X2227">
            <v>3739.73</v>
          </cell>
        </row>
        <row r="2228">
          <cell r="A2228">
            <v>1</v>
          </cell>
          <cell r="B2228" t="str">
            <v>500530000530</v>
          </cell>
          <cell r="C2228">
            <v>80</v>
          </cell>
          <cell r="D2228">
            <v>5</v>
          </cell>
          <cell r="E2228" t="str">
            <v>RH-OUT RDAS OPER-DEPOSITOS JUDICIAIS</v>
          </cell>
          <cell r="F2228">
            <v>3</v>
          </cell>
          <cell r="G2228">
            <v>71999009</v>
          </cell>
          <cell r="H2228" t="str">
            <v>R0070100</v>
          </cell>
          <cell r="I2228">
            <v>210452</v>
          </cell>
          <cell r="J2228">
            <v>491</v>
          </cell>
          <cell r="K2228">
            <v>0</v>
          </cell>
          <cell r="L2228">
            <v>135170.4</v>
          </cell>
          <cell r="M2228">
            <v>48945.14</v>
          </cell>
          <cell r="N2228">
            <v>0</v>
          </cell>
          <cell r="O2228">
            <v>11132.46</v>
          </cell>
          <cell r="P2228">
            <v>60077.599999999999</v>
          </cell>
          <cell r="R2228">
            <v>4054.1</v>
          </cell>
          <cell r="S2228">
            <v>48945.14</v>
          </cell>
          <cell r="T2228">
            <v>11132.46</v>
          </cell>
          <cell r="V2228">
            <v>131666.45000000001</v>
          </cell>
          <cell r="W2228">
            <v>19715.18</v>
          </cell>
          <cell r="X2228">
            <v>52195.97</v>
          </cell>
        </row>
        <row r="2229">
          <cell r="A2229">
            <v>1</v>
          </cell>
          <cell r="B2229" t="str">
            <v>500530000670</v>
          </cell>
          <cell r="C2229">
            <v>80</v>
          </cell>
          <cell r="D2229">
            <v>5</v>
          </cell>
          <cell r="E2229" t="str">
            <v>INTL SEC-OUT RDAS OPER-(CLEARING)-DIFER.VL REC.P/APLICACAO</v>
          </cell>
          <cell r="F2229">
            <v>3</v>
          </cell>
          <cell r="G2229">
            <v>71999009</v>
          </cell>
          <cell r="H2229" t="str">
            <v>R0070100</v>
          </cell>
          <cell r="I2229">
            <v>210523</v>
          </cell>
          <cell r="J2229">
            <v>381</v>
          </cell>
          <cell r="K2229">
            <v>485</v>
          </cell>
          <cell r="L2229">
            <v>996.51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R2229">
            <v>996.51</v>
          </cell>
          <cell r="S2229">
            <v>0</v>
          </cell>
          <cell r="T2229">
            <v>0</v>
          </cell>
          <cell r="V2229">
            <v>96.44</v>
          </cell>
          <cell r="W2229">
            <v>0</v>
          </cell>
          <cell r="X2229">
            <v>0</v>
          </cell>
        </row>
        <row r="2230">
          <cell r="A2230">
            <v>1</v>
          </cell>
          <cell r="B2230" t="str">
            <v>500530010188</v>
          </cell>
          <cell r="C2230">
            <v>80</v>
          </cell>
          <cell r="D2230">
            <v>5</v>
          </cell>
          <cell r="E2230" t="str">
            <v>RDAS DE JUROS S/VLS A REC VDA BEM A PRAZO</v>
          </cell>
          <cell r="F2230">
            <v>3</v>
          </cell>
          <cell r="G2230">
            <v>71999009</v>
          </cell>
          <cell r="H2230" t="str">
            <v>R0010100</v>
          </cell>
          <cell r="I2230">
            <v>30321</v>
          </cell>
          <cell r="J2230">
            <v>501</v>
          </cell>
          <cell r="K2230">
            <v>357</v>
          </cell>
          <cell r="L2230">
            <v>673870.5</v>
          </cell>
          <cell r="M2230">
            <v>116767.65</v>
          </cell>
          <cell r="N2230">
            <v>0</v>
          </cell>
          <cell r="O2230">
            <v>78745.070000000007</v>
          </cell>
          <cell r="P2230">
            <v>195512.72</v>
          </cell>
          <cell r="R2230">
            <v>114259.18</v>
          </cell>
          <cell r="S2230">
            <v>116767.65</v>
          </cell>
          <cell r="T2230">
            <v>78745.070000000007</v>
          </cell>
          <cell r="V2230">
            <v>570668.66</v>
          </cell>
          <cell r="W2230">
            <v>3608.78</v>
          </cell>
          <cell r="X2230">
            <v>120393.78</v>
          </cell>
        </row>
        <row r="2231">
          <cell r="A2231">
            <v>1</v>
          </cell>
          <cell r="B2231" t="str">
            <v>500530010196</v>
          </cell>
          <cell r="C2231">
            <v>80</v>
          </cell>
          <cell r="D2231">
            <v>5</v>
          </cell>
          <cell r="E2231" t="str">
            <v>RDAS VAR.MON. S/VLS A REC VDA BEM A PRAZO</v>
          </cell>
          <cell r="F2231">
            <v>3</v>
          </cell>
          <cell r="G2231">
            <v>71999009</v>
          </cell>
          <cell r="H2231" t="str">
            <v>R0010100</v>
          </cell>
          <cell r="I2231">
            <v>30321</v>
          </cell>
          <cell r="J2231">
            <v>501</v>
          </cell>
          <cell r="K2231">
            <v>357</v>
          </cell>
          <cell r="L2231">
            <v>701395.73</v>
          </cell>
          <cell r="M2231">
            <v>67979.960000000006</v>
          </cell>
          <cell r="N2231">
            <v>0</v>
          </cell>
          <cell r="O2231">
            <v>21873.55</v>
          </cell>
          <cell r="P2231">
            <v>89853.51</v>
          </cell>
          <cell r="R2231">
            <v>67419.259999999995</v>
          </cell>
          <cell r="S2231">
            <v>67979.960000000006</v>
          </cell>
          <cell r="T2231">
            <v>21873.55</v>
          </cell>
          <cell r="V2231">
            <v>640500.91</v>
          </cell>
          <cell r="W2231">
            <v>2148.73</v>
          </cell>
          <cell r="X2231">
            <v>70327.399999999994</v>
          </cell>
        </row>
        <row r="2232">
          <cell r="A2232">
            <v>1</v>
          </cell>
          <cell r="B2232" t="str">
            <v>571990009921</v>
          </cell>
          <cell r="C2232">
            <v>80</v>
          </cell>
          <cell r="D2232">
            <v>5</v>
          </cell>
          <cell r="E2232" t="str">
            <v>RECEITA DE PREMIOS RECEBIDOS</v>
          </cell>
          <cell r="F2232">
            <v>3</v>
          </cell>
          <cell r="G2232">
            <v>71999009</v>
          </cell>
          <cell r="H2232" t="str">
            <v>R0040100</v>
          </cell>
          <cell r="I2232">
            <v>20101</v>
          </cell>
          <cell r="J2232">
            <v>215</v>
          </cell>
          <cell r="K2232">
            <v>0</v>
          </cell>
          <cell r="L2232">
            <v>8990327.9299999997</v>
          </cell>
          <cell r="M2232">
            <v>1475647.01</v>
          </cell>
          <cell r="N2232">
            <v>0</v>
          </cell>
          <cell r="O2232">
            <v>1321559.83</v>
          </cell>
          <cell r="P2232">
            <v>2797206.84</v>
          </cell>
          <cell r="R2232">
            <v>860945.05</v>
          </cell>
          <cell r="S2232">
            <v>1475647.01</v>
          </cell>
          <cell r="T2232">
            <v>1321559.83</v>
          </cell>
          <cell r="V2232">
            <v>8184927.7199999997</v>
          </cell>
          <cell r="W2232">
            <v>0</v>
          </cell>
          <cell r="X2232">
            <v>1475647.01</v>
          </cell>
        </row>
        <row r="2233">
          <cell r="A2233">
            <v>1</v>
          </cell>
          <cell r="B2233" t="str">
            <v>571999009452</v>
          </cell>
          <cell r="C2233">
            <v>80</v>
          </cell>
          <cell r="D2233">
            <v>5</v>
          </cell>
          <cell r="E2233" t="str">
            <v>VENDOR RECURSOS EXTERNOS-RECEITA DE GAP-COM E IND-EX OL</v>
          </cell>
          <cell r="F2233">
            <v>3</v>
          </cell>
          <cell r="G2233">
            <v>71999009</v>
          </cell>
          <cell r="H2233" t="str">
            <v>R0010100</v>
          </cell>
          <cell r="I2233">
            <v>10757</v>
          </cell>
          <cell r="J2233">
            <v>274</v>
          </cell>
          <cell r="K2233">
            <v>0</v>
          </cell>
          <cell r="L2233">
            <v>977905.8</v>
          </cell>
          <cell r="M2233">
            <v>320086.55</v>
          </cell>
          <cell r="N2233">
            <v>0</v>
          </cell>
          <cell r="O2233">
            <v>329660.61</v>
          </cell>
          <cell r="P2233">
            <v>649747.16</v>
          </cell>
          <cell r="R2233">
            <v>301849.34000000003</v>
          </cell>
          <cell r="S2233">
            <v>320086.55</v>
          </cell>
          <cell r="T2233">
            <v>329660.61</v>
          </cell>
          <cell r="V2233">
            <v>700298.37</v>
          </cell>
          <cell r="W2233">
            <v>2393.36</v>
          </cell>
          <cell r="X2233">
            <v>323786.65999999997</v>
          </cell>
        </row>
        <row r="2234">
          <cell r="A2234">
            <v>1</v>
          </cell>
          <cell r="B2234" t="str">
            <v>571999009932</v>
          </cell>
          <cell r="C2234">
            <v>80</v>
          </cell>
          <cell r="D2234">
            <v>5</v>
          </cell>
          <cell r="E2234" t="str">
            <v>REPASSE LOCAL CASH</v>
          </cell>
          <cell r="F2234">
            <v>3</v>
          </cell>
          <cell r="G2234">
            <v>71999009</v>
          </cell>
          <cell r="H2234" t="str">
            <v>R0040100</v>
          </cell>
          <cell r="I2234">
            <v>10721</v>
          </cell>
          <cell r="J2234">
            <v>0</v>
          </cell>
          <cell r="K2234">
            <v>0</v>
          </cell>
          <cell r="L2234">
            <v>-8774635.5099999998</v>
          </cell>
          <cell r="M2234">
            <v>-1391648.59</v>
          </cell>
          <cell r="N2234">
            <v>-1218557.0900000001</v>
          </cell>
          <cell r="O2234">
            <v>0</v>
          </cell>
          <cell r="P2234">
            <v>-2610205.6800000002</v>
          </cell>
          <cell r="R2234">
            <v>-905921.86</v>
          </cell>
          <cell r="S2234">
            <v>-1391648.59</v>
          </cell>
          <cell r="T2234">
            <v>-1218557.0900000001</v>
          </cell>
          <cell r="V2234">
            <v>-7919975.3300000001</v>
          </cell>
          <cell r="W2234">
            <v>78211.539999999994</v>
          </cell>
          <cell r="X2234">
            <v>-1391935.75</v>
          </cell>
        </row>
        <row r="2235">
          <cell r="A2235">
            <v>1</v>
          </cell>
          <cell r="B2235" t="str">
            <v>571999009940</v>
          </cell>
          <cell r="C2235">
            <v>80</v>
          </cell>
          <cell r="D2235">
            <v>5</v>
          </cell>
          <cell r="E2235" t="str">
            <v>RDAS CONTAS A RECEBER-SERVICE AGREEMENT</v>
          </cell>
          <cell r="F2235">
            <v>3</v>
          </cell>
          <cell r="G2235">
            <v>71999009</v>
          </cell>
          <cell r="H2235" t="str">
            <v>R0074960</v>
          </cell>
          <cell r="I2235">
            <v>300003</v>
          </cell>
          <cell r="J2235">
            <v>516</v>
          </cell>
          <cell r="K2235">
            <v>0</v>
          </cell>
          <cell r="L2235">
            <v>74877.02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R2235">
            <v>0</v>
          </cell>
          <cell r="S2235">
            <v>0</v>
          </cell>
          <cell r="T2235">
            <v>0</v>
          </cell>
          <cell r="V2235">
            <v>74877.02</v>
          </cell>
          <cell r="W2235">
            <v>0</v>
          </cell>
          <cell r="X2235">
            <v>0</v>
          </cell>
        </row>
        <row r="2236">
          <cell r="A2236">
            <v>1</v>
          </cell>
          <cell r="B2236" t="str">
            <v>571999009959</v>
          </cell>
          <cell r="C2236">
            <v>80</v>
          </cell>
          <cell r="D2236">
            <v>5</v>
          </cell>
          <cell r="E2236" t="str">
            <v>ACOES-LINHAS TELEFONICAS</v>
          </cell>
          <cell r="F2236">
            <v>3</v>
          </cell>
          <cell r="G2236">
            <v>71999009</v>
          </cell>
          <cell r="H2236" t="str">
            <v>R0180500</v>
          </cell>
          <cell r="I2236">
            <v>280134</v>
          </cell>
          <cell r="J2236">
            <v>484</v>
          </cell>
          <cell r="K2236">
            <v>0</v>
          </cell>
          <cell r="L2236">
            <v>473558.27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R2236">
            <v>0</v>
          </cell>
          <cell r="S2236">
            <v>0</v>
          </cell>
          <cell r="T2236">
            <v>0</v>
          </cell>
          <cell r="V2236">
            <v>473558.27</v>
          </cell>
          <cell r="W2236">
            <v>0</v>
          </cell>
          <cell r="X2236">
            <v>0</v>
          </cell>
        </row>
        <row r="2237">
          <cell r="A2237">
            <v>1</v>
          </cell>
          <cell r="B2237" t="str">
            <v>571999009983</v>
          </cell>
          <cell r="C2237">
            <v>80</v>
          </cell>
          <cell r="D2237">
            <v>5</v>
          </cell>
          <cell r="E2237" t="str">
            <v>RECEITA DE PREMIOS RECEBIDOS-COBRANCA</v>
          </cell>
          <cell r="F2237">
            <v>3</v>
          </cell>
          <cell r="G2237">
            <v>71999009</v>
          </cell>
          <cell r="H2237" t="str">
            <v>R0040100</v>
          </cell>
          <cell r="I2237">
            <v>20102</v>
          </cell>
          <cell r="J2237">
            <v>215</v>
          </cell>
          <cell r="K2237">
            <v>0</v>
          </cell>
          <cell r="L2237">
            <v>2064383.69</v>
          </cell>
          <cell r="M2237">
            <v>310364.46000000002</v>
          </cell>
          <cell r="N2237">
            <v>0</v>
          </cell>
          <cell r="O2237">
            <v>290892.24</v>
          </cell>
          <cell r="P2237">
            <v>601256.69999999995</v>
          </cell>
          <cell r="R2237">
            <v>2064383.69</v>
          </cell>
          <cell r="S2237">
            <v>310364.46000000002</v>
          </cell>
          <cell r="T2237">
            <v>290892.24</v>
          </cell>
          <cell r="V2237">
            <v>133186.04</v>
          </cell>
          <cell r="W2237">
            <v>0</v>
          </cell>
          <cell r="X2237">
            <v>310364.46000000002</v>
          </cell>
        </row>
        <row r="2238">
          <cell r="A2238">
            <v>1</v>
          </cell>
          <cell r="B2238" t="str">
            <v>571999009991</v>
          </cell>
          <cell r="C2238">
            <v>80</v>
          </cell>
          <cell r="D2238">
            <v>5</v>
          </cell>
          <cell r="E2238" t="str">
            <v>REPASSE LOCAL CASH-COBRANCA</v>
          </cell>
          <cell r="F2238">
            <v>3</v>
          </cell>
          <cell r="G2238">
            <v>71999009</v>
          </cell>
          <cell r="H2238" t="str">
            <v>R0040100</v>
          </cell>
          <cell r="I2238">
            <v>10449</v>
          </cell>
          <cell r="J2238">
            <v>215</v>
          </cell>
          <cell r="K2238">
            <v>0</v>
          </cell>
          <cell r="L2238">
            <v>-2213470.36</v>
          </cell>
          <cell r="M2238">
            <v>-307675.62</v>
          </cell>
          <cell r="N2238">
            <v>-279336.11</v>
          </cell>
          <cell r="O2238">
            <v>2.17</v>
          </cell>
          <cell r="P2238">
            <v>-587009.56000000006</v>
          </cell>
          <cell r="R2238">
            <v>-2213470.36</v>
          </cell>
          <cell r="S2238">
            <v>-307675.62</v>
          </cell>
          <cell r="T2238">
            <v>-279333.94</v>
          </cell>
          <cell r="V2238">
            <v>-142804.54</v>
          </cell>
          <cell r="W2238">
            <v>-331.11</v>
          </cell>
          <cell r="X2238">
            <v>-307673.53000000003</v>
          </cell>
        </row>
        <row r="2239">
          <cell r="G2239" t="str">
            <v>71999009 Total</v>
          </cell>
          <cell r="L2239">
            <v>3298362.36</v>
          </cell>
          <cell r="M2239">
            <v>644206.29</v>
          </cell>
          <cell r="P2239">
            <v>1204027.56</v>
          </cell>
          <cell r="R2239">
            <v>302464.65000000002</v>
          </cell>
          <cell r="S2239">
            <v>644206.29</v>
          </cell>
          <cell r="T2239">
            <v>559821.27</v>
          </cell>
          <cell r="V2239">
            <v>3033851.9</v>
          </cell>
          <cell r="W2239">
            <v>105746.48</v>
          </cell>
          <cell r="X2239">
            <v>656845.73</v>
          </cell>
        </row>
        <row r="2240">
          <cell r="A2240">
            <v>1</v>
          </cell>
          <cell r="B2240" t="str">
            <v>500501075005</v>
          </cell>
          <cell r="C2240">
            <v>80</v>
          </cell>
          <cell r="D2240">
            <v>5</v>
          </cell>
          <cell r="E2240" t="str">
            <v>LUCRO NA ALIENACAO DE VALOES E BENS</v>
          </cell>
          <cell r="F2240">
            <v>3</v>
          </cell>
          <cell r="G2240">
            <v>73150004</v>
          </cell>
          <cell r="H2240" t="str">
            <v>R0100300</v>
          </cell>
          <cell r="I2240">
            <v>210108</v>
          </cell>
          <cell r="J2240">
            <v>484</v>
          </cell>
          <cell r="K2240">
            <v>485</v>
          </cell>
          <cell r="L2240">
            <v>55165.48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R2240">
            <v>5159.7700000000004</v>
          </cell>
          <cell r="S2240">
            <v>0</v>
          </cell>
          <cell r="T2240">
            <v>0</v>
          </cell>
          <cell r="V2240">
            <v>50505.04</v>
          </cell>
          <cell r="W2240">
            <v>0</v>
          </cell>
          <cell r="X2240">
            <v>0</v>
          </cell>
        </row>
        <row r="2241">
          <cell r="A2241">
            <v>1</v>
          </cell>
          <cell r="B2241" t="str">
            <v>500501075102</v>
          </cell>
          <cell r="C2241">
            <v>80</v>
          </cell>
          <cell r="D2241">
            <v>5</v>
          </cell>
          <cell r="E2241" t="str">
            <v>LUCROS NA ALIENACAO DE BENS</v>
          </cell>
          <cell r="F2241">
            <v>3</v>
          </cell>
          <cell r="G2241">
            <v>73150004</v>
          </cell>
          <cell r="H2241" t="str">
            <v>R0100200</v>
          </cell>
          <cell r="I2241">
            <v>210108</v>
          </cell>
          <cell r="J2241">
            <v>484</v>
          </cell>
          <cell r="K2241">
            <v>0</v>
          </cell>
          <cell r="L2241">
            <v>432261.19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R2241">
            <v>432261.19</v>
          </cell>
          <cell r="S2241">
            <v>0</v>
          </cell>
          <cell r="T2241">
            <v>0</v>
          </cell>
          <cell r="V2241">
            <v>167326.91</v>
          </cell>
          <cell r="W2241">
            <v>0</v>
          </cell>
          <cell r="X2241">
            <v>0</v>
          </cell>
        </row>
        <row r="2242">
          <cell r="A2242">
            <v>1</v>
          </cell>
          <cell r="B2242" t="str">
            <v>500501075129</v>
          </cell>
          <cell r="C2242">
            <v>80</v>
          </cell>
          <cell r="D2242">
            <v>5</v>
          </cell>
          <cell r="E2242" t="str">
            <v>REAJUSTE DE IMOVEIS MOV UTENS IMOVEIS-CME</v>
          </cell>
          <cell r="F2242">
            <v>3</v>
          </cell>
          <cell r="G2242">
            <v>73150004</v>
          </cell>
          <cell r="H2242" t="str">
            <v>R0100200</v>
          </cell>
          <cell r="I2242">
            <v>210108</v>
          </cell>
          <cell r="J2242">
            <v>484</v>
          </cell>
          <cell r="K2242">
            <v>485</v>
          </cell>
          <cell r="L2242">
            <v>0.1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R2242">
            <v>0.1</v>
          </cell>
          <cell r="S2242">
            <v>0</v>
          </cell>
          <cell r="T2242">
            <v>0</v>
          </cell>
          <cell r="V2242">
            <v>0.04</v>
          </cell>
          <cell r="W2242">
            <v>0</v>
          </cell>
          <cell r="X2242">
            <v>0</v>
          </cell>
        </row>
        <row r="2243">
          <cell r="G2243" t="str">
            <v>73150004 Total</v>
          </cell>
          <cell r="L2243">
            <v>487426.77</v>
          </cell>
          <cell r="M2243">
            <v>0</v>
          </cell>
          <cell r="P2243">
            <v>0</v>
          </cell>
          <cell r="R2243">
            <v>437421.06</v>
          </cell>
          <cell r="S2243">
            <v>0</v>
          </cell>
          <cell r="T2243">
            <v>0</v>
          </cell>
          <cell r="V2243">
            <v>217831.99</v>
          </cell>
          <cell r="W2243">
            <v>0</v>
          </cell>
          <cell r="X2243">
            <v>0</v>
          </cell>
        </row>
        <row r="2244">
          <cell r="A2244">
            <v>1</v>
          </cell>
          <cell r="B2244" t="str">
            <v>500401011005</v>
          </cell>
          <cell r="C2244">
            <v>80</v>
          </cell>
          <cell r="D2244">
            <v>5</v>
          </cell>
          <cell r="E2244" t="str">
            <v>RENDAS DE ALUGUEIS-COIC</v>
          </cell>
          <cell r="F2244">
            <v>3</v>
          </cell>
          <cell r="G2244">
            <v>73920007</v>
          </cell>
          <cell r="H2244" t="str">
            <v>R0171040</v>
          </cell>
          <cell r="I2244">
            <v>300096</v>
          </cell>
          <cell r="J2244">
            <v>494</v>
          </cell>
          <cell r="K2244">
            <v>945</v>
          </cell>
          <cell r="L2244">
            <v>641689.63</v>
          </cell>
          <cell r="M2244">
            <v>102243.29</v>
          </cell>
          <cell r="N2244">
            <v>0</v>
          </cell>
          <cell r="O2244">
            <v>109503.18</v>
          </cell>
          <cell r="P2244">
            <v>211746.47</v>
          </cell>
          <cell r="R2244">
            <v>102218.16</v>
          </cell>
          <cell r="S2244">
            <v>102243.29</v>
          </cell>
          <cell r="T2244">
            <v>109503.18</v>
          </cell>
          <cell r="V2244">
            <v>575399.34</v>
          </cell>
          <cell r="W2244">
            <v>14775.42</v>
          </cell>
          <cell r="X2244">
            <v>125328.41</v>
          </cell>
        </row>
        <row r="2245">
          <cell r="A2245">
            <v>1</v>
          </cell>
          <cell r="B2245" t="str">
            <v>500401012001</v>
          </cell>
          <cell r="C2245">
            <v>80</v>
          </cell>
          <cell r="D2245">
            <v>5</v>
          </cell>
          <cell r="E2245" t="str">
            <v>DE ALUGUEIS RECEBIDOS-CITC-CITICORP</v>
          </cell>
          <cell r="F2245">
            <v>3</v>
          </cell>
          <cell r="G2245">
            <v>73920007</v>
          </cell>
          <cell r="H2245" t="str">
            <v>R0171060</v>
          </cell>
          <cell r="I2245">
            <v>300096</v>
          </cell>
          <cell r="J2245">
            <v>494</v>
          </cell>
          <cell r="K2245">
            <v>945</v>
          </cell>
          <cell r="L2245">
            <v>2374.38</v>
          </cell>
          <cell r="M2245">
            <v>413.06</v>
          </cell>
          <cell r="N2245">
            <v>0</v>
          </cell>
          <cell r="O2245">
            <v>413.06</v>
          </cell>
          <cell r="P2245">
            <v>826.12</v>
          </cell>
          <cell r="R2245">
            <v>395.73</v>
          </cell>
          <cell r="S2245">
            <v>413.06</v>
          </cell>
          <cell r="T2245">
            <v>413.06</v>
          </cell>
          <cell r="V2245">
            <v>2119.0700000000002</v>
          </cell>
          <cell r="W2245">
            <v>66.62</v>
          </cell>
          <cell r="X2245">
            <v>501.57</v>
          </cell>
        </row>
        <row r="2246">
          <cell r="G2246" t="str">
            <v>73920007 Total</v>
          </cell>
          <cell r="L2246">
            <v>644064.01</v>
          </cell>
          <cell r="M2246">
            <v>102656.35</v>
          </cell>
          <cell r="P2246">
            <v>212572.59</v>
          </cell>
          <cell r="R2246">
            <v>102613.89</v>
          </cell>
          <cell r="S2246">
            <v>102656.35</v>
          </cell>
          <cell r="T2246">
            <v>109916.24</v>
          </cell>
          <cell r="V2246">
            <v>577518.41</v>
          </cell>
          <cell r="W2246">
            <v>14842.04</v>
          </cell>
          <cell r="X2246">
            <v>125829.98</v>
          </cell>
        </row>
        <row r="2247">
          <cell r="A2247">
            <v>1</v>
          </cell>
          <cell r="B2247" t="str">
            <v>500401995137</v>
          </cell>
          <cell r="C2247">
            <v>80</v>
          </cell>
          <cell r="D2247">
            <v>5</v>
          </cell>
          <cell r="E2247" t="str">
            <v>RECUPERACAO DE DESPOSITOS JUDICIAIS-GCB</v>
          </cell>
          <cell r="F2247">
            <v>3</v>
          </cell>
          <cell r="G2247">
            <v>73999007</v>
          </cell>
          <cell r="H2247" t="str">
            <v>R0070100</v>
          </cell>
          <cell r="I2247">
            <v>210749</v>
          </cell>
          <cell r="J2247">
            <v>990</v>
          </cell>
          <cell r="K2247">
            <v>485</v>
          </cell>
          <cell r="L2247">
            <v>2178.46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R2247">
            <v>1524.89</v>
          </cell>
          <cell r="S2247">
            <v>0</v>
          </cell>
          <cell r="T2247">
            <v>0</v>
          </cell>
          <cell r="V2247">
            <v>850.33</v>
          </cell>
          <cell r="W2247">
            <v>0</v>
          </cell>
          <cell r="X2247">
            <v>0</v>
          </cell>
        </row>
        <row r="2248">
          <cell r="A2248">
            <v>1</v>
          </cell>
          <cell r="B2248" t="str">
            <v>500501195019</v>
          </cell>
          <cell r="C2248">
            <v>80</v>
          </cell>
          <cell r="D2248">
            <v>5</v>
          </cell>
          <cell r="E2248" t="str">
            <v>DIVERSOS - VARIOS</v>
          </cell>
          <cell r="F2248">
            <v>3</v>
          </cell>
          <cell r="G2248">
            <v>73999007</v>
          </cell>
          <cell r="H2248" t="str">
            <v>R0070100</v>
          </cell>
          <cell r="I2248">
            <v>211095</v>
          </cell>
          <cell r="J2248">
            <v>498</v>
          </cell>
          <cell r="K2248">
            <v>485</v>
          </cell>
          <cell r="L2248">
            <v>4667.58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R2248">
            <v>-34905.519999999997</v>
          </cell>
          <cell r="S2248">
            <v>0</v>
          </cell>
          <cell r="T2248">
            <v>0</v>
          </cell>
          <cell r="V2248">
            <v>5136.3</v>
          </cell>
          <cell r="W2248">
            <v>0</v>
          </cell>
          <cell r="X2248">
            <v>0</v>
          </cell>
        </row>
        <row r="2249">
          <cell r="A2249">
            <v>1</v>
          </cell>
          <cell r="B2249" t="str">
            <v>573999007057</v>
          </cell>
          <cell r="C2249">
            <v>80</v>
          </cell>
          <cell r="D2249">
            <v>5</v>
          </cell>
          <cell r="E2249" t="str">
            <v>RECEITA DE JRS.S/PARCELAS EM ATRASO-OREOS-GCB</v>
          </cell>
          <cell r="F2249">
            <v>3</v>
          </cell>
          <cell r="G2249">
            <v>73999007</v>
          </cell>
          <cell r="H2249" t="str">
            <v>R0010100</v>
          </cell>
          <cell r="I2249">
            <v>10383</v>
          </cell>
          <cell r="J2249">
            <v>998</v>
          </cell>
          <cell r="K2249">
            <v>0</v>
          </cell>
          <cell r="L2249">
            <v>577.6</v>
          </cell>
          <cell r="M2249">
            <v>144.4</v>
          </cell>
          <cell r="N2249">
            <v>0</v>
          </cell>
          <cell r="O2249">
            <v>144.4</v>
          </cell>
          <cell r="P2249">
            <v>288.8</v>
          </cell>
          <cell r="R2249">
            <v>144.4</v>
          </cell>
          <cell r="S2249">
            <v>144.4</v>
          </cell>
          <cell r="T2249">
            <v>144.4</v>
          </cell>
          <cell r="V2249">
            <v>489.1</v>
          </cell>
          <cell r="W2249">
            <v>88.5</v>
          </cell>
          <cell r="X2249">
            <v>201.13</v>
          </cell>
        </row>
        <row r="2250">
          <cell r="G2250" t="str">
            <v>73999007 Total</v>
          </cell>
          <cell r="L2250">
            <v>7423.64</v>
          </cell>
          <cell r="M2250">
            <v>144.4</v>
          </cell>
          <cell r="P2250">
            <v>288.8</v>
          </cell>
          <cell r="R2250">
            <v>-33236.230000000003</v>
          </cell>
          <cell r="S2250">
            <v>144.4</v>
          </cell>
          <cell r="T2250">
            <v>144.4</v>
          </cell>
          <cell r="V2250">
            <v>6475.73</v>
          </cell>
          <cell r="W2250">
            <v>88.5</v>
          </cell>
          <cell r="X2250">
            <v>201.13</v>
          </cell>
        </row>
        <row r="2251">
          <cell r="A2251">
            <v>1</v>
          </cell>
          <cell r="B2251" t="str">
            <v>600100200018</v>
          </cell>
          <cell r="C2251">
            <v>80</v>
          </cell>
          <cell r="D2251">
            <v>2</v>
          </cell>
          <cell r="E2251" t="str">
            <v>EURONOTES-FIRN-OBRIGP/TVM NO EXT-DESP JUROS</v>
          </cell>
          <cell r="F2251">
            <v>3</v>
          </cell>
          <cell r="G2251">
            <v>81115000</v>
          </cell>
          <cell r="H2251" t="str">
            <v>R0164300</v>
          </cell>
          <cell r="I2251">
            <v>60210</v>
          </cell>
          <cell r="J2251">
            <v>88</v>
          </cell>
          <cell r="K2251">
            <v>666</v>
          </cell>
          <cell r="L2251">
            <v>-1189906.17</v>
          </cell>
          <cell r="M2251">
            <v>-207223.25</v>
          </cell>
          <cell r="N2251">
            <v>-198635.43</v>
          </cell>
          <cell r="O2251">
            <v>0</v>
          </cell>
          <cell r="P2251">
            <v>-405858.68</v>
          </cell>
          <cell r="R2251">
            <v>-208658.71</v>
          </cell>
          <cell r="S2251">
            <v>-207223.25</v>
          </cell>
          <cell r="T2251">
            <v>-198635.43</v>
          </cell>
          <cell r="V2251">
            <v>-1082640.8</v>
          </cell>
          <cell r="W2251">
            <v>-100444.69</v>
          </cell>
          <cell r="X2251">
            <v>-297623.03000000003</v>
          </cell>
        </row>
        <row r="2252">
          <cell r="A2252">
            <v>1</v>
          </cell>
          <cell r="B2252" t="str">
            <v>600100200034</v>
          </cell>
          <cell r="C2252">
            <v>80</v>
          </cell>
          <cell r="D2252">
            <v>2</v>
          </cell>
          <cell r="E2252" t="str">
            <v>EURONOTES FIRN-OBRIG P/TVM NO EXT-DESP DESAGIO</v>
          </cell>
          <cell r="F2252">
            <v>3</v>
          </cell>
          <cell r="G2252">
            <v>81115000</v>
          </cell>
          <cell r="H2252" t="str">
            <v>R0164300</v>
          </cell>
          <cell r="I2252">
            <v>60231</v>
          </cell>
          <cell r="J2252">
            <v>88</v>
          </cell>
          <cell r="K2252">
            <v>666</v>
          </cell>
          <cell r="L2252">
            <v>-2704.98</v>
          </cell>
          <cell r="M2252">
            <v>-450.83</v>
          </cell>
          <cell r="N2252">
            <v>-450.83</v>
          </cell>
          <cell r="O2252">
            <v>0</v>
          </cell>
          <cell r="P2252">
            <v>-901.66</v>
          </cell>
          <cell r="R2252">
            <v>-450.83</v>
          </cell>
          <cell r="S2252">
            <v>-450.83</v>
          </cell>
          <cell r="T2252">
            <v>-450.83</v>
          </cell>
          <cell r="V2252">
            <v>-2326.86</v>
          </cell>
          <cell r="W2252">
            <v>-72.709999999999994</v>
          </cell>
          <cell r="X2252">
            <v>-450.83</v>
          </cell>
        </row>
        <row r="2253">
          <cell r="A2253">
            <v>1</v>
          </cell>
          <cell r="B2253" t="str">
            <v>600100200050</v>
          </cell>
          <cell r="C2253">
            <v>80</v>
          </cell>
          <cell r="D2253">
            <v>2</v>
          </cell>
          <cell r="E2253" t="str">
            <v>EURONOTES-OBRIG P/TVM NO EXT-DESP COMISSAO COLOC-BLU</v>
          </cell>
          <cell r="F2253">
            <v>3</v>
          </cell>
          <cell r="G2253">
            <v>81115000</v>
          </cell>
          <cell r="H2253" t="str">
            <v>R0150600</v>
          </cell>
          <cell r="I2253">
            <v>60231</v>
          </cell>
          <cell r="J2253">
            <v>88</v>
          </cell>
          <cell r="K2253">
            <v>0</v>
          </cell>
          <cell r="L2253">
            <v>-181257.24</v>
          </cell>
          <cell r="M2253">
            <v>-30209.54</v>
          </cell>
          <cell r="N2253">
            <v>-30209.54</v>
          </cell>
          <cell r="O2253">
            <v>0</v>
          </cell>
          <cell r="P2253">
            <v>-60419.08</v>
          </cell>
          <cell r="R2253">
            <v>-30209.54</v>
          </cell>
          <cell r="S2253">
            <v>-30209.54</v>
          </cell>
          <cell r="T2253">
            <v>-30209.54</v>
          </cell>
          <cell r="V2253">
            <v>-155920.21</v>
          </cell>
          <cell r="W2253">
            <v>-9745.01</v>
          </cell>
          <cell r="X2253">
            <v>-30209.54</v>
          </cell>
        </row>
        <row r="2254">
          <cell r="A2254">
            <v>1</v>
          </cell>
          <cell r="B2254" t="str">
            <v>600100200077</v>
          </cell>
          <cell r="C2254">
            <v>80</v>
          </cell>
          <cell r="D2254">
            <v>2</v>
          </cell>
          <cell r="E2254" t="str">
            <v>EURONOTES-FIRN-OBRIG P/TVM NO EXT-DESP REAVAL PRINC</v>
          </cell>
          <cell r="F2254">
            <v>3</v>
          </cell>
          <cell r="G2254">
            <v>81115000</v>
          </cell>
          <cell r="H2254" t="str">
            <v>R0164300</v>
          </cell>
          <cell r="I2254">
            <v>60210</v>
          </cell>
          <cell r="J2254">
            <v>88</v>
          </cell>
          <cell r="K2254">
            <v>0</v>
          </cell>
          <cell r="L2254">
            <v>-2141237.7200000002</v>
          </cell>
          <cell r="M2254">
            <v>-242832.92</v>
          </cell>
          <cell r="N2254">
            <v>-1594144.56</v>
          </cell>
          <cell r="O2254">
            <v>496485.85</v>
          </cell>
          <cell r="P2254">
            <v>-1340491.6299999999</v>
          </cell>
          <cell r="R2254">
            <v>88775.85</v>
          </cell>
          <cell r="S2254">
            <v>-242832.92</v>
          </cell>
          <cell r="T2254">
            <v>-1097658.71</v>
          </cell>
          <cell r="V2254">
            <v>-2256483.23</v>
          </cell>
          <cell r="W2254">
            <v>37444.080000000002</v>
          </cell>
          <cell r="X2254">
            <v>-642232.73</v>
          </cell>
        </row>
        <row r="2255">
          <cell r="A2255">
            <v>1</v>
          </cell>
          <cell r="B2255" t="str">
            <v>600100200085</v>
          </cell>
          <cell r="C2255">
            <v>80</v>
          </cell>
          <cell r="D2255">
            <v>2</v>
          </cell>
          <cell r="E2255" t="str">
            <v>EURONOTES-FIRN-OBRIG P/TVM NO EXT-DESP IR</v>
          </cell>
          <cell r="F2255">
            <v>3</v>
          </cell>
          <cell r="G2255">
            <v>81115000</v>
          </cell>
          <cell r="H2255" t="str">
            <v>R0150600</v>
          </cell>
          <cell r="I2255">
            <v>60210</v>
          </cell>
          <cell r="J2255">
            <v>88</v>
          </cell>
          <cell r="K2255">
            <v>0</v>
          </cell>
          <cell r="L2255">
            <v>-209982.9</v>
          </cell>
          <cell r="M2255">
            <v>-36568.71</v>
          </cell>
          <cell r="N2255">
            <v>-35053.21</v>
          </cell>
          <cell r="O2255">
            <v>0</v>
          </cell>
          <cell r="P2255">
            <v>-71621.919999999998</v>
          </cell>
          <cell r="R2255">
            <v>-36822.03</v>
          </cell>
          <cell r="S2255">
            <v>-36568.71</v>
          </cell>
          <cell r="T2255">
            <v>-35053.21</v>
          </cell>
          <cell r="V2255">
            <v>-191053.76</v>
          </cell>
          <cell r="W2255">
            <v>-17725.48</v>
          </cell>
          <cell r="X2255">
            <v>-52521.56</v>
          </cell>
        </row>
        <row r="2256">
          <cell r="A2256">
            <v>1</v>
          </cell>
          <cell r="B2256" t="str">
            <v>681115000016</v>
          </cell>
          <cell r="C2256">
            <v>80</v>
          </cell>
          <cell r="D2256">
            <v>2</v>
          </cell>
          <cell r="E2256" t="str">
            <v>EURONOTES-FIRN-DESPESA DE JUROS-REP BRANCH</v>
          </cell>
          <cell r="F2256">
            <v>3</v>
          </cell>
          <cell r="G2256">
            <v>81115000</v>
          </cell>
          <cell r="H2256" t="str">
            <v>R0150680</v>
          </cell>
          <cell r="I2256">
            <v>60209</v>
          </cell>
          <cell r="J2256">
            <v>88</v>
          </cell>
          <cell r="K2256">
            <v>0</v>
          </cell>
          <cell r="L2256">
            <v>-4942775.1100000003</v>
          </cell>
          <cell r="M2256">
            <v>-861013.11</v>
          </cell>
          <cell r="N2256">
            <v>-827647.67</v>
          </cell>
          <cell r="O2256">
            <v>0</v>
          </cell>
          <cell r="P2256">
            <v>-1688660.78</v>
          </cell>
          <cell r="R2256">
            <v>-869411.32</v>
          </cell>
          <cell r="S2256">
            <v>-861013.11</v>
          </cell>
          <cell r="T2256">
            <v>-827647.67</v>
          </cell>
          <cell r="V2256">
            <v>-4495836.09</v>
          </cell>
          <cell r="W2256">
            <v>-418519.61</v>
          </cell>
          <cell r="X2256">
            <v>-1237678.8500000001</v>
          </cell>
        </row>
        <row r="2257">
          <cell r="A2257">
            <v>1</v>
          </cell>
          <cell r="B2257" t="str">
            <v>681115000075</v>
          </cell>
          <cell r="C2257">
            <v>80</v>
          </cell>
          <cell r="D2257">
            <v>2</v>
          </cell>
          <cell r="E2257" t="str">
            <v>EURONOTES-FIRN-DESP REAVAL.PRINCIPAL</v>
          </cell>
          <cell r="F2257">
            <v>3</v>
          </cell>
          <cell r="G2257">
            <v>81115000</v>
          </cell>
          <cell r="H2257" t="str">
            <v>R0150600</v>
          </cell>
          <cell r="I2257">
            <v>60209</v>
          </cell>
          <cell r="J2257">
            <v>88</v>
          </cell>
          <cell r="K2257">
            <v>0</v>
          </cell>
          <cell r="L2257">
            <v>-7271092.0700000003</v>
          </cell>
          <cell r="M2257">
            <v>-822367.09</v>
          </cell>
          <cell r="N2257">
            <v>-5383132.3700000001</v>
          </cell>
          <cell r="O2257">
            <v>1676467.02</v>
          </cell>
          <cell r="P2257">
            <v>-4529032.4400000004</v>
          </cell>
          <cell r="R2257">
            <v>284979.02</v>
          </cell>
          <cell r="S2257">
            <v>-822367.09</v>
          </cell>
          <cell r="T2257">
            <v>-3706665.35</v>
          </cell>
          <cell r="V2257">
            <v>-7641597.1200000001</v>
          </cell>
          <cell r="W2257">
            <v>126278.73</v>
          </cell>
          <cell r="X2257">
            <v>-2170958.56</v>
          </cell>
        </row>
        <row r="2258">
          <cell r="A2258">
            <v>1</v>
          </cell>
          <cell r="B2258" t="str">
            <v>681115000229</v>
          </cell>
          <cell r="C2258">
            <v>80</v>
          </cell>
          <cell r="D2258">
            <v>2</v>
          </cell>
          <cell r="E2258" t="str">
            <v>EURONOTES-FIRN-OBRIG P/TVM NO EXT-DESP IR-MANUAL</v>
          </cell>
          <cell r="F2258">
            <v>3</v>
          </cell>
          <cell r="G2258">
            <v>81115000</v>
          </cell>
          <cell r="H2258" t="str">
            <v>R0150600</v>
          </cell>
          <cell r="I2258">
            <v>60210</v>
          </cell>
          <cell r="J2258">
            <v>88</v>
          </cell>
          <cell r="K2258">
            <v>0</v>
          </cell>
          <cell r="L2258">
            <v>-2611.5700000000002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R2258">
            <v>-45</v>
          </cell>
          <cell r="S2258">
            <v>0</v>
          </cell>
          <cell r="T2258">
            <v>0</v>
          </cell>
          <cell r="V2258">
            <v>-2572.38</v>
          </cell>
          <cell r="W2258">
            <v>0</v>
          </cell>
          <cell r="X2258">
            <v>0</v>
          </cell>
        </row>
        <row r="2259">
          <cell r="A2259">
            <v>1</v>
          </cell>
          <cell r="B2259" t="str">
            <v>681115000261</v>
          </cell>
          <cell r="C2259">
            <v>80</v>
          </cell>
          <cell r="D2259">
            <v>2</v>
          </cell>
          <cell r="E2259" t="str">
            <v>EURONOTES-FIRN-OBRIG P/TVM NO EXT-DESP JUROS-MANUAL</v>
          </cell>
          <cell r="F2259">
            <v>3</v>
          </cell>
          <cell r="G2259">
            <v>81115000</v>
          </cell>
          <cell r="H2259" t="str">
            <v>R0164300</v>
          </cell>
          <cell r="I2259">
            <v>60210</v>
          </cell>
          <cell r="J2259">
            <v>88</v>
          </cell>
          <cell r="K2259">
            <v>0</v>
          </cell>
          <cell r="L2259">
            <v>-14544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R2259">
            <v>0</v>
          </cell>
          <cell r="S2259">
            <v>0</v>
          </cell>
          <cell r="T2259">
            <v>0</v>
          </cell>
          <cell r="V2259">
            <v>-14544</v>
          </cell>
          <cell r="W2259">
            <v>0</v>
          </cell>
          <cell r="X2259">
            <v>0</v>
          </cell>
        </row>
        <row r="2260">
          <cell r="G2260" t="str">
            <v>81115000 Total</v>
          </cell>
          <cell r="L2260">
            <v>-15956111.760000002</v>
          </cell>
          <cell r="M2260">
            <v>-2200665.4500000002</v>
          </cell>
          <cell r="P2260">
            <v>-8096986.1900000004</v>
          </cell>
          <cell r="R2260">
            <v>-771842.56000000006</v>
          </cell>
          <cell r="S2260">
            <v>-2200665.4500000002</v>
          </cell>
          <cell r="T2260">
            <v>-5896320.7400000002</v>
          </cell>
          <cell r="V2260">
            <v>-15842974.450000001</v>
          </cell>
          <cell r="W2260">
            <v>-382784.69</v>
          </cell>
          <cell r="X2260">
            <v>-4431675.0999999996</v>
          </cell>
        </row>
        <row r="2261">
          <cell r="A2261">
            <v>1</v>
          </cell>
          <cell r="B2261" t="str">
            <v>600170106070</v>
          </cell>
          <cell r="C2261">
            <v>80</v>
          </cell>
          <cell r="D2261">
            <v>2</v>
          </cell>
          <cell r="E2261" t="str">
            <v>DESPESAS DEP INTERFINANCEIROS-EMISSAO TERCEIROS-PRE FIXADA</v>
          </cell>
          <cell r="F2261">
            <v>3</v>
          </cell>
          <cell r="G2261">
            <v>81120002</v>
          </cell>
          <cell r="H2261" t="str">
            <v>R0130100</v>
          </cell>
          <cell r="I2261">
            <v>60247</v>
          </cell>
          <cell r="J2261">
            <v>145</v>
          </cell>
          <cell r="K2261">
            <v>572</v>
          </cell>
          <cell r="L2261">
            <v>-0.01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R2261">
            <v>0</v>
          </cell>
          <cell r="S2261">
            <v>0</v>
          </cell>
          <cell r="T2261">
            <v>0</v>
          </cell>
          <cell r="V2261">
            <v>-0.01</v>
          </cell>
          <cell r="W2261">
            <v>0</v>
          </cell>
          <cell r="X2261">
            <v>0</v>
          </cell>
        </row>
        <row r="2262">
          <cell r="A2262">
            <v>1</v>
          </cell>
          <cell r="B2262" t="str">
            <v>600170106290</v>
          </cell>
          <cell r="C2262">
            <v>80</v>
          </cell>
          <cell r="D2262">
            <v>2</v>
          </cell>
          <cell r="E2262" t="str">
            <v>CDI PRE OVER-DESP C/CAPTACAO-COIC</v>
          </cell>
          <cell r="F2262">
            <v>3</v>
          </cell>
          <cell r="G2262">
            <v>81120002</v>
          </cell>
          <cell r="H2262" t="str">
            <v>R0130140</v>
          </cell>
          <cell r="I2262">
            <v>60253</v>
          </cell>
          <cell r="J2262">
            <v>146</v>
          </cell>
          <cell r="K2262">
            <v>580</v>
          </cell>
          <cell r="L2262">
            <v>-1571107.75</v>
          </cell>
          <cell r="M2262">
            <v>-1158523.32</v>
          </cell>
          <cell r="N2262">
            <v>0</v>
          </cell>
          <cell r="O2262">
            <v>0</v>
          </cell>
          <cell r="P2262">
            <v>-1158523.32</v>
          </cell>
          <cell r="R2262">
            <v>0</v>
          </cell>
          <cell r="S2262">
            <v>-1158523.32</v>
          </cell>
          <cell r="T2262">
            <v>0</v>
          </cell>
          <cell r="V2262">
            <v>-1571107.75</v>
          </cell>
          <cell r="W2262">
            <v>-1002458.31</v>
          </cell>
          <cell r="X2262">
            <v>-1158523.32</v>
          </cell>
        </row>
        <row r="2263">
          <cell r="A2263">
            <v>1</v>
          </cell>
          <cell r="B2263" t="str">
            <v>600170106347</v>
          </cell>
          <cell r="C2263">
            <v>80</v>
          </cell>
          <cell r="D2263">
            <v>2</v>
          </cell>
          <cell r="E2263" t="str">
            <v>CDI PRE LONGO-DESP C/CAPTACAO-COIC</v>
          </cell>
          <cell r="F2263">
            <v>3</v>
          </cell>
          <cell r="G2263">
            <v>81120002</v>
          </cell>
          <cell r="H2263" t="str">
            <v>R0130140</v>
          </cell>
          <cell r="I2263">
            <v>60426</v>
          </cell>
          <cell r="J2263">
            <v>146</v>
          </cell>
          <cell r="K2263">
            <v>572</v>
          </cell>
          <cell r="L2263">
            <v>-1256747.69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R2263">
            <v>0</v>
          </cell>
          <cell r="S2263">
            <v>0</v>
          </cell>
          <cell r="T2263">
            <v>0</v>
          </cell>
          <cell r="V2263">
            <v>-1256747.69</v>
          </cell>
          <cell r="W2263">
            <v>0</v>
          </cell>
          <cell r="X2263">
            <v>0</v>
          </cell>
        </row>
        <row r="2264">
          <cell r="G2264" t="str">
            <v>81120002 Total</v>
          </cell>
          <cell r="L2264">
            <v>-2827855.45</v>
          </cell>
          <cell r="M2264">
            <v>-1158523.32</v>
          </cell>
          <cell r="P2264">
            <v>-1158523.32</v>
          </cell>
          <cell r="R2264">
            <v>0</v>
          </cell>
          <cell r="S2264">
            <v>-1158523.32</v>
          </cell>
          <cell r="T2264">
            <v>0</v>
          </cell>
          <cell r="V2264">
            <v>-2827855.45</v>
          </cell>
          <cell r="W2264">
            <v>-1002458.31</v>
          </cell>
          <cell r="X2264">
            <v>-1158523.32</v>
          </cell>
        </row>
        <row r="2265">
          <cell r="A2265">
            <v>1</v>
          </cell>
          <cell r="B2265" t="str">
            <v>600170105928</v>
          </cell>
          <cell r="C2265">
            <v>80</v>
          </cell>
          <cell r="D2265">
            <v>2</v>
          </cell>
          <cell r="E2265" t="str">
            <v>DESP DEP A PRAZO-LIGADAS-SEM CERTIFICADO-BRANCH</v>
          </cell>
          <cell r="F2265">
            <v>3</v>
          </cell>
          <cell r="G2265">
            <v>81130009</v>
          </cell>
          <cell r="H2265" t="str">
            <v>R0130180</v>
          </cell>
          <cell r="I2265">
            <v>60032</v>
          </cell>
          <cell r="J2265">
            <v>145</v>
          </cell>
          <cell r="K2265">
            <v>0</v>
          </cell>
          <cell r="L2265">
            <v>-143546.57999999999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R2265">
            <v>-11961.57</v>
          </cell>
          <cell r="S2265">
            <v>0</v>
          </cell>
          <cell r="T2265">
            <v>0</v>
          </cell>
          <cell r="V2265">
            <v>-140845.57999999999</v>
          </cell>
          <cell r="W2265">
            <v>0</v>
          </cell>
          <cell r="X2265">
            <v>0</v>
          </cell>
        </row>
        <row r="2266">
          <cell r="A2266">
            <v>1</v>
          </cell>
          <cell r="B2266" t="str">
            <v>600170106274</v>
          </cell>
          <cell r="C2266">
            <v>80</v>
          </cell>
          <cell r="D2266">
            <v>2</v>
          </cell>
          <cell r="E2266" t="str">
            <v>CDB PRE/SW-DESP C/CAPTACAO</v>
          </cell>
          <cell r="F2266">
            <v>3</v>
          </cell>
          <cell r="G2266">
            <v>81130009</v>
          </cell>
          <cell r="H2266" t="str">
            <v>R0130100</v>
          </cell>
          <cell r="I2266">
            <v>60040</v>
          </cell>
          <cell r="J2266">
            <v>145</v>
          </cell>
          <cell r="K2266">
            <v>580</v>
          </cell>
          <cell r="L2266">
            <v>-474177.52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R2266">
            <v>0</v>
          </cell>
          <cell r="S2266">
            <v>0</v>
          </cell>
          <cell r="T2266">
            <v>0</v>
          </cell>
          <cell r="V2266">
            <v>-474177.52</v>
          </cell>
          <cell r="W2266">
            <v>0</v>
          </cell>
          <cell r="X2266">
            <v>0</v>
          </cell>
        </row>
        <row r="2267">
          <cell r="A2267">
            <v>1</v>
          </cell>
          <cell r="B2267" t="str">
            <v>600170206007</v>
          </cell>
          <cell r="C2267">
            <v>80</v>
          </cell>
          <cell r="D2267">
            <v>2</v>
          </cell>
          <cell r="E2267" t="str">
            <v>DESPESAS DE JUROS-CDB C/RENDA PRE-FIXADA- OPG</v>
          </cell>
          <cell r="F2267">
            <v>3</v>
          </cell>
          <cell r="G2267">
            <v>81130009</v>
          </cell>
          <cell r="H2267" t="str">
            <v>R0130100</v>
          </cell>
          <cell r="I2267">
            <v>60032</v>
          </cell>
          <cell r="J2267">
            <v>145</v>
          </cell>
          <cell r="K2267">
            <v>495</v>
          </cell>
          <cell r="L2267">
            <v>-6.48</v>
          </cell>
          <cell r="M2267">
            <v>-389.69</v>
          </cell>
          <cell r="N2267">
            <v>0</v>
          </cell>
          <cell r="O2267">
            <v>0</v>
          </cell>
          <cell r="P2267">
            <v>-389.69</v>
          </cell>
          <cell r="R2267">
            <v>-6.46</v>
          </cell>
          <cell r="S2267">
            <v>-389.69</v>
          </cell>
          <cell r="T2267">
            <v>0</v>
          </cell>
          <cell r="V2267">
            <v>-5.65</v>
          </cell>
          <cell r="W2267">
            <v>-331.42</v>
          </cell>
          <cell r="X2267">
            <v>-389.69</v>
          </cell>
        </row>
        <row r="2268">
          <cell r="A2268">
            <v>1</v>
          </cell>
          <cell r="B2268" t="str">
            <v>600170206228</v>
          </cell>
          <cell r="C2268">
            <v>80</v>
          </cell>
          <cell r="D2268">
            <v>2</v>
          </cell>
          <cell r="E2268" t="str">
            <v>CDB PRE-DESP C/CAPTACAO</v>
          </cell>
          <cell r="F2268">
            <v>3</v>
          </cell>
          <cell r="G2268">
            <v>81130009</v>
          </cell>
          <cell r="H2268" t="str">
            <v>R0130100</v>
          </cell>
          <cell r="I2268">
            <v>60032</v>
          </cell>
          <cell r="J2268">
            <v>145</v>
          </cell>
          <cell r="K2268">
            <v>495</v>
          </cell>
          <cell r="L2268">
            <v>-851124.88</v>
          </cell>
          <cell r="M2268">
            <v>-151694.6</v>
          </cell>
          <cell r="N2268">
            <v>-142340.18</v>
          </cell>
          <cell r="O2268">
            <v>0</v>
          </cell>
          <cell r="P2268">
            <v>-294034.78000000003</v>
          </cell>
          <cell r="R2268">
            <v>-149511.12</v>
          </cell>
          <cell r="S2268">
            <v>-151694.6</v>
          </cell>
          <cell r="T2268">
            <v>-142340.18</v>
          </cell>
          <cell r="V2268">
            <v>-711357.1</v>
          </cell>
          <cell r="W2268">
            <v>0</v>
          </cell>
          <cell r="X2268">
            <v>-151694.6</v>
          </cell>
        </row>
        <row r="2269">
          <cell r="G2269" t="str">
            <v>81130009 Total</v>
          </cell>
          <cell r="L2269">
            <v>-1468855.46</v>
          </cell>
          <cell r="M2269">
            <v>-152084.29</v>
          </cell>
          <cell r="P2269">
            <v>-294424.46999999997</v>
          </cell>
          <cell r="R2269">
            <v>-161479.15</v>
          </cell>
          <cell r="S2269">
            <v>-152084.29</v>
          </cell>
          <cell r="T2269">
            <v>-142340.18</v>
          </cell>
          <cell r="V2269">
            <v>-1326385.8500000001</v>
          </cell>
          <cell r="W2269">
            <v>-331.42</v>
          </cell>
          <cell r="X2269">
            <v>-152084.29</v>
          </cell>
        </row>
        <row r="2270">
          <cell r="A2270">
            <v>1</v>
          </cell>
          <cell r="B2270" t="str">
            <v>681150106119</v>
          </cell>
          <cell r="C2270">
            <v>80</v>
          </cell>
          <cell r="D2270">
            <v>2</v>
          </cell>
          <cell r="E2270" t="str">
            <v>AFS-NBC PRE TERC-DESP.C/RECOMPRAS TITS.PUBL.-COIC</v>
          </cell>
          <cell r="F2270">
            <v>3</v>
          </cell>
          <cell r="G2270">
            <v>81150106</v>
          </cell>
          <cell r="H2270" t="str">
            <v>R0140540</v>
          </cell>
          <cell r="I2270">
            <v>60633</v>
          </cell>
          <cell r="J2270">
            <v>76</v>
          </cell>
          <cell r="K2270">
            <v>0</v>
          </cell>
          <cell r="L2270">
            <v>0</v>
          </cell>
          <cell r="M2270">
            <v>0</v>
          </cell>
          <cell r="N2270">
            <v>-232883.41</v>
          </cell>
          <cell r="O2270">
            <v>0</v>
          </cell>
          <cell r="P2270">
            <v>-232883.41</v>
          </cell>
          <cell r="R2270">
            <v>0</v>
          </cell>
          <cell r="S2270">
            <v>0</v>
          </cell>
          <cell r="T2270">
            <v>-232883.41</v>
          </cell>
          <cell r="V2270">
            <v>0</v>
          </cell>
          <cell r="W2270">
            <v>0</v>
          </cell>
          <cell r="X2270">
            <v>-34032.83</v>
          </cell>
        </row>
        <row r="2271">
          <cell r="A2271">
            <v>1</v>
          </cell>
          <cell r="B2271" t="str">
            <v>681150106259</v>
          </cell>
          <cell r="C2271">
            <v>80</v>
          </cell>
          <cell r="D2271">
            <v>2</v>
          </cell>
          <cell r="E2271" t="str">
            <v>DESPESA DE JUROS C/OPERACOES COMPROMISSADAS-CDB/CDI-TERC</v>
          </cell>
          <cell r="F2271">
            <v>3</v>
          </cell>
          <cell r="G2271">
            <v>81150106</v>
          </cell>
          <cell r="H2271" t="str">
            <v>R0130100</v>
          </cell>
          <cell r="I2271">
            <v>60705</v>
          </cell>
          <cell r="J2271">
            <v>145</v>
          </cell>
          <cell r="K2271">
            <v>0</v>
          </cell>
          <cell r="L2271">
            <v>-62379.51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R2271">
            <v>0</v>
          </cell>
          <cell r="S2271">
            <v>0</v>
          </cell>
          <cell r="T2271">
            <v>0</v>
          </cell>
          <cell r="V2271">
            <v>-62379.51</v>
          </cell>
          <cell r="W2271">
            <v>0</v>
          </cell>
          <cell r="X2271">
            <v>0</v>
          </cell>
        </row>
        <row r="2272">
          <cell r="A2272">
            <v>1</v>
          </cell>
          <cell r="B2272" t="str">
            <v>681150106267</v>
          </cell>
          <cell r="C2272">
            <v>80</v>
          </cell>
          <cell r="D2272">
            <v>2</v>
          </cell>
          <cell r="E2272" t="str">
            <v>DESPESAS DE JUROS C/OPERACOES COMPROMISSADAS-CDB/CDI-COIC</v>
          </cell>
          <cell r="F2272">
            <v>3</v>
          </cell>
          <cell r="G2272">
            <v>81150106</v>
          </cell>
          <cell r="H2272" t="str">
            <v>R0130140</v>
          </cell>
          <cell r="I2272">
            <v>60037</v>
          </cell>
          <cell r="J2272">
            <v>145</v>
          </cell>
          <cell r="K2272">
            <v>0</v>
          </cell>
          <cell r="L2272">
            <v>-165808.09</v>
          </cell>
          <cell r="M2272">
            <v>-64267.99</v>
          </cell>
          <cell r="N2272">
            <v>-52074.68</v>
          </cell>
          <cell r="O2272">
            <v>0</v>
          </cell>
          <cell r="P2272">
            <v>-116342.67</v>
          </cell>
          <cell r="R2272">
            <v>-60254</v>
          </cell>
          <cell r="S2272">
            <v>-64267.99</v>
          </cell>
          <cell r="T2272">
            <v>-52074.68</v>
          </cell>
          <cell r="V2272">
            <v>-109441.44</v>
          </cell>
          <cell r="W2272">
            <v>0</v>
          </cell>
          <cell r="X2272">
            <v>-64267.99</v>
          </cell>
        </row>
        <row r="2273">
          <cell r="A2273">
            <v>1</v>
          </cell>
          <cell r="B2273" t="str">
            <v>681150106291</v>
          </cell>
          <cell r="C2273">
            <v>80</v>
          </cell>
          <cell r="D2273">
            <v>2</v>
          </cell>
          <cell r="E2273" t="str">
            <v>DESP DE JRS C/RECOMPRA DE</v>
          </cell>
          <cell r="F2273">
            <v>3</v>
          </cell>
          <cell r="G2273">
            <v>81150106</v>
          </cell>
          <cell r="H2273" t="str">
            <v>R0130140</v>
          </cell>
          <cell r="I2273">
            <v>60037</v>
          </cell>
          <cell r="J2273">
            <v>145</v>
          </cell>
          <cell r="K2273">
            <v>0</v>
          </cell>
          <cell r="L2273">
            <v>165808.09</v>
          </cell>
          <cell r="M2273">
            <v>64267.99</v>
          </cell>
          <cell r="N2273">
            <v>0</v>
          </cell>
          <cell r="O2273">
            <v>52074.68</v>
          </cell>
          <cell r="P2273">
            <v>116342.67</v>
          </cell>
          <cell r="R2273">
            <v>60254</v>
          </cell>
          <cell r="S2273">
            <v>64267.99</v>
          </cell>
          <cell r="T2273">
            <v>52074.68</v>
          </cell>
          <cell r="V2273">
            <v>109441.44</v>
          </cell>
          <cell r="W2273">
            <v>0</v>
          </cell>
          <cell r="X2273">
            <v>64267.99</v>
          </cell>
        </row>
        <row r="2274">
          <cell r="G2274" t="str">
            <v>81150106 Total</v>
          </cell>
          <cell r="L2274">
            <v>-62379.51</v>
          </cell>
          <cell r="M2274">
            <v>0</v>
          </cell>
          <cell r="P2274">
            <v>-232883.41</v>
          </cell>
          <cell r="R2274">
            <v>0</v>
          </cell>
          <cell r="S2274">
            <v>0</v>
          </cell>
          <cell r="T2274">
            <v>-232883.41</v>
          </cell>
          <cell r="V2274">
            <v>-62379.51</v>
          </cell>
          <cell r="W2274">
            <v>0</v>
          </cell>
          <cell r="X2274">
            <v>-34032.83</v>
          </cell>
        </row>
        <row r="2275">
          <cell r="A2275">
            <v>1</v>
          </cell>
          <cell r="B2275" t="str">
            <v>600180025358</v>
          </cell>
          <cell r="C2275">
            <v>80</v>
          </cell>
          <cell r="D2275">
            <v>2</v>
          </cell>
          <cell r="E2275" t="str">
            <v>REPOS-LTN PRE COIC-DESP.C/RECOMPRAS APLIC.TITS.PUBL.</v>
          </cell>
          <cell r="F2275">
            <v>3</v>
          </cell>
          <cell r="G2275">
            <v>81150209</v>
          </cell>
          <cell r="H2275" t="str">
            <v>R0140540</v>
          </cell>
          <cell r="I2275">
            <v>60636</v>
          </cell>
          <cell r="J2275">
            <v>175</v>
          </cell>
          <cell r="K2275">
            <v>0</v>
          </cell>
          <cell r="L2275">
            <v>0</v>
          </cell>
          <cell r="M2275">
            <v>0</v>
          </cell>
          <cell r="N2275">
            <v>-4021.24</v>
          </cell>
          <cell r="O2275">
            <v>0</v>
          </cell>
          <cell r="P2275">
            <v>-4021.24</v>
          </cell>
          <cell r="R2275">
            <v>0</v>
          </cell>
          <cell r="S2275">
            <v>0</v>
          </cell>
          <cell r="T2275">
            <v>-4021.24</v>
          </cell>
          <cell r="V2275">
            <v>0</v>
          </cell>
          <cell r="W2275">
            <v>0</v>
          </cell>
          <cell r="X2275">
            <v>-2297.85</v>
          </cell>
        </row>
        <row r="2276">
          <cell r="G2276" t="str">
            <v>81150209 Total</v>
          </cell>
          <cell r="L2276">
            <v>0</v>
          </cell>
          <cell r="M2276">
            <v>0</v>
          </cell>
          <cell r="P2276">
            <v>-4021.24</v>
          </cell>
          <cell r="R2276">
            <v>0</v>
          </cell>
          <cell r="S2276">
            <v>0</v>
          </cell>
          <cell r="T2276">
            <v>-4021.24</v>
          </cell>
          <cell r="V2276">
            <v>0</v>
          </cell>
          <cell r="W2276">
            <v>0</v>
          </cell>
          <cell r="X2276">
            <v>-2297.85</v>
          </cell>
        </row>
        <row r="2277">
          <cell r="A2277">
            <v>1</v>
          </cell>
          <cell r="B2277" t="str">
            <v>670440300095</v>
          </cell>
          <cell r="C2277">
            <v>80</v>
          </cell>
          <cell r="D2277">
            <v>2</v>
          </cell>
          <cell r="E2277" t="str">
            <v>ASSUNCAO DE OBRIG.EM M/E-DESP REEMBOLSO CPMF CLIENTE</v>
          </cell>
          <cell r="F2277">
            <v>3</v>
          </cell>
          <cell r="G2277">
            <v>81155204</v>
          </cell>
          <cell r="H2277" t="str">
            <v>R0150600</v>
          </cell>
          <cell r="I2277">
            <v>60605</v>
          </cell>
          <cell r="J2277">
            <v>32</v>
          </cell>
          <cell r="K2277">
            <v>0</v>
          </cell>
          <cell r="L2277">
            <v>-62245.26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R2277">
            <v>0</v>
          </cell>
          <cell r="S2277">
            <v>0</v>
          </cell>
          <cell r="T2277">
            <v>0</v>
          </cell>
          <cell r="V2277">
            <v>-62245.26</v>
          </cell>
          <cell r="W2277">
            <v>0</v>
          </cell>
          <cell r="X2277">
            <v>0</v>
          </cell>
        </row>
        <row r="2278">
          <cell r="A2278">
            <v>1</v>
          </cell>
          <cell r="B2278" t="str">
            <v>681155204062</v>
          </cell>
          <cell r="C2278">
            <v>80</v>
          </cell>
          <cell r="D2278">
            <v>2</v>
          </cell>
          <cell r="E2278" t="str">
            <v>ASSUNCAO DE OBRIG.EM M/E-DESP C/JUROS-BRANCHES</v>
          </cell>
          <cell r="F2278">
            <v>3</v>
          </cell>
          <cell r="G2278">
            <v>81155204</v>
          </cell>
          <cell r="H2278" t="str">
            <v>R0150680</v>
          </cell>
          <cell r="I2278">
            <v>60605</v>
          </cell>
          <cell r="J2278">
            <v>32</v>
          </cell>
          <cell r="K2278">
            <v>0</v>
          </cell>
          <cell r="L2278">
            <v>-45849655.859999999</v>
          </cell>
          <cell r="M2278">
            <v>-5443839.1299999999</v>
          </cell>
          <cell r="N2278">
            <v>-5192728.6500000004</v>
          </cell>
          <cell r="O2278">
            <v>1.23</v>
          </cell>
          <cell r="P2278">
            <v>-10636566.550000001</v>
          </cell>
          <cell r="R2278">
            <v>-5659791.3500000006</v>
          </cell>
          <cell r="S2278">
            <v>-5443839.1299999999</v>
          </cell>
          <cell r="T2278">
            <v>-5192727.42</v>
          </cell>
          <cell r="V2278">
            <v>-40829490.350000001</v>
          </cell>
          <cell r="W2278">
            <v>-18491.650000000001</v>
          </cell>
          <cell r="X2278">
            <v>-5542378.9299999997</v>
          </cell>
        </row>
        <row r="2279">
          <cell r="A2279">
            <v>1</v>
          </cell>
          <cell r="B2279" t="str">
            <v>681155204089</v>
          </cell>
          <cell r="C2279">
            <v>80</v>
          </cell>
          <cell r="D2279">
            <v>2</v>
          </cell>
          <cell r="E2279" t="str">
            <v>ASSUNCAO DE OBRIGACAO EM M/E-DESP DE VAR CAMBIAL</v>
          </cell>
          <cell r="F2279">
            <v>3</v>
          </cell>
          <cell r="G2279">
            <v>81155204</v>
          </cell>
          <cell r="H2279" t="str">
            <v>R0150600</v>
          </cell>
          <cell r="I2279">
            <v>60160</v>
          </cell>
          <cell r="J2279">
            <v>32</v>
          </cell>
          <cell r="K2279">
            <v>0</v>
          </cell>
          <cell r="L2279">
            <v>-62075718</v>
          </cell>
          <cell r="M2279">
            <v>-5152636.46</v>
          </cell>
          <cell r="N2279">
            <v>-22036934.469999999</v>
          </cell>
          <cell r="O2279">
            <v>0</v>
          </cell>
          <cell r="P2279">
            <v>-27189570.93</v>
          </cell>
          <cell r="R2279">
            <v>941865.63</v>
          </cell>
          <cell r="S2279">
            <v>-5152636.46</v>
          </cell>
          <cell r="T2279">
            <v>-22036934.469999999</v>
          </cell>
          <cell r="V2279">
            <v>-63919635.060000002</v>
          </cell>
          <cell r="W2279">
            <v>302521.53000000003</v>
          </cell>
          <cell r="X2279">
            <v>-5520418.25</v>
          </cell>
        </row>
        <row r="2280">
          <cell r="A2280">
            <v>1</v>
          </cell>
          <cell r="B2280" t="str">
            <v>681155204186</v>
          </cell>
          <cell r="C2280">
            <v>80</v>
          </cell>
          <cell r="D2280">
            <v>2</v>
          </cell>
          <cell r="E2280" t="str">
            <v>ASSUNCAO DE FLOATING FRN - DESPESA - PRISM</v>
          </cell>
          <cell r="F2280">
            <v>3</v>
          </cell>
          <cell r="G2280">
            <v>81155204</v>
          </cell>
          <cell r="H2280" t="str">
            <v>R0150640</v>
          </cell>
          <cell r="I2280">
            <v>60160</v>
          </cell>
          <cell r="J2280">
            <v>32</v>
          </cell>
          <cell r="K2280">
            <v>0</v>
          </cell>
          <cell r="L2280">
            <v>-48889.74</v>
          </cell>
          <cell r="M2280">
            <v>-385290.57</v>
          </cell>
          <cell r="N2280">
            <v>-3281763.47</v>
          </cell>
          <cell r="O2280">
            <v>1732574.67</v>
          </cell>
          <cell r="P2280">
            <v>-1934479.37</v>
          </cell>
          <cell r="R2280">
            <v>-48889.74</v>
          </cell>
          <cell r="S2280">
            <v>-385290.57</v>
          </cell>
          <cell r="T2280">
            <v>-1549188.8</v>
          </cell>
          <cell r="V2280">
            <v>-8384.32</v>
          </cell>
          <cell r="W2280">
            <v>-47926.53</v>
          </cell>
          <cell r="X2280">
            <v>-823687.12</v>
          </cell>
        </row>
        <row r="2281">
          <cell r="G2281" t="str">
            <v>81155204 Total</v>
          </cell>
          <cell r="L2281">
            <v>-108036508.86</v>
          </cell>
          <cell r="M2281">
            <v>-10981766.16</v>
          </cell>
          <cell r="P2281">
            <v>-39760616.850000001</v>
          </cell>
          <cell r="R2281">
            <v>-4766815.46</v>
          </cell>
          <cell r="S2281">
            <v>-10981766.16</v>
          </cell>
          <cell r="T2281">
            <v>-28778850.690000001</v>
          </cell>
          <cell r="V2281">
            <v>-104819754.98999999</v>
          </cell>
          <cell r="W2281">
            <v>236103.35</v>
          </cell>
          <cell r="X2281">
            <v>-11886484.299999999</v>
          </cell>
        </row>
        <row r="2282">
          <cell r="A2282">
            <v>1</v>
          </cell>
          <cell r="B2282" t="str">
            <v>681185009020</v>
          </cell>
          <cell r="C2282">
            <v>80</v>
          </cell>
          <cell r="D2282">
            <v>2</v>
          </cell>
          <cell r="E2282" t="str">
            <v>DESPESAS DE CONSTRIBUICAO AO FUNDO GARANTIDOR CREDITO-FGC</v>
          </cell>
          <cell r="F2282">
            <v>3</v>
          </cell>
          <cell r="G2282">
            <v>81185009</v>
          </cell>
          <cell r="H2282" t="str">
            <v>R0130500</v>
          </cell>
          <cell r="I2282">
            <v>60507</v>
          </cell>
          <cell r="J2282">
            <v>523</v>
          </cell>
          <cell r="K2282">
            <v>0</v>
          </cell>
          <cell r="L2282">
            <v>-16448.48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R2282">
            <v>-25.33</v>
          </cell>
          <cell r="S2282">
            <v>0</v>
          </cell>
          <cell r="T2282">
            <v>0</v>
          </cell>
          <cell r="V2282">
            <v>-16425.599999999999</v>
          </cell>
          <cell r="W2282">
            <v>0</v>
          </cell>
          <cell r="X2282">
            <v>0</v>
          </cell>
        </row>
        <row r="2283">
          <cell r="G2283" t="str">
            <v>81185009 Total</v>
          </cell>
          <cell r="L2283">
            <v>-16448.48</v>
          </cell>
          <cell r="M2283">
            <v>0</v>
          </cell>
          <cell r="P2283">
            <v>0</v>
          </cell>
          <cell r="R2283">
            <v>-25.33</v>
          </cell>
          <cell r="S2283">
            <v>0</v>
          </cell>
          <cell r="T2283">
            <v>0</v>
          </cell>
          <cell r="V2283">
            <v>-16425.599999999999</v>
          </cell>
          <cell r="W2283">
            <v>0</v>
          </cell>
          <cell r="X2283">
            <v>0</v>
          </cell>
        </row>
        <row r="2284">
          <cell r="A2284">
            <v>1</v>
          </cell>
          <cell r="B2284" t="str">
            <v>681230002182</v>
          </cell>
          <cell r="C2284">
            <v>80</v>
          </cell>
          <cell r="D2284">
            <v>2</v>
          </cell>
          <cell r="E2284" t="str">
            <v>OPER IBM-DESP EMPRESTIMOS NO PAIS-JUROS</v>
          </cell>
          <cell r="F2284">
            <v>3</v>
          </cell>
          <cell r="G2284">
            <v>81230002</v>
          </cell>
          <cell r="H2284" t="str">
            <v>R0150640</v>
          </cell>
          <cell r="I2284">
            <v>60494</v>
          </cell>
          <cell r="J2284">
            <v>54</v>
          </cell>
          <cell r="K2284">
            <v>0</v>
          </cell>
          <cell r="L2284">
            <v>-3452119.33</v>
          </cell>
          <cell r="M2284">
            <v>-2136172.7999999998</v>
          </cell>
          <cell r="N2284">
            <v>-1976695.26</v>
          </cell>
          <cell r="O2284">
            <v>0</v>
          </cell>
          <cell r="P2284">
            <v>-4112868.06</v>
          </cell>
          <cell r="R2284">
            <v>-2145357.54</v>
          </cell>
          <cell r="S2284">
            <v>-2136172.7999999998</v>
          </cell>
          <cell r="T2284">
            <v>-1976695.26</v>
          </cell>
          <cell r="V2284">
            <v>-2320211.02</v>
          </cell>
          <cell r="W2284">
            <v>-999562.67</v>
          </cell>
          <cell r="X2284">
            <v>-3035774.66</v>
          </cell>
        </row>
        <row r="2285">
          <cell r="A2285">
            <v>1</v>
          </cell>
          <cell r="B2285" t="str">
            <v>681230002190</v>
          </cell>
          <cell r="C2285">
            <v>80</v>
          </cell>
          <cell r="D2285">
            <v>2</v>
          </cell>
          <cell r="E2285" t="str">
            <v>OPER IBM-DESP EMPRESTIMOS NO PAIS-VAR CAMBIAL</v>
          </cell>
          <cell r="F2285">
            <v>3</v>
          </cell>
          <cell r="G2285">
            <v>81230002</v>
          </cell>
          <cell r="H2285" t="str">
            <v>R0150640</v>
          </cell>
          <cell r="I2285">
            <v>60494</v>
          </cell>
          <cell r="J2285">
            <v>54</v>
          </cell>
          <cell r="K2285">
            <v>0</v>
          </cell>
          <cell r="L2285">
            <v>1683270</v>
          </cell>
          <cell r="M2285">
            <v>-2125930.5699999998</v>
          </cell>
          <cell r="N2285">
            <v>-5654829.9500000002</v>
          </cell>
          <cell r="O2285">
            <v>7780760.5199999996</v>
          </cell>
          <cell r="P2285">
            <v>0</v>
          </cell>
          <cell r="R2285">
            <v>740680.96</v>
          </cell>
          <cell r="S2285">
            <v>-2125930.5699999998</v>
          </cell>
          <cell r="T2285">
            <v>2125930.5699999998</v>
          </cell>
          <cell r="V2285">
            <v>719712.48</v>
          </cell>
          <cell r="W2285">
            <v>328806.93</v>
          </cell>
          <cell r="X2285">
            <v>-2350466.0099999998</v>
          </cell>
        </row>
        <row r="2286">
          <cell r="A2286">
            <v>1</v>
          </cell>
          <cell r="B2286" t="str">
            <v>681230002212</v>
          </cell>
          <cell r="C2286">
            <v>80</v>
          </cell>
          <cell r="D2286">
            <v>2</v>
          </cell>
          <cell r="E2286" t="str">
            <v>OPER IBM-DESP EMPRESTIMOS NO PAIS-VAR CAMBIAL</v>
          </cell>
          <cell r="F2286">
            <v>3</v>
          </cell>
          <cell r="G2286">
            <v>81230002</v>
          </cell>
          <cell r="H2286" t="str">
            <v>R0150600</v>
          </cell>
          <cell r="I2286">
            <v>60494</v>
          </cell>
          <cell r="J2286">
            <v>54</v>
          </cell>
          <cell r="K2286">
            <v>0</v>
          </cell>
          <cell r="L2286">
            <v>0</v>
          </cell>
          <cell r="M2286">
            <v>0</v>
          </cell>
          <cell r="N2286">
            <v>-12851811.609999999</v>
          </cell>
          <cell r="O2286">
            <v>1093744.42</v>
          </cell>
          <cell r="P2286">
            <v>-11758067.189999999</v>
          </cell>
          <cell r="R2286">
            <v>0</v>
          </cell>
          <cell r="S2286">
            <v>0</v>
          </cell>
          <cell r="T2286">
            <v>-11758067.189999999</v>
          </cell>
          <cell r="V2286">
            <v>0</v>
          </cell>
          <cell r="W2286">
            <v>0</v>
          </cell>
          <cell r="X2286">
            <v>-3280523.52</v>
          </cell>
        </row>
        <row r="2287">
          <cell r="G2287" t="str">
            <v>81230002 Total</v>
          </cell>
          <cell r="L2287">
            <v>-1768849.33</v>
          </cell>
          <cell r="M2287">
            <v>-4262103.37</v>
          </cell>
          <cell r="P2287">
            <v>-15870935.25</v>
          </cell>
          <cell r="R2287">
            <v>-1404676.58</v>
          </cell>
          <cell r="S2287">
            <v>-4262103.37</v>
          </cell>
          <cell r="T2287">
            <v>-11608831.879999999</v>
          </cell>
          <cell r="V2287">
            <v>-1600498.54</v>
          </cell>
          <cell r="W2287">
            <v>-670755.74</v>
          </cell>
          <cell r="X2287">
            <v>-8666764.1899999995</v>
          </cell>
        </row>
        <row r="2288">
          <cell r="A2288">
            <v>1</v>
          </cell>
          <cell r="B2288" t="str">
            <v>681280007013</v>
          </cell>
          <cell r="C2288">
            <v>80</v>
          </cell>
          <cell r="D2288">
            <v>2</v>
          </cell>
          <cell r="E2288" t="str">
            <v>REPASSES INTERFINANCEIROS-DESP.JUROS/VAR.CAMBIAL/IR-BR</v>
          </cell>
          <cell r="F2288">
            <v>3</v>
          </cell>
          <cell r="G2288">
            <v>81280007</v>
          </cell>
          <cell r="H2288" t="str">
            <v>0000000</v>
          </cell>
          <cell r="I2288">
            <v>0</v>
          </cell>
          <cell r="J2288">
            <v>89</v>
          </cell>
          <cell r="K2288">
            <v>0</v>
          </cell>
          <cell r="L2288">
            <v>-8730670.4199999999</v>
          </cell>
          <cell r="M2288">
            <v>-4845132.9400000004</v>
          </cell>
          <cell r="N2288">
            <v>-3235054.57</v>
          </cell>
          <cell r="O2288">
            <v>0</v>
          </cell>
          <cell r="P2288">
            <v>-8080187.5099999998</v>
          </cell>
          <cell r="R2288">
            <v>-1368898.8</v>
          </cell>
          <cell r="S2288">
            <v>-4845132.9400000004</v>
          </cell>
          <cell r="T2288">
            <v>-3235054.57</v>
          </cell>
          <cell r="V2288">
            <v>-7450087.6699999999</v>
          </cell>
          <cell r="W2288">
            <v>0</v>
          </cell>
          <cell r="X2288">
            <v>-4845132.9400000004</v>
          </cell>
        </row>
        <row r="2289">
          <cell r="G2289" t="str">
            <v>81280007 Total</v>
          </cell>
          <cell r="L2289">
            <v>-8730670.4199999999</v>
          </cell>
          <cell r="M2289">
            <v>-4845132.9400000004</v>
          </cell>
          <cell r="P2289">
            <v>-8080187.5099999998</v>
          </cell>
          <cell r="R2289">
            <v>-1368898.8</v>
          </cell>
          <cell r="S2289">
            <v>-4845132.9400000004</v>
          </cell>
          <cell r="T2289">
            <v>-3235054.57</v>
          </cell>
          <cell r="V2289">
            <v>-7450087.6699999999</v>
          </cell>
          <cell r="W2289">
            <v>0</v>
          </cell>
          <cell r="X2289">
            <v>-4845132.9400000004</v>
          </cell>
        </row>
        <row r="2290">
          <cell r="A2290">
            <v>1</v>
          </cell>
          <cell r="B2290" t="str">
            <v>600100200123</v>
          </cell>
          <cell r="C2290">
            <v>80</v>
          </cell>
          <cell r="D2290">
            <v>2</v>
          </cell>
          <cell r="E2290" t="str">
            <v>DESP I RENDA RES.63</v>
          </cell>
          <cell r="F2290">
            <v>3</v>
          </cell>
          <cell r="G2290">
            <v>81290004</v>
          </cell>
          <cell r="H2290" t="str">
            <v>R0130100</v>
          </cell>
          <cell r="I2290">
            <v>140003</v>
          </cell>
          <cell r="J2290">
            <v>54</v>
          </cell>
          <cell r="K2290">
            <v>0</v>
          </cell>
          <cell r="L2290">
            <v>0</v>
          </cell>
          <cell r="M2290">
            <v>-415.96</v>
          </cell>
          <cell r="N2290">
            <v>-5915.34</v>
          </cell>
          <cell r="O2290">
            <v>0</v>
          </cell>
          <cell r="P2290">
            <v>-6331.3</v>
          </cell>
          <cell r="R2290">
            <v>0</v>
          </cell>
          <cell r="S2290">
            <v>-415.96</v>
          </cell>
          <cell r="T2290">
            <v>-5915.34</v>
          </cell>
          <cell r="V2290">
            <v>0</v>
          </cell>
          <cell r="W2290">
            <v>-6.69</v>
          </cell>
          <cell r="X2290">
            <v>-3108.38</v>
          </cell>
        </row>
        <row r="2291">
          <cell r="A2291">
            <v>1</v>
          </cell>
          <cell r="B2291" t="str">
            <v>600100200131</v>
          </cell>
          <cell r="C2291">
            <v>80</v>
          </cell>
          <cell r="D2291">
            <v>2</v>
          </cell>
          <cell r="E2291" t="str">
            <v>DESP. JUROS RES.63 CREDOR CITI HO</v>
          </cell>
          <cell r="F2291">
            <v>3</v>
          </cell>
          <cell r="G2291">
            <v>81290004</v>
          </cell>
          <cell r="H2291" t="str">
            <v>R0130170</v>
          </cell>
          <cell r="I2291">
            <v>140003</v>
          </cell>
          <cell r="J2291">
            <v>54</v>
          </cell>
          <cell r="K2291">
            <v>0</v>
          </cell>
          <cell r="L2291">
            <v>0</v>
          </cell>
          <cell r="M2291">
            <v>-2357.0500000000002</v>
          </cell>
          <cell r="N2291">
            <v>-33520.43</v>
          </cell>
          <cell r="O2291">
            <v>0</v>
          </cell>
          <cell r="P2291">
            <v>-35877.480000000003</v>
          </cell>
          <cell r="R2291">
            <v>0</v>
          </cell>
          <cell r="S2291">
            <v>-2357.0500000000002</v>
          </cell>
          <cell r="T2291">
            <v>-33520.43</v>
          </cell>
          <cell r="V2291">
            <v>0</v>
          </cell>
          <cell r="W2291">
            <v>-37.92</v>
          </cell>
          <cell r="X2291">
            <v>-17614.169999999998</v>
          </cell>
        </row>
        <row r="2292">
          <cell r="A2292">
            <v>1</v>
          </cell>
          <cell r="B2292" t="str">
            <v>600100200140</v>
          </cell>
          <cell r="C2292">
            <v>80</v>
          </cell>
          <cell r="D2292">
            <v>2</v>
          </cell>
          <cell r="E2292" t="str">
            <v>DESP. REAV.OBRIG. RES.63 CREDOR CITI HO</v>
          </cell>
          <cell r="F2292">
            <v>3</v>
          </cell>
          <cell r="G2292">
            <v>81290004</v>
          </cell>
          <cell r="H2292" t="str">
            <v>R0164200</v>
          </cell>
          <cell r="I2292">
            <v>140003</v>
          </cell>
          <cell r="J2292">
            <v>54</v>
          </cell>
          <cell r="K2292">
            <v>0</v>
          </cell>
          <cell r="L2292">
            <v>0</v>
          </cell>
          <cell r="M2292">
            <v>-118337.52</v>
          </cell>
          <cell r="N2292">
            <v>-734783.6</v>
          </cell>
          <cell r="O2292">
            <v>374718.54</v>
          </cell>
          <cell r="P2292">
            <v>-478402.58</v>
          </cell>
          <cell r="R2292">
            <v>0</v>
          </cell>
          <cell r="S2292">
            <v>-118337.52</v>
          </cell>
          <cell r="T2292">
            <v>-360065.06</v>
          </cell>
          <cell r="V2292">
            <v>0</v>
          </cell>
          <cell r="W2292">
            <v>-2200.0100000000002</v>
          </cell>
          <cell r="X2292">
            <v>-215897.24</v>
          </cell>
        </row>
        <row r="2293">
          <cell r="A2293">
            <v>1</v>
          </cell>
          <cell r="B2293" t="str">
            <v>600100200212</v>
          </cell>
          <cell r="C2293">
            <v>80</v>
          </cell>
          <cell r="D2293">
            <v>2</v>
          </cell>
          <cell r="E2293" t="str">
            <v>RES 2148-REPASSE EXT-DESP JUROS-BRANCH</v>
          </cell>
          <cell r="F2293">
            <v>3</v>
          </cell>
          <cell r="G2293">
            <v>81290004</v>
          </cell>
          <cell r="H2293" t="str">
            <v>R0130180</v>
          </cell>
          <cell r="I2293">
            <v>60427</v>
          </cell>
          <cell r="J2293">
            <v>89</v>
          </cell>
          <cell r="K2293">
            <v>0</v>
          </cell>
          <cell r="L2293">
            <v>-52805.85</v>
          </cell>
          <cell r="M2293">
            <v>-7024.33</v>
          </cell>
          <cell r="N2293">
            <v>-6378.81</v>
          </cell>
          <cell r="O2293">
            <v>0</v>
          </cell>
          <cell r="P2293">
            <v>-13403.14</v>
          </cell>
          <cell r="R2293">
            <v>-7054.51</v>
          </cell>
          <cell r="S2293">
            <v>-7024.33</v>
          </cell>
          <cell r="T2293">
            <v>-6378.81</v>
          </cell>
          <cell r="V2293">
            <v>-49083.83</v>
          </cell>
          <cell r="W2293">
            <v>-3286.83</v>
          </cell>
          <cell r="X2293">
            <v>-9982.43</v>
          </cell>
        </row>
        <row r="2294">
          <cell r="A2294">
            <v>1</v>
          </cell>
          <cell r="B2294" t="str">
            <v>600100200220</v>
          </cell>
          <cell r="C2294">
            <v>80</v>
          </cell>
          <cell r="D2294">
            <v>2</v>
          </cell>
          <cell r="E2294" t="str">
            <v>RES 2148-REPASSE EXT-DESP VAR CAMBIAL-BRANCH</v>
          </cell>
          <cell r="F2294">
            <v>3</v>
          </cell>
          <cell r="G2294">
            <v>81290004</v>
          </cell>
          <cell r="H2294" t="str">
            <v>R0130100</v>
          </cell>
          <cell r="I2294">
            <v>60427</v>
          </cell>
          <cell r="J2294">
            <v>89</v>
          </cell>
          <cell r="K2294">
            <v>0</v>
          </cell>
          <cell r="L2294">
            <v>-273388.71000000002</v>
          </cell>
          <cell r="M2294">
            <v>-28885.53</v>
          </cell>
          <cell r="N2294">
            <v>-188731.67</v>
          </cell>
          <cell r="O2294">
            <v>59168.38</v>
          </cell>
          <cell r="P2294">
            <v>-158448.82</v>
          </cell>
          <cell r="R2294">
            <v>9625.2699999999895</v>
          </cell>
          <cell r="S2294">
            <v>-28885.53</v>
          </cell>
          <cell r="T2294">
            <v>-129563.29</v>
          </cell>
          <cell r="V2294">
            <v>-286423.7</v>
          </cell>
          <cell r="W2294">
            <v>4485.93</v>
          </cell>
          <cell r="X2294">
            <v>-76537.820000000007</v>
          </cell>
        </row>
        <row r="2295">
          <cell r="A2295">
            <v>1</v>
          </cell>
          <cell r="B2295" t="str">
            <v>600100200239</v>
          </cell>
          <cell r="C2295">
            <v>80</v>
          </cell>
          <cell r="D2295">
            <v>2</v>
          </cell>
          <cell r="E2295" t="str">
            <v>RES 2148-REPASSE EXT-DESP IR-BRANCH</v>
          </cell>
          <cell r="F2295">
            <v>3</v>
          </cell>
          <cell r="G2295">
            <v>81290004</v>
          </cell>
          <cell r="H2295" t="str">
            <v>R0130100</v>
          </cell>
          <cell r="I2295">
            <v>60427</v>
          </cell>
          <cell r="J2295">
            <v>89</v>
          </cell>
          <cell r="K2295">
            <v>0</v>
          </cell>
          <cell r="L2295">
            <v>-11353.33</v>
          </cell>
          <cell r="M2295">
            <v>-1239.58</v>
          </cell>
          <cell r="N2295">
            <v>-1125.69</v>
          </cell>
          <cell r="O2295">
            <v>0</v>
          </cell>
          <cell r="P2295">
            <v>-2365.27</v>
          </cell>
          <cell r="R2295">
            <v>-1244.9000000000001</v>
          </cell>
          <cell r="S2295">
            <v>-1239.58</v>
          </cell>
          <cell r="T2295">
            <v>-1125.69</v>
          </cell>
          <cell r="V2295">
            <v>-10696.52</v>
          </cell>
          <cell r="W2295">
            <v>-580.04999999999995</v>
          </cell>
          <cell r="X2295">
            <v>-1761.62</v>
          </cell>
        </row>
        <row r="2296">
          <cell r="A2296">
            <v>1</v>
          </cell>
          <cell r="B2296" t="str">
            <v>600100200247</v>
          </cell>
          <cell r="C2296">
            <v>80</v>
          </cell>
          <cell r="D2296">
            <v>2</v>
          </cell>
          <cell r="E2296" t="str">
            <v>RES.2148-REPASSE EXT-DESP.JUROS-BRANCH-YEN</v>
          </cell>
          <cell r="F2296">
            <v>3</v>
          </cell>
          <cell r="G2296">
            <v>81290004</v>
          </cell>
          <cell r="H2296" t="str">
            <v>R0130180</v>
          </cell>
          <cell r="I2296">
            <v>60529</v>
          </cell>
          <cell r="J2296">
            <v>89</v>
          </cell>
          <cell r="K2296">
            <v>0</v>
          </cell>
          <cell r="L2296">
            <v>-342363.82</v>
          </cell>
          <cell r="M2296">
            <v>0</v>
          </cell>
          <cell r="N2296">
            <v>0</v>
          </cell>
          <cell r="O2296">
            <v>0</v>
          </cell>
          <cell r="P2296">
            <v>0</v>
          </cell>
          <cell r="R2296">
            <v>0</v>
          </cell>
          <cell r="S2296">
            <v>0</v>
          </cell>
          <cell r="T2296">
            <v>0</v>
          </cell>
          <cell r="V2296">
            <v>-342363.82</v>
          </cell>
          <cell r="W2296">
            <v>0</v>
          </cell>
          <cell r="X2296">
            <v>0</v>
          </cell>
        </row>
        <row r="2297">
          <cell r="A2297">
            <v>1</v>
          </cell>
          <cell r="B2297" t="str">
            <v>600100200255</v>
          </cell>
          <cell r="C2297">
            <v>80</v>
          </cell>
          <cell r="D2297">
            <v>2</v>
          </cell>
          <cell r="E2297" t="str">
            <v>RES.2148-REPASSE EXT-DESP.IR-BRANCH-YEN</v>
          </cell>
          <cell r="F2297">
            <v>3</v>
          </cell>
          <cell r="G2297">
            <v>81290004</v>
          </cell>
          <cell r="H2297" t="str">
            <v>R0130100</v>
          </cell>
          <cell r="I2297">
            <v>60529</v>
          </cell>
          <cell r="J2297">
            <v>89</v>
          </cell>
          <cell r="K2297">
            <v>0</v>
          </cell>
          <cell r="L2297">
            <v>-60417.18</v>
          </cell>
          <cell r="M2297">
            <v>0</v>
          </cell>
          <cell r="N2297">
            <v>0</v>
          </cell>
          <cell r="O2297">
            <v>0</v>
          </cell>
          <cell r="P2297">
            <v>0</v>
          </cell>
          <cell r="R2297">
            <v>0</v>
          </cell>
          <cell r="S2297">
            <v>0</v>
          </cell>
          <cell r="T2297">
            <v>0</v>
          </cell>
          <cell r="V2297">
            <v>-60417.18</v>
          </cell>
          <cell r="W2297">
            <v>0</v>
          </cell>
          <cell r="X2297">
            <v>0</v>
          </cell>
        </row>
        <row r="2298">
          <cell r="A2298">
            <v>1</v>
          </cell>
          <cell r="B2298" t="str">
            <v>600100200263</v>
          </cell>
          <cell r="C2298">
            <v>80</v>
          </cell>
          <cell r="D2298">
            <v>2</v>
          </cell>
          <cell r="E2298" t="str">
            <v>RES.2148-REPASSE EXT-DESP.VAR.CAMBIAL-BRANCH-YEN</v>
          </cell>
          <cell r="F2298">
            <v>3</v>
          </cell>
          <cell r="G2298">
            <v>81290004</v>
          </cell>
          <cell r="H2298" t="str">
            <v>R0130100</v>
          </cell>
          <cell r="I2298">
            <v>60529</v>
          </cell>
          <cell r="J2298">
            <v>89</v>
          </cell>
          <cell r="K2298">
            <v>0</v>
          </cell>
          <cell r="L2298">
            <v>-942431.53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R2298">
            <v>0</v>
          </cell>
          <cell r="S2298">
            <v>0</v>
          </cell>
          <cell r="T2298">
            <v>0</v>
          </cell>
          <cell r="V2298">
            <v>-942431.53</v>
          </cell>
          <cell r="W2298">
            <v>0</v>
          </cell>
          <cell r="X2298">
            <v>0</v>
          </cell>
        </row>
        <row r="2299">
          <cell r="A2299">
            <v>1</v>
          </cell>
          <cell r="B2299" t="str">
            <v>600100200344</v>
          </cell>
          <cell r="C2299">
            <v>80</v>
          </cell>
          <cell r="D2299">
            <v>2</v>
          </cell>
          <cell r="E2299" t="str">
            <v>RES.63 - DESP REPAS EXT - JUROS - COIC</v>
          </cell>
          <cell r="F2299">
            <v>3</v>
          </cell>
          <cell r="G2299">
            <v>81290004</v>
          </cell>
          <cell r="H2299" t="str">
            <v>R0130180</v>
          </cell>
          <cell r="I2299">
            <v>140003</v>
          </cell>
          <cell r="J2299">
            <v>54</v>
          </cell>
          <cell r="K2299">
            <v>0</v>
          </cell>
          <cell r="L2299">
            <v>-85259951.209999993</v>
          </cell>
          <cell r="M2299">
            <v>-21188060.170000002</v>
          </cell>
          <cell r="N2299">
            <v>-20028518.809999999</v>
          </cell>
          <cell r="O2299">
            <v>0</v>
          </cell>
          <cell r="P2299">
            <v>-41216578.979999997</v>
          </cell>
          <cell r="R2299">
            <v>-21385660.129999999</v>
          </cell>
          <cell r="S2299">
            <v>-21188060.170000002</v>
          </cell>
          <cell r="T2299">
            <v>-20028518.809999999</v>
          </cell>
          <cell r="V2299">
            <v>-74021455.920000002</v>
          </cell>
          <cell r="W2299">
            <v>-9910102.3599999994</v>
          </cell>
          <cell r="X2299">
            <v>-30240282.370000001</v>
          </cell>
        </row>
        <row r="2300">
          <cell r="A2300">
            <v>1</v>
          </cell>
          <cell r="B2300" t="str">
            <v>600100200352</v>
          </cell>
          <cell r="C2300">
            <v>80</v>
          </cell>
          <cell r="D2300">
            <v>2</v>
          </cell>
          <cell r="E2300" t="str">
            <v>RES.63 - DESP REPAS EXT - I.RENDA</v>
          </cell>
          <cell r="F2300">
            <v>3</v>
          </cell>
          <cell r="G2300">
            <v>81290004</v>
          </cell>
          <cell r="H2300" t="str">
            <v>R0130100</v>
          </cell>
          <cell r="I2300">
            <v>140003</v>
          </cell>
          <cell r="J2300">
            <v>54</v>
          </cell>
          <cell r="K2300">
            <v>0</v>
          </cell>
          <cell r="L2300">
            <v>-15045823.58</v>
          </cell>
          <cell r="M2300">
            <v>-3739057.04</v>
          </cell>
          <cell r="N2300">
            <v>-3534433</v>
          </cell>
          <cell r="O2300">
            <v>0</v>
          </cell>
          <cell r="P2300">
            <v>-7273490.04</v>
          </cell>
          <cell r="R2300">
            <v>-3773927.5</v>
          </cell>
          <cell r="S2300">
            <v>-3739057.04</v>
          </cell>
          <cell r="T2300">
            <v>-3534433</v>
          </cell>
          <cell r="V2300">
            <v>-13062566.32</v>
          </cell>
          <cell r="W2300">
            <v>-1748835.86</v>
          </cell>
          <cell r="X2300">
            <v>-5336502.83</v>
          </cell>
        </row>
        <row r="2301">
          <cell r="A2301">
            <v>1</v>
          </cell>
          <cell r="B2301" t="str">
            <v>600100200360</v>
          </cell>
          <cell r="C2301">
            <v>80</v>
          </cell>
          <cell r="D2301">
            <v>2</v>
          </cell>
          <cell r="E2301" t="str">
            <v>RES.63 - DESP REPAS EXT - VAR CAMBIAL</v>
          </cell>
          <cell r="F2301">
            <v>3</v>
          </cell>
          <cell r="G2301">
            <v>81290004</v>
          </cell>
          <cell r="H2301" t="str">
            <v>R0130100</v>
          </cell>
          <cell r="I2301">
            <v>140003</v>
          </cell>
          <cell r="J2301">
            <v>54</v>
          </cell>
          <cell r="K2301">
            <v>0</v>
          </cell>
          <cell r="L2301">
            <v>-208321698.97999999</v>
          </cell>
          <cell r="M2301">
            <v>-26080998.100000001</v>
          </cell>
          <cell r="N2301">
            <v>-192749810.66999999</v>
          </cell>
          <cell r="O2301">
            <v>63054595.789999999</v>
          </cell>
          <cell r="P2301">
            <v>-155776212.97999999</v>
          </cell>
          <cell r="R2301">
            <v>13094627.25999999</v>
          </cell>
          <cell r="S2301">
            <v>-26080998.100000009</v>
          </cell>
          <cell r="T2301">
            <v>-129695214.88</v>
          </cell>
          <cell r="V2301">
            <v>-224462913.87</v>
          </cell>
          <cell r="W2301">
            <v>7439493.6699999999</v>
          </cell>
          <cell r="X2301">
            <v>-71790826.430000007</v>
          </cell>
        </row>
        <row r="2302">
          <cell r="A2302">
            <v>1</v>
          </cell>
          <cell r="B2302" t="str">
            <v>600100606006</v>
          </cell>
          <cell r="C2302">
            <v>80</v>
          </cell>
          <cell r="D2302">
            <v>2</v>
          </cell>
          <cell r="E2302" t="str">
            <v>RES 63-DESP REPAS EXT-JUROS-BCHES-OPIC</v>
          </cell>
          <cell r="F2302">
            <v>3</v>
          </cell>
          <cell r="G2302">
            <v>81290004</v>
          </cell>
          <cell r="H2302" t="str">
            <v>R0130180</v>
          </cell>
          <cell r="I2302">
            <v>60476</v>
          </cell>
          <cell r="J2302">
            <v>54</v>
          </cell>
          <cell r="K2302">
            <v>0</v>
          </cell>
          <cell r="L2302">
            <v>-11015470.49</v>
          </cell>
          <cell r="M2302">
            <v>-1951471.38</v>
          </cell>
          <cell r="N2302">
            <v>-1789705.29</v>
          </cell>
          <cell r="O2302">
            <v>0</v>
          </cell>
          <cell r="P2302">
            <v>-3741176.67</v>
          </cell>
          <cell r="R2302">
            <v>-1967077.99</v>
          </cell>
          <cell r="S2302">
            <v>-1951471.38</v>
          </cell>
          <cell r="T2302">
            <v>-1789705.29</v>
          </cell>
          <cell r="V2302">
            <v>-9977623.9499999993</v>
          </cell>
          <cell r="W2302">
            <v>-915676.38</v>
          </cell>
          <cell r="X2302">
            <v>-2765973.38</v>
          </cell>
        </row>
        <row r="2303">
          <cell r="A2303">
            <v>1</v>
          </cell>
          <cell r="B2303" t="str">
            <v>600100606030</v>
          </cell>
          <cell r="C2303">
            <v>80</v>
          </cell>
          <cell r="D2303">
            <v>2</v>
          </cell>
          <cell r="E2303" t="str">
            <v>RES 63-DESP REPAS EXT-IR-OPIC</v>
          </cell>
          <cell r="F2303">
            <v>3</v>
          </cell>
          <cell r="G2303">
            <v>81290004</v>
          </cell>
          <cell r="H2303" t="str">
            <v>R0130100</v>
          </cell>
          <cell r="I2303">
            <v>60476</v>
          </cell>
          <cell r="J2303">
            <v>54</v>
          </cell>
          <cell r="K2303">
            <v>0</v>
          </cell>
          <cell r="L2303">
            <v>-1943900</v>
          </cell>
          <cell r="M2303">
            <v>-344376.2</v>
          </cell>
          <cell r="N2303">
            <v>-315829.3</v>
          </cell>
          <cell r="O2303">
            <v>0</v>
          </cell>
          <cell r="P2303">
            <v>-660205.5</v>
          </cell>
          <cell r="R2303">
            <v>-347130.23</v>
          </cell>
          <cell r="S2303">
            <v>-344376.2</v>
          </cell>
          <cell r="T2303">
            <v>-315829.3</v>
          </cell>
          <cell r="V2303">
            <v>-1760751.24</v>
          </cell>
          <cell r="W2303">
            <v>-161589.44</v>
          </cell>
          <cell r="X2303">
            <v>-488111.35999999999</v>
          </cell>
        </row>
        <row r="2304">
          <cell r="A2304">
            <v>1</v>
          </cell>
          <cell r="B2304" t="str">
            <v>681290004050</v>
          </cell>
          <cell r="C2304">
            <v>80</v>
          </cell>
          <cell r="D2304">
            <v>2</v>
          </cell>
          <cell r="E2304" t="str">
            <v>REVERSAO-REPASSES INTERFINANC.-DESP.JUROS/VAR.CAMBIAL/IR-BR</v>
          </cell>
          <cell r="F2304">
            <v>3</v>
          </cell>
          <cell r="G2304">
            <v>81290004</v>
          </cell>
          <cell r="H2304" t="str">
            <v>0000000</v>
          </cell>
          <cell r="I2304">
            <v>0</v>
          </cell>
          <cell r="J2304">
            <v>89</v>
          </cell>
          <cell r="K2304">
            <v>0</v>
          </cell>
          <cell r="L2304">
            <v>8730670.4199999999</v>
          </cell>
          <cell r="M2304">
            <v>4845132.9400000004</v>
          </cell>
          <cell r="N2304">
            <v>0</v>
          </cell>
          <cell r="O2304">
            <v>3235054.57</v>
          </cell>
          <cell r="P2304">
            <v>8080187.5099999998</v>
          </cell>
          <cell r="R2304">
            <v>1368898.8</v>
          </cell>
          <cell r="S2304">
            <v>4845132.9400000004</v>
          </cell>
          <cell r="T2304">
            <v>3235054.57</v>
          </cell>
          <cell r="V2304">
            <v>7450087.6699999999</v>
          </cell>
          <cell r="W2304">
            <v>0</v>
          </cell>
          <cell r="X2304">
            <v>4845132.9400000004</v>
          </cell>
        </row>
        <row r="2305">
          <cell r="A2305">
            <v>1</v>
          </cell>
          <cell r="B2305" t="str">
            <v>681290004190</v>
          </cell>
          <cell r="C2305">
            <v>80</v>
          </cell>
          <cell r="D2305">
            <v>2</v>
          </cell>
          <cell r="E2305" t="str">
            <v>RES 63-DESP REPAS EXT-REAVAL PRINC-OPIC</v>
          </cell>
          <cell r="F2305">
            <v>3</v>
          </cell>
          <cell r="G2305">
            <v>81290004</v>
          </cell>
          <cell r="H2305" t="str">
            <v>R0130100</v>
          </cell>
          <cell r="I2305">
            <v>60476</v>
          </cell>
          <cell r="J2305">
            <v>54</v>
          </cell>
          <cell r="K2305">
            <v>0</v>
          </cell>
          <cell r="L2305">
            <v>-16997645.41</v>
          </cell>
          <cell r="M2305">
            <v>-1990971.05</v>
          </cell>
          <cell r="N2305">
            <v>-13108305.369999999</v>
          </cell>
          <cell r="O2305">
            <v>4082141.45</v>
          </cell>
          <cell r="P2305">
            <v>-11017134.970000001</v>
          </cell>
          <cell r="R2305">
            <v>696553.01000000071</v>
          </cell>
          <cell r="S2305">
            <v>-1990971.05</v>
          </cell>
          <cell r="T2305">
            <v>-9026163.9199999981</v>
          </cell>
          <cell r="V2305">
            <v>-17902874.699999999</v>
          </cell>
          <cell r="W2305">
            <v>310423.96000000002</v>
          </cell>
          <cell r="X2305">
            <v>-5274632.93</v>
          </cell>
        </row>
        <row r="2306">
          <cell r="A2306">
            <v>1</v>
          </cell>
          <cell r="B2306" t="str">
            <v>681290004238</v>
          </cell>
          <cell r="C2306">
            <v>80</v>
          </cell>
          <cell r="D2306">
            <v>2</v>
          </cell>
          <cell r="E2306" t="str">
            <v>RES.2148-REPASSE EXT-DESP.VAR.CAMBIAL-BRANCH-YEN-MANUAL</v>
          </cell>
          <cell r="F2306">
            <v>3</v>
          </cell>
          <cell r="G2306">
            <v>81290004</v>
          </cell>
          <cell r="H2306" t="str">
            <v>R0130100</v>
          </cell>
          <cell r="I2306">
            <v>60529</v>
          </cell>
          <cell r="J2306">
            <v>89</v>
          </cell>
          <cell r="K2306">
            <v>0</v>
          </cell>
          <cell r="L2306">
            <v>-6456.75</v>
          </cell>
          <cell r="M2306">
            <v>0</v>
          </cell>
          <cell r="N2306">
            <v>0</v>
          </cell>
          <cell r="O2306">
            <v>0</v>
          </cell>
          <cell r="P2306">
            <v>0</v>
          </cell>
          <cell r="R2306">
            <v>0</v>
          </cell>
          <cell r="S2306">
            <v>0</v>
          </cell>
          <cell r="T2306">
            <v>0</v>
          </cell>
          <cell r="V2306">
            <v>-6456.75</v>
          </cell>
          <cell r="W2306">
            <v>0</v>
          </cell>
          <cell r="X2306">
            <v>0</v>
          </cell>
        </row>
        <row r="2307">
          <cell r="A2307">
            <v>1</v>
          </cell>
          <cell r="B2307" t="str">
            <v>681290004254</v>
          </cell>
          <cell r="C2307">
            <v>80</v>
          </cell>
          <cell r="D2307">
            <v>2</v>
          </cell>
          <cell r="E2307" t="str">
            <v>RES.2148-REPASSE EXT-DESP.JUROS-BRANCH-YEN-MANUAL</v>
          </cell>
          <cell r="F2307">
            <v>3</v>
          </cell>
          <cell r="G2307">
            <v>81290004</v>
          </cell>
          <cell r="H2307" t="str">
            <v>R0130180</v>
          </cell>
          <cell r="I2307">
            <v>60529</v>
          </cell>
          <cell r="J2307">
            <v>89</v>
          </cell>
          <cell r="K2307">
            <v>0</v>
          </cell>
          <cell r="L2307">
            <v>-204.56</v>
          </cell>
          <cell r="M2307">
            <v>0</v>
          </cell>
          <cell r="N2307">
            <v>0</v>
          </cell>
          <cell r="O2307">
            <v>0</v>
          </cell>
          <cell r="P2307">
            <v>0</v>
          </cell>
          <cell r="R2307">
            <v>0</v>
          </cell>
          <cell r="S2307">
            <v>0</v>
          </cell>
          <cell r="T2307">
            <v>0</v>
          </cell>
          <cell r="V2307">
            <v>-204.56</v>
          </cell>
          <cell r="W2307">
            <v>0</v>
          </cell>
          <cell r="X2307">
            <v>0</v>
          </cell>
        </row>
        <row r="2308">
          <cell r="A2308">
            <v>1</v>
          </cell>
          <cell r="B2308" t="str">
            <v>681290004262</v>
          </cell>
          <cell r="C2308">
            <v>80</v>
          </cell>
          <cell r="D2308">
            <v>2</v>
          </cell>
          <cell r="E2308" t="str">
            <v>RES 2148-REPASSE EXT-DESP IR-BRANCH-MANUAL</v>
          </cell>
          <cell r="F2308">
            <v>3</v>
          </cell>
          <cell r="G2308">
            <v>81290004</v>
          </cell>
          <cell r="H2308" t="str">
            <v>R0130100</v>
          </cell>
          <cell r="I2308">
            <v>60427</v>
          </cell>
          <cell r="J2308">
            <v>89</v>
          </cell>
          <cell r="K2308">
            <v>0</v>
          </cell>
          <cell r="L2308">
            <v>-751.03</v>
          </cell>
          <cell r="M2308">
            <v>0</v>
          </cell>
          <cell r="N2308">
            <v>0</v>
          </cell>
          <cell r="O2308">
            <v>0</v>
          </cell>
          <cell r="P2308">
            <v>0</v>
          </cell>
          <cell r="R2308">
            <v>0</v>
          </cell>
          <cell r="S2308">
            <v>0</v>
          </cell>
          <cell r="T2308">
            <v>0</v>
          </cell>
          <cell r="V2308">
            <v>-751.03</v>
          </cell>
          <cell r="W2308">
            <v>0</v>
          </cell>
          <cell r="X2308">
            <v>0</v>
          </cell>
        </row>
        <row r="2309">
          <cell r="A2309">
            <v>1</v>
          </cell>
          <cell r="B2309" t="str">
            <v>681290004270</v>
          </cell>
          <cell r="C2309">
            <v>80</v>
          </cell>
          <cell r="D2309">
            <v>2</v>
          </cell>
          <cell r="E2309" t="str">
            <v>RES.63 - DESP REPAS EXT - VAR CAMBIAL - MANUAL</v>
          </cell>
          <cell r="F2309">
            <v>3</v>
          </cell>
          <cell r="G2309">
            <v>81290004</v>
          </cell>
          <cell r="H2309" t="str">
            <v>R0130100</v>
          </cell>
          <cell r="I2309">
            <v>140003</v>
          </cell>
          <cell r="J2309">
            <v>54</v>
          </cell>
          <cell r="K2309">
            <v>0</v>
          </cell>
          <cell r="L2309">
            <v>149143.6</v>
          </cell>
          <cell r="M2309">
            <v>71244.070000000007</v>
          </cell>
          <cell r="N2309">
            <v>-2340.09</v>
          </cell>
          <cell r="O2309">
            <v>0</v>
          </cell>
          <cell r="P2309">
            <v>68903.98</v>
          </cell>
          <cell r="R2309">
            <v>-805.41</v>
          </cell>
          <cell r="S2309">
            <v>71244.070000000007</v>
          </cell>
          <cell r="T2309">
            <v>-2340.09</v>
          </cell>
          <cell r="V2309">
            <v>149429.39000000001</v>
          </cell>
          <cell r="W2309">
            <v>4373.96</v>
          </cell>
          <cell r="X2309">
            <v>70506.12</v>
          </cell>
        </row>
        <row r="2310">
          <cell r="A2310">
            <v>1</v>
          </cell>
          <cell r="B2310" t="str">
            <v>681290004289</v>
          </cell>
          <cell r="C2310">
            <v>80</v>
          </cell>
          <cell r="D2310">
            <v>2</v>
          </cell>
          <cell r="E2310" t="str">
            <v>RES.63 - DESP.REPAS EXT - JUROS - COIC - MANUAL</v>
          </cell>
          <cell r="F2310">
            <v>3</v>
          </cell>
          <cell r="G2310">
            <v>81290004</v>
          </cell>
          <cell r="H2310" t="str">
            <v>R0130180</v>
          </cell>
          <cell r="I2310">
            <v>140003</v>
          </cell>
          <cell r="J2310">
            <v>54</v>
          </cell>
          <cell r="K2310">
            <v>0</v>
          </cell>
          <cell r="L2310">
            <v>-747.09</v>
          </cell>
          <cell r="M2310">
            <v>-89.37</v>
          </cell>
          <cell r="N2310">
            <v>-34.94</v>
          </cell>
          <cell r="O2310">
            <v>0</v>
          </cell>
          <cell r="P2310">
            <v>-124.31</v>
          </cell>
          <cell r="R2310">
            <v>-158.82</v>
          </cell>
          <cell r="S2310">
            <v>-89.37</v>
          </cell>
          <cell r="T2310">
            <v>-34.94</v>
          </cell>
          <cell r="V2310">
            <v>-690.73</v>
          </cell>
          <cell r="W2310">
            <v>-14.41</v>
          </cell>
          <cell r="X2310">
            <v>-102.41</v>
          </cell>
        </row>
        <row r="2311">
          <cell r="A2311">
            <v>1</v>
          </cell>
          <cell r="B2311" t="str">
            <v>681290004297</v>
          </cell>
          <cell r="C2311">
            <v>80</v>
          </cell>
          <cell r="D2311">
            <v>2</v>
          </cell>
          <cell r="E2311" t="str">
            <v>RES.63 - DESP REPAS EXT - I.RENDA - MANUAL</v>
          </cell>
          <cell r="F2311">
            <v>3</v>
          </cell>
          <cell r="G2311">
            <v>81290004</v>
          </cell>
          <cell r="H2311" t="str">
            <v>R0130100</v>
          </cell>
          <cell r="I2311">
            <v>140003</v>
          </cell>
          <cell r="J2311">
            <v>54</v>
          </cell>
          <cell r="K2311">
            <v>0</v>
          </cell>
          <cell r="L2311">
            <v>-6069.1</v>
          </cell>
          <cell r="M2311">
            <v>-127.34</v>
          </cell>
          <cell r="N2311">
            <v>-49.86</v>
          </cell>
          <cell r="O2311">
            <v>0</v>
          </cell>
          <cell r="P2311">
            <v>-177.2</v>
          </cell>
          <cell r="R2311">
            <v>-5818.24</v>
          </cell>
          <cell r="S2311">
            <v>-127.34</v>
          </cell>
          <cell r="T2311">
            <v>-49.86</v>
          </cell>
          <cell r="V2311">
            <v>-4004.56</v>
          </cell>
          <cell r="W2311">
            <v>-20.54</v>
          </cell>
          <cell r="X2311">
            <v>-152.83000000000001</v>
          </cell>
        </row>
        <row r="2312">
          <cell r="A2312">
            <v>1</v>
          </cell>
          <cell r="B2312" t="str">
            <v>681290004319</v>
          </cell>
          <cell r="C2312">
            <v>80</v>
          </cell>
          <cell r="D2312">
            <v>2</v>
          </cell>
          <cell r="E2312" t="str">
            <v>RES 2148-REPASSE EXT-DESP JUROS-BRANCH-PARAISO FISCAL</v>
          </cell>
          <cell r="F2312">
            <v>3</v>
          </cell>
          <cell r="G2312">
            <v>81290004</v>
          </cell>
          <cell r="H2312" t="str">
            <v>R0130180</v>
          </cell>
          <cell r="I2312">
            <v>60427</v>
          </cell>
          <cell r="J2312">
            <v>89</v>
          </cell>
          <cell r="K2312">
            <v>0</v>
          </cell>
          <cell r="L2312">
            <v>-72445.16</v>
          </cell>
          <cell r="M2312">
            <v>-11508.59</v>
          </cell>
          <cell r="N2312">
            <v>-10649.42</v>
          </cell>
          <cell r="O2312">
            <v>0</v>
          </cell>
          <cell r="P2312">
            <v>-22158.01</v>
          </cell>
          <cell r="R2312">
            <v>-11762.98</v>
          </cell>
          <cell r="S2312">
            <v>-11508.59</v>
          </cell>
          <cell r="T2312">
            <v>-10649.42</v>
          </cell>
          <cell r="V2312">
            <v>-66325.490000000005</v>
          </cell>
          <cell r="W2312">
            <v>-5385.12</v>
          </cell>
          <cell r="X2312">
            <v>-16355.17</v>
          </cell>
        </row>
        <row r="2313">
          <cell r="A2313">
            <v>1</v>
          </cell>
          <cell r="B2313" t="str">
            <v>681290004327</v>
          </cell>
          <cell r="C2313">
            <v>80</v>
          </cell>
          <cell r="D2313">
            <v>2</v>
          </cell>
          <cell r="E2313" t="str">
            <v>RES 2148-REPASSE EXT-DESP IR-BRANCH-PARAISO FISCAL</v>
          </cell>
          <cell r="F2313">
            <v>3</v>
          </cell>
          <cell r="G2313">
            <v>81290004</v>
          </cell>
          <cell r="H2313" t="str">
            <v>R0130100</v>
          </cell>
          <cell r="I2313">
            <v>60427</v>
          </cell>
          <cell r="J2313">
            <v>89</v>
          </cell>
          <cell r="K2313">
            <v>0</v>
          </cell>
          <cell r="L2313">
            <v>-24148.47</v>
          </cell>
          <cell r="M2313">
            <v>-3836.18</v>
          </cell>
          <cell r="N2313">
            <v>-3549.8</v>
          </cell>
          <cell r="O2313">
            <v>0</v>
          </cell>
          <cell r="P2313">
            <v>-7385.98</v>
          </cell>
          <cell r="R2313">
            <v>-3920.95</v>
          </cell>
          <cell r="S2313">
            <v>-3836.18</v>
          </cell>
          <cell r="T2313">
            <v>-3549.8</v>
          </cell>
          <cell r="V2313">
            <v>-22108.59</v>
          </cell>
          <cell r="W2313">
            <v>-1795.03</v>
          </cell>
          <cell r="X2313">
            <v>-5451.69</v>
          </cell>
        </row>
        <row r="2314">
          <cell r="A2314">
            <v>1</v>
          </cell>
          <cell r="B2314" t="str">
            <v>681290004351</v>
          </cell>
          <cell r="C2314">
            <v>80</v>
          </cell>
          <cell r="D2314">
            <v>2</v>
          </cell>
          <cell r="E2314" t="str">
            <v>RES 63-DESP REPAS EXT-IR-OPIC-MANUAL</v>
          </cell>
          <cell r="F2314">
            <v>3</v>
          </cell>
          <cell r="G2314">
            <v>81290004</v>
          </cell>
          <cell r="H2314" t="str">
            <v>R0130100</v>
          </cell>
          <cell r="I2314">
            <v>60476</v>
          </cell>
          <cell r="J2314">
            <v>54</v>
          </cell>
          <cell r="K2314">
            <v>0</v>
          </cell>
          <cell r="L2314">
            <v>-574.08000000000004</v>
          </cell>
          <cell r="M2314">
            <v>0</v>
          </cell>
          <cell r="N2314">
            <v>0</v>
          </cell>
          <cell r="O2314">
            <v>0</v>
          </cell>
          <cell r="P2314">
            <v>0</v>
          </cell>
          <cell r="R2314">
            <v>0</v>
          </cell>
          <cell r="S2314">
            <v>0</v>
          </cell>
          <cell r="T2314">
            <v>0</v>
          </cell>
          <cell r="V2314">
            <v>-574.08000000000004</v>
          </cell>
          <cell r="W2314">
            <v>0</v>
          </cell>
          <cell r="X2314">
            <v>0</v>
          </cell>
        </row>
        <row r="2315">
          <cell r="G2315" t="str">
            <v>81290004 Total</v>
          </cell>
          <cell r="L2315">
            <v>-331498832.31</v>
          </cell>
          <cell r="M2315">
            <v>-50552378.38000001</v>
          </cell>
          <cell r="P2315">
            <v>-212260381.73999995</v>
          </cell>
          <cell r="R2315">
            <v>-12334857.32000001</v>
          </cell>
          <cell r="S2315">
            <v>-50552378.380000018</v>
          </cell>
          <cell r="T2315">
            <v>-161708003.36000001</v>
          </cell>
          <cell r="V2315">
            <v>-335381201.30999994</v>
          </cell>
          <cell r="W2315">
            <v>-4990753.12</v>
          </cell>
          <cell r="X2315">
            <v>-111327654</v>
          </cell>
        </row>
        <row r="2316">
          <cell r="A2316">
            <v>1</v>
          </cell>
          <cell r="B2316" t="str">
            <v>600400125992</v>
          </cell>
          <cell r="C2316">
            <v>80</v>
          </cell>
          <cell r="D2316">
            <v>2</v>
          </cell>
          <cell r="E2316" t="str">
            <v>DESPESA DE I.R.-PRE FIN EXPORTACAO</v>
          </cell>
          <cell r="F2316">
            <v>3</v>
          </cell>
          <cell r="G2316">
            <v>81295009</v>
          </cell>
          <cell r="H2316" t="str">
            <v>R0130180</v>
          </cell>
          <cell r="I2316">
            <v>60424</v>
          </cell>
          <cell r="J2316">
            <v>7</v>
          </cell>
          <cell r="K2316">
            <v>520</v>
          </cell>
          <cell r="L2316">
            <v>-3059</v>
          </cell>
          <cell r="M2316">
            <v>-383.83</v>
          </cell>
          <cell r="N2316">
            <v>-262.25</v>
          </cell>
          <cell r="O2316">
            <v>0</v>
          </cell>
          <cell r="P2316">
            <v>-646.08000000000004</v>
          </cell>
          <cell r="R2316">
            <v>-385.61</v>
          </cell>
          <cell r="S2316">
            <v>-383.83</v>
          </cell>
          <cell r="T2316">
            <v>-262.25</v>
          </cell>
          <cell r="V2316">
            <v>-2854.92</v>
          </cell>
          <cell r="W2316">
            <v>-173.84</v>
          </cell>
          <cell r="X2316">
            <v>-514.9</v>
          </cell>
        </row>
        <row r="2317">
          <cell r="A2317">
            <v>1</v>
          </cell>
          <cell r="B2317" t="str">
            <v>600400126190</v>
          </cell>
          <cell r="C2317">
            <v>80</v>
          </cell>
          <cell r="D2317">
            <v>2</v>
          </cell>
          <cell r="E2317" t="str">
            <v>DESPESAS REAJUSTE DE VALORES EM PROV-OPER. PRE FINANCIAMENTO</v>
          </cell>
          <cell r="F2317">
            <v>3</v>
          </cell>
          <cell r="G2317">
            <v>81295009</v>
          </cell>
          <cell r="H2317" t="str">
            <v>R0150600</v>
          </cell>
          <cell r="I2317">
            <v>60389</v>
          </cell>
          <cell r="J2317">
            <v>7</v>
          </cell>
          <cell r="K2317">
            <v>529</v>
          </cell>
          <cell r="L2317">
            <v>-1103.72</v>
          </cell>
          <cell r="M2317">
            <v>-83.87</v>
          </cell>
          <cell r="N2317">
            <v>-554.16999999999996</v>
          </cell>
          <cell r="O2317">
            <v>156.72999999999999</v>
          </cell>
          <cell r="P2317">
            <v>-481.31</v>
          </cell>
          <cell r="R2317">
            <v>14.38</v>
          </cell>
          <cell r="S2317">
            <v>-83.87</v>
          </cell>
          <cell r="T2317">
            <v>-397.44</v>
          </cell>
          <cell r="V2317">
            <v>-1140.71</v>
          </cell>
          <cell r="W2317">
            <v>14.78</v>
          </cell>
          <cell r="X2317">
            <v>-220.52</v>
          </cell>
        </row>
        <row r="2318">
          <cell r="A2318">
            <v>1</v>
          </cell>
          <cell r="B2318" t="str">
            <v>600400126212</v>
          </cell>
          <cell r="C2318">
            <v>80</v>
          </cell>
          <cell r="D2318">
            <v>2</v>
          </cell>
          <cell r="E2318" t="str">
            <v>DESPESAS OUTRAS-REAJUSTE DE VALORES EM PROVISAO-FINEX</v>
          </cell>
          <cell r="F2318">
            <v>3</v>
          </cell>
          <cell r="G2318">
            <v>81295009</v>
          </cell>
          <cell r="H2318" t="str">
            <v>R0150600</v>
          </cell>
          <cell r="I2318">
            <v>60180</v>
          </cell>
          <cell r="J2318">
            <v>7</v>
          </cell>
          <cell r="K2318">
            <v>545</v>
          </cell>
          <cell r="L2318">
            <v>-3.48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R2318">
            <v>0</v>
          </cell>
          <cell r="S2318">
            <v>0</v>
          </cell>
          <cell r="T2318">
            <v>0</v>
          </cell>
          <cell r="V2318">
            <v>-3.48</v>
          </cell>
          <cell r="W2318">
            <v>0</v>
          </cell>
          <cell r="X2318">
            <v>0</v>
          </cell>
        </row>
        <row r="2319">
          <cell r="A2319">
            <v>1</v>
          </cell>
          <cell r="B2319" t="str">
            <v>600400126239</v>
          </cell>
          <cell r="C2319">
            <v>80</v>
          </cell>
          <cell r="D2319">
            <v>2</v>
          </cell>
          <cell r="E2319" t="str">
            <v>DEPSESAS JUROS/COMISSOES PAGAS-PRE-FIN EXPORT-BANQ/FILIAIS</v>
          </cell>
          <cell r="F2319">
            <v>3</v>
          </cell>
          <cell r="G2319">
            <v>81295009</v>
          </cell>
          <cell r="H2319" t="str">
            <v>R0130180</v>
          </cell>
          <cell r="I2319">
            <v>60389</v>
          </cell>
          <cell r="J2319">
            <v>7</v>
          </cell>
          <cell r="K2319">
            <v>529</v>
          </cell>
          <cell r="L2319">
            <v>-935.47</v>
          </cell>
          <cell r="M2319">
            <v>-76.39</v>
          </cell>
          <cell r="N2319">
            <v>-73.78</v>
          </cell>
          <cell r="O2319">
            <v>0</v>
          </cell>
          <cell r="P2319">
            <v>-150.16999999999999</v>
          </cell>
          <cell r="R2319">
            <v>-101.68</v>
          </cell>
          <cell r="S2319">
            <v>-76.39</v>
          </cell>
          <cell r="T2319">
            <v>-73.78</v>
          </cell>
          <cell r="V2319">
            <v>-882.04</v>
          </cell>
          <cell r="W2319">
            <v>-33.11</v>
          </cell>
          <cell r="X2319">
            <v>-107.43</v>
          </cell>
        </row>
        <row r="2320">
          <cell r="A2320">
            <v>1</v>
          </cell>
          <cell r="B2320" t="str">
            <v>600400126409</v>
          </cell>
          <cell r="C2320">
            <v>80</v>
          </cell>
          <cell r="D2320">
            <v>2</v>
          </cell>
          <cell r="E2320" t="str">
            <v>DESPESAS-JUROS/COMISSOES PAGAS PRE-FIN EXPORT-MIS</v>
          </cell>
          <cell r="F2320">
            <v>3</v>
          </cell>
          <cell r="G2320">
            <v>81295009</v>
          </cell>
          <cell r="H2320" t="str">
            <v>R0130180</v>
          </cell>
          <cell r="I2320">
            <v>60227</v>
          </cell>
          <cell r="J2320">
            <v>3</v>
          </cell>
          <cell r="K2320">
            <v>520</v>
          </cell>
          <cell r="L2320">
            <v>-8057.53</v>
          </cell>
          <cell r="M2320">
            <v>-810.65</v>
          </cell>
          <cell r="N2320">
            <v>-696.02</v>
          </cell>
          <cell r="O2320">
            <v>0</v>
          </cell>
          <cell r="P2320">
            <v>-1506.67</v>
          </cell>
          <cell r="R2320">
            <v>-1112.76</v>
          </cell>
          <cell r="S2320">
            <v>-810.65</v>
          </cell>
          <cell r="T2320">
            <v>-696.02</v>
          </cell>
          <cell r="V2320">
            <v>-7460.93</v>
          </cell>
          <cell r="W2320">
            <v>-369.77</v>
          </cell>
          <cell r="X2320">
            <v>-1102.21</v>
          </cell>
        </row>
        <row r="2321">
          <cell r="A2321">
            <v>1</v>
          </cell>
          <cell r="B2321" t="str">
            <v>600400126417</v>
          </cell>
          <cell r="C2321">
            <v>80</v>
          </cell>
          <cell r="D2321">
            <v>2</v>
          </cell>
          <cell r="E2321" t="str">
            <v>DESPESAS DE JUROS-REDUCAO-OUTROS BANCOS</v>
          </cell>
          <cell r="F2321">
            <v>3</v>
          </cell>
          <cell r="G2321">
            <v>81295009</v>
          </cell>
          <cell r="H2321" t="str">
            <v>R0130100</v>
          </cell>
          <cell r="I2321">
            <v>60596</v>
          </cell>
          <cell r="J2321">
            <v>1</v>
          </cell>
          <cell r="K2321">
            <v>520</v>
          </cell>
          <cell r="L2321">
            <v>-33.840000000000003</v>
          </cell>
          <cell r="M2321">
            <v>0</v>
          </cell>
          <cell r="N2321">
            <v>0</v>
          </cell>
          <cell r="O2321">
            <v>0</v>
          </cell>
          <cell r="P2321">
            <v>0</v>
          </cell>
          <cell r="R2321">
            <v>0</v>
          </cell>
          <cell r="S2321">
            <v>0</v>
          </cell>
          <cell r="T2321">
            <v>0</v>
          </cell>
          <cell r="V2321">
            <v>-33.840000000000003</v>
          </cell>
          <cell r="W2321">
            <v>0</v>
          </cell>
          <cell r="X2321">
            <v>0</v>
          </cell>
        </row>
        <row r="2322">
          <cell r="A2322">
            <v>1</v>
          </cell>
          <cell r="B2322" t="str">
            <v>600400126654</v>
          </cell>
          <cell r="C2322">
            <v>80</v>
          </cell>
          <cell r="D2322">
            <v>2</v>
          </cell>
          <cell r="E2322" t="str">
            <v>DESPESA DE JUROS PRE-FIN-POSICAO DE CAMBIO</v>
          </cell>
          <cell r="F2322">
            <v>3</v>
          </cell>
          <cell r="G2322">
            <v>81295009</v>
          </cell>
          <cell r="H2322" t="str">
            <v>R0150600</v>
          </cell>
          <cell r="I2322">
            <v>60195</v>
          </cell>
          <cell r="J2322">
            <v>1</v>
          </cell>
          <cell r="K2322">
            <v>545</v>
          </cell>
          <cell r="L2322">
            <v>-451674.72</v>
          </cell>
          <cell r="M2322">
            <v>0</v>
          </cell>
          <cell r="N2322">
            <v>0</v>
          </cell>
          <cell r="O2322">
            <v>0</v>
          </cell>
          <cell r="P2322">
            <v>0</v>
          </cell>
          <cell r="R2322">
            <v>0</v>
          </cell>
          <cell r="S2322">
            <v>0</v>
          </cell>
          <cell r="T2322">
            <v>0</v>
          </cell>
          <cell r="V2322">
            <v>-451674.72</v>
          </cell>
          <cell r="W2322">
            <v>0</v>
          </cell>
          <cell r="X2322">
            <v>0</v>
          </cell>
        </row>
        <row r="2323">
          <cell r="A2323">
            <v>1</v>
          </cell>
          <cell r="B2323" t="str">
            <v>600400126689</v>
          </cell>
          <cell r="C2323">
            <v>80</v>
          </cell>
          <cell r="D2323">
            <v>2</v>
          </cell>
          <cell r="E2323" t="str">
            <v>REAVALIACAO DE JUROS FUNDING EXPORTACAO-CLIENTES</v>
          </cell>
          <cell r="F2323">
            <v>3</v>
          </cell>
          <cell r="G2323">
            <v>81295009</v>
          </cell>
          <cell r="H2323" t="str">
            <v>R0150600</v>
          </cell>
          <cell r="I2323">
            <v>60227</v>
          </cell>
          <cell r="J2323">
            <v>3</v>
          </cell>
          <cell r="K2323">
            <v>520</v>
          </cell>
          <cell r="L2323">
            <v>-4141.76</v>
          </cell>
          <cell r="M2323">
            <v>-343.85</v>
          </cell>
          <cell r="N2323">
            <v>-2282.9299999999998</v>
          </cell>
          <cell r="O2323">
            <v>646.89</v>
          </cell>
          <cell r="P2323">
            <v>-1979.89</v>
          </cell>
          <cell r="R2323">
            <v>60.060000000000173</v>
          </cell>
          <cell r="S2323">
            <v>-343.85</v>
          </cell>
          <cell r="T2323">
            <v>-1636.04</v>
          </cell>
          <cell r="V2323">
            <v>-4290.7700000000004</v>
          </cell>
          <cell r="W2323">
            <v>58.52</v>
          </cell>
          <cell r="X2323">
            <v>-905.96</v>
          </cell>
        </row>
        <row r="2324">
          <cell r="A2324">
            <v>1</v>
          </cell>
          <cell r="B2324" t="str">
            <v>681295009076</v>
          </cell>
          <cell r="C2324">
            <v>80</v>
          </cell>
          <cell r="D2324">
            <v>2</v>
          </cell>
          <cell r="E2324" t="str">
            <v>DESPESA DE JUROS PRE-FIN-BRANCH POSICAO DE CAMBIO</v>
          </cell>
          <cell r="F2324">
            <v>3</v>
          </cell>
          <cell r="G2324">
            <v>81295009</v>
          </cell>
          <cell r="H2324" t="str">
            <v>R0150680</v>
          </cell>
          <cell r="I2324">
            <v>60195</v>
          </cell>
          <cell r="J2324">
            <v>1</v>
          </cell>
          <cell r="K2324">
            <v>0</v>
          </cell>
          <cell r="L2324">
            <v>-27746314.350000001</v>
          </cell>
          <cell r="M2324">
            <v>-1451004.39</v>
          </cell>
          <cell r="N2324">
            <v>-1977863.25</v>
          </cell>
          <cell r="O2324">
            <v>219717.31</v>
          </cell>
          <cell r="P2324">
            <v>-3209150.33</v>
          </cell>
          <cell r="R2324">
            <v>-1326731.3899999999</v>
          </cell>
          <cell r="S2324">
            <v>-1451004.39</v>
          </cell>
          <cell r="T2324">
            <v>-1758145.94</v>
          </cell>
          <cell r="V2324">
            <v>-27072689.719999999</v>
          </cell>
          <cell r="W2324">
            <v>-618873.06999999995</v>
          </cell>
          <cell r="X2324">
            <v>-2197563.5299999998</v>
          </cell>
        </row>
        <row r="2325">
          <cell r="G2325" t="str">
            <v>81295009 Total</v>
          </cell>
          <cell r="L2325">
            <v>-28215323.870000001</v>
          </cell>
          <cell r="M2325">
            <v>-1452702.98</v>
          </cell>
          <cell r="P2325">
            <v>-3213914.45</v>
          </cell>
          <cell r="R2325">
            <v>-1328257</v>
          </cell>
          <cell r="S2325">
            <v>-1452702.98</v>
          </cell>
          <cell r="T2325">
            <v>-1761211.47</v>
          </cell>
          <cell r="V2325">
            <v>-27541031.129999999</v>
          </cell>
          <cell r="W2325">
            <v>-619376.49</v>
          </cell>
          <cell r="X2325">
            <v>-2200414.5499999998</v>
          </cell>
        </row>
        <row r="2326">
          <cell r="A2326">
            <v>1</v>
          </cell>
          <cell r="B2326" t="str">
            <v>600400126158</v>
          </cell>
          <cell r="C2326">
            <v>80</v>
          </cell>
          <cell r="D2326">
            <v>2</v>
          </cell>
          <cell r="E2326" t="str">
            <v>TRAVA -FX</v>
          </cell>
          <cell r="F2326">
            <v>3</v>
          </cell>
          <cell r="G2326">
            <v>81420104</v>
          </cell>
          <cell r="H2326" t="str">
            <v>R0130900</v>
          </cell>
          <cell r="I2326">
            <v>60060</v>
          </cell>
          <cell r="J2326">
            <v>22</v>
          </cell>
          <cell r="K2326">
            <v>0</v>
          </cell>
          <cell r="L2326">
            <v>-24489.97</v>
          </cell>
          <cell r="M2326">
            <v>-1259.67</v>
          </cell>
          <cell r="N2326">
            <v>-1259.67</v>
          </cell>
          <cell r="O2326">
            <v>0</v>
          </cell>
          <cell r="P2326">
            <v>-2519.34</v>
          </cell>
          <cell r="R2326">
            <v>336.98</v>
          </cell>
          <cell r="S2326">
            <v>-1259.67</v>
          </cell>
          <cell r="T2326">
            <v>-1259.67</v>
          </cell>
          <cell r="V2326">
            <v>-24794.34</v>
          </cell>
          <cell r="W2326">
            <v>0</v>
          </cell>
          <cell r="X2326">
            <v>-1259.67</v>
          </cell>
        </row>
        <row r="2327">
          <cell r="A2327">
            <v>1</v>
          </cell>
          <cell r="B2327" t="str">
            <v>600400126557</v>
          </cell>
          <cell r="C2327">
            <v>80</v>
          </cell>
          <cell r="D2327">
            <v>2</v>
          </cell>
          <cell r="E2327" t="str">
            <v>DESP JUROS S/EQUALIZACAO FINEX-VENDA SAQUE-OL</v>
          </cell>
          <cell r="F2327">
            <v>3</v>
          </cell>
          <cell r="G2327">
            <v>81420104</v>
          </cell>
          <cell r="H2327" t="str">
            <v>R0150600</v>
          </cell>
          <cell r="I2327">
            <v>60118</v>
          </cell>
          <cell r="J2327">
            <v>29</v>
          </cell>
          <cell r="K2327">
            <v>545</v>
          </cell>
          <cell r="L2327">
            <v>-844.47</v>
          </cell>
          <cell r="M2327">
            <v>0</v>
          </cell>
          <cell r="N2327">
            <v>0</v>
          </cell>
          <cell r="O2327">
            <v>0</v>
          </cell>
          <cell r="P2327">
            <v>0</v>
          </cell>
          <cell r="R2327">
            <v>0</v>
          </cell>
          <cell r="S2327">
            <v>0</v>
          </cell>
          <cell r="T2327">
            <v>0</v>
          </cell>
          <cell r="V2327">
            <v>-844.47</v>
          </cell>
          <cell r="W2327">
            <v>0</v>
          </cell>
          <cell r="X2327">
            <v>0</v>
          </cell>
        </row>
        <row r="2328">
          <cell r="A2328">
            <v>1</v>
          </cell>
          <cell r="B2328" t="str">
            <v>600400126573</v>
          </cell>
          <cell r="C2328">
            <v>80</v>
          </cell>
          <cell r="D2328">
            <v>2</v>
          </cell>
          <cell r="E2328" t="str">
            <v>REAVALIACAO-JUROS S/EQUALIZACAO-VENDA SAQUE-OL</v>
          </cell>
          <cell r="F2328">
            <v>3</v>
          </cell>
          <cell r="G2328">
            <v>81420104</v>
          </cell>
          <cell r="H2328" t="str">
            <v>R0150600</v>
          </cell>
          <cell r="I2328">
            <v>60118</v>
          </cell>
          <cell r="J2328">
            <v>29</v>
          </cell>
          <cell r="K2328">
            <v>545</v>
          </cell>
          <cell r="L2328">
            <v>4.12</v>
          </cell>
          <cell r="M2328">
            <v>0</v>
          </cell>
          <cell r="N2328">
            <v>0</v>
          </cell>
          <cell r="O2328">
            <v>0</v>
          </cell>
          <cell r="P2328">
            <v>0</v>
          </cell>
          <cell r="R2328">
            <v>0</v>
          </cell>
          <cell r="S2328">
            <v>0</v>
          </cell>
          <cell r="T2328">
            <v>0</v>
          </cell>
          <cell r="V2328">
            <v>4.12</v>
          </cell>
          <cell r="W2328">
            <v>0</v>
          </cell>
          <cell r="X2328">
            <v>0</v>
          </cell>
        </row>
        <row r="2329">
          <cell r="G2329" t="str">
            <v>81420104 Total</v>
          </cell>
          <cell r="L2329">
            <v>-25330.32</v>
          </cell>
          <cell r="M2329">
            <v>-1259.67</v>
          </cell>
          <cell r="P2329">
            <v>-2519.34</v>
          </cell>
          <cell r="R2329">
            <v>336.98</v>
          </cell>
          <cell r="S2329">
            <v>-1259.67</v>
          </cell>
          <cell r="T2329">
            <v>-1259.67</v>
          </cell>
          <cell r="V2329">
            <v>-25634.69</v>
          </cell>
          <cell r="W2329">
            <v>0</v>
          </cell>
          <cell r="X2329">
            <v>-1259.67</v>
          </cell>
        </row>
        <row r="2330">
          <cell r="A2330">
            <v>1</v>
          </cell>
          <cell r="B2330" t="str">
            <v>600400126182</v>
          </cell>
          <cell r="C2330">
            <v>80</v>
          </cell>
          <cell r="D2330">
            <v>2</v>
          </cell>
          <cell r="E2330" t="str">
            <v>DESPESAS COM STAND BY (IMPORTACAO)-MATRIZ</v>
          </cell>
          <cell r="F2330">
            <v>3</v>
          </cell>
          <cell r="G2330">
            <v>81420207</v>
          </cell>
          <cell r="H2330" t="str">
            <v>R0071300</v>
          </cell>
          <cell r="I2330">
            <v>210061</v>
          </cell>
          <cell r="J2330">
            <v>16</v>
          </cell>
          <cell r="K2330">
            <v>515</v>
          </cell>
          <cell r="L2330">
            <v>-3445.21</v>
          </cell>
          <cell r="M2330">
            <v>-115.12</v>
          </cell>
          <cell r="N2330">
            <v>0</v>
          </cell>
          <cell r="O2330">
            <v>0</v>
          </cell>
          <cell r="P2330">
            <v>-115.12</v>
          </cell>
          <cell r="R2330">
            <v>0</v>
          </cell>
          <cell r="S2330">
            <v>-115.12</v>
          </cell>
          <cell r="T2330">
            <v>0</v>
          </cell>
          <cell r="V2330">
            <v>-3445.21</v>
          </cell>
          <cell r="W2330">
            <v>-29.71</v>
          </cell>
          <cell r="X2330">
            <v>-115.12</v>
          </cell>
        </row>
        <row r="2331">
          <cell r="G2331" t="str">
            <v>81420207 Total</v>
          </cell>
          <cell r="L2331">
            <v>-3445.21</v>
          </cell>
          <cell r="M2331">
            <v>-115.12</v>
          </cell>
          <cell r="P2331">
            <v>-115.12</v>
          </cell>
          <cell r="R2331">
            <v>0</v>
          </cell>
          <cell r="S2331">
            <v>-115.12</v>
          </cell>
          <cell r="T2331">
            <v>0</v>
          </cell>
          <cell r="V2331">
            <v>-3445.21</v>
          </cell>
          <cell r="W2331">
            <v>-29.71</v>
          </cell>
          <cell r="X2331">
            <v>-115.12</v>
          </cell>
        </row>
        <row r="2332">
          <cell r="A2332">
            <v>1</v>
          </cell>
          <cell r="B2332" t="str">
            <v>600400126581</v>
          </cell>
          <cell r="C2332">
            <v>80</v>
          </cell>
          <cell r="D2332">
            <v>2</v>
          </cell>
          <cell r="E2332" t="str">
            <v>DESPESA DE REAJUSTE DE DESPESAS-BANQUEIROS</v>
          </cell>
          <cell r="F2332">
            <v>3</v>
          </cell>
          <cell r="G2332">
            <v>81420300</v>
          </cell>
          <cell r="H2332" t="str">
            <v>R0150600</v>
          </cell>
          <cell r="I2332">
            <v>60115</v>
          </cell>
          <cell r="J2332">
            <v>2</v>
          </cell>
          <cell r="K2332">
            <v>545</v>
          </cell>
          <cell r="L2332">
            <v>-1603.41</v>
          </cell>
          <cell r="M2332">
            <v>0</v>
          </cell>
          <cell r="N2332">
            <v>0</v>
          </cell>
          <cell r="O2332">
            <v>0</v>
          </cell>
          <cell r="P2332">
            <v>0</v>
          </cell>
          <cell r="R2332">
            <v>0</v>
          </cell>
          <cell r="S2332">
            <v>0</v>
          </cell>
          <cell r="T2332">
            <v>0</v>
          </cell>
          <cell r="V2332">
            <v>-1603.41</v>
          </cell>
          <cell r="W2332">
            <v>0</v>
          </cell>
          <cell r="X2332">
            <v>0</v>
          </cell>
        </row>
        <row r="2333">
          <cell r="G2333" t="str">
            <v>81420300 Total</v>
          </cell>
          <cell r="L2333">
            <v>-1603.41</v>
          </cell>
          <cell r="M2333">
            <v>0</v>
          </cell>
          <cell r="P2333">
            <v>0</v>
          </cell>
          <cell r="R2333">
            <v>0</v>
          </cell>
          <cell r="S2333">
            <v>0</v>
          </cell>
          <cell r="T2333">
            <v>0</v>
          </cell>
          <cell r="V2333">
            <v>-1603.41</v>
          </cell>
          <cell r="W2333">
            <v>0</v>
          </cell>
          <cell r="X2333">
            <v>0</v>
          </cell>
        </row>
        <row r="2334">
          <cell r="A2334">
            <v>1</v>
          </cell>
          <cell r="B2334" t="str">
            <v>600400126123</v>
          </cell>
          <cell r="C2334">
            <v>80</v>
          </cell>
          <cell r="D2334">
            <v>2</v>
          </cell>
          <cell r="E2334" t="str">
            <v>DESPESAS - OUTRAS</v>
          </cell>
          <cell r="F2334">
            <v>3</v>
          </cell>
          <cell r="G2334">
            <v>81420908</v>
          </cell>
          <cell r="H2334" t="str">
            <v>R0150600</v>
          </cell>
          <cell r="I2334">
            <v>60922</v>
          </cell>
          <cell r="J2334">
            <v>1</v>
          </cell>
          <cell r="K2334">
            <v>0</v>
          </cell>
          <cell r="L2334">
            <v>-2899.76</v>
          </cell>
          <cell r="M2334">
            <v>-424.52</v>
          </cell>
          <cell r="N2334">
            <v>-1045.01</v>
          </cell>
          <cell r="O2334">
            <v>0</v>
          </cell>
          <cell r="P2334">
            <v>-1469.53</v>
          </cell>
          <cell r="R2334">
            <v>-18.98</v>
          </cell>
          <cell r="S2334">
            <v>-424.52</v>
          </cell>
          <cell r="T2334">
            <v>-1045.01</v>
          </cell>
          <cell r="V2334">
            <v>-2899.15</v>
          </cell>
          <cell r="W2334">
            <v>-235.43</v>
          </cell>
          <cell r="X2334">
            <v>-935</v>
          </cell>
        </row>
        <row r="2335">
          <cell r="A2335">
            <v>1</v>
          </cell>
          <cell r="B2335" t="str">
            <v>600400166001</v>
          </cell>
          <cell r="C2335">
            <v>80</v>
          </cell>
          <cell r="D2335">
            <v>2</v>
          </cell>
          <cell r="E2335" t="str">
            <v>PREJ EM OPER-DIFER DE TAXA-REAJ-SPOT</v>
          </cell>
          <cell r="F2335">
            <v>3</v>
          </cell>
          <cell r="G2335">
            <v>81420908</v>
          </cell>
          <cell r="H2335" t="str">
            <v>R0060000</v>
          </cell>
          <cell r="I2335">
            <v>190801</v>
          </cell>
          <cell r="J2335">
            <v>1</v>
          </cell>
          <cell r="K2335">
            <v>540</v>
          </cell>
          <cell r="L2335">
            <v>0</v>
          </cell>
          <cell r="M2335">
            <v>0</v>
          </cell>
          <cell r="N2335">
            <v>-129408526.95</v>
          </cell>
          <cell r="O2335">
            <v>129408526.95</v>
          </cell>
          <cell r="P2335">
            <v>0</v>
          </cell>
          <cell r="R2335">
            <v>0</v>
          </cell>
          <cell r="S2335">
            <v>0</v>
          </cell>
          <cell r="T2335">
            <v>0</v>
          </cell>
          <cell r="V2335">
            <v>-113952051.84999999</v>
          </cell>
          <cell r="W2335">
            <v>-119706784.02</v>
          </cell>
          <cell r="X2335">
            <v>-124253179.06999999</v>
          </cell>
        </row>
        <row r="2336">
          <cell r="A2336">
            <v>1</v>
          </cell>
          <cell r="B2336" t="str">
            <v>600400166133</v>
          </cell>
          <cell r="C2336">
            <v>80</v>
          </cell>
          <cell r="D2336">
            <v>2</v>
          </cell>
          <cell r="E2336" t="str">
            <v>DIF DE TAXAS-FUNDOS FIN COMPRA</v>
          </cell>
          <cell r="F2336">
            <v>3</v>
          </cell>
          <cell r="G2336">
            <v>81420908</v>
          </cell>
          <cell r="H2336" t="str">
            <v>R0060000</v>
          </cell>
          <cell r="I2336">
            <v>190163</v>
          </cell>
          <cell r="J2336">
            <v>1</v>
          </cell>
          <cell r="K2336">
            <v>545</v>
          </cell>
          <cell r="L2336">
            <v>0</v>
          </cell>
          <cell r="M2336">
            <v>0</v>
          </cell>
          <cell r="N2336">
            <v>-923.79</v>
          </cell>
          <cell r="O2336">
            <v>923.79</v>
          </cell>
          <cell r="P2336">
            <v>0</v>
          </cell>
          <cell r="R2336">
            <v>0</v>
          </cell>
          <cell r="S2336">
            <v>0</v>
          </cell>
          <cell r="T2336">
            <v>0</v>
          </cell>
          <cell r="V2336">
            <v>-834.39</v>
          </cell>
          <cell r="W2336">
            <v>-864.19</v>
          </cell>
          <cell r="X2336">
            <v>-890.8</v>
          </cell>
        </row>
        <row r="2337">
          <cell r="A2337">
            <v>1</v>
          </cell>
          <cell r="B2337" t="str">
            <v>600400166150</v>
          </cell>
          <cell r="C2337">
            <v>80</v>
          </cell>
          <cell r="D2337">
            <v>2</v>
          </cell>
          <cell r="E2337" t="str">
            <v>PREJUIZOS EM OPERACOES-DIF.DE TAXAS-CORRESP.INTERBANCARIO</v>
          </cell>
          <cell r="F2337">
            <v>3</v>
          </cell>
          <cell r="G2337">
            <v>81420908</v>
          </cell>
          <cell r="H2337" t="str">
            <v>R0060000</v>
          </cell>
          <cell r="I2337">
            <v>190146</v>
          </cell>
          <cell r="J2337">
            <v>7</v>
          </cell>
          <cell r="K2337">
            <v>540</v>
          </cell>
          <cell r="L2337">
            <v>0</v>
          </cell>
          <cell r="M2337">
            <v>0</v>
          </cell>
          <cell r="N2337">
            <v>-68891133.099999994</v>
          </cell>
          <cell r="O2337">
            <v>68891133.099999994</v>
          </cell>
          <cell r="P2337">
            <v>0</v>
          </cell>
          <cell r="R2337">
            <v>0</v>
          </cell>
          <cell r="S2337">
            <v>0</v>
          </cell>
          <cell r="T2337">
            <v>0</v>
          </cell>
          <cell r="V2337">
            <v>-62224249.25</v>
          </cell>
          <cell r="W2337">
            <v>-64446543.869999997</v>
          </cell>
          <cell r="X2337">
            <v>-66430735.490000002</v>
          </cell>
        </row>
        <row r="2338">
          <cell r="A2338">
            <v>1</v>
          </cell>
          <cell r="B2338" t="str">
            <v>600400166168</v>
          </cell>
          <cell r="C2338">
            <v>80</v>
          </cell>
          <cell r="D2338">
            <v>2</v>
          </cell>
          <cell r="E2338" t="str">
            <v>PREJUIZOS EM OPERACOES-DIF.DE TAXAS-CORRESP.EXPORTACAO</v>
          </cell>
          <cell r="F2338">
            <v>3</v>
          </cell>
          <cell r="G2338">
            <v>81420908</v>
          </cell>
          <cell r="H2338" t="str">
            <v>R0060000</v>
          </cell>
          <cell r="I2338">
            <v>190145</v>
          </cell>
          <cell r="J2338">
            <v>2</v>
          </cell>
          <cell r="K2338">
            <v>545</v>
          </cell>
          <cell r="L2338">
            <v>-5193226.93</v>
          </cell>
          <cell r="M2338">
            <v>-346550.73</v>
          </cell>
          <cell r="N2338">
            <v>-35159847</v>
          </cell>
          <cell r="O2338">
            <v>33405658.039999999</v>
          </cell>
          <cell r="P2338">
            <v>-2100739.69</v>
          </cell>
          <cell r="R2338">
            <v>163144.73999999836</v>
          </cell>
          <cell r="S2338">
            <v>-346550.73</v>
          </cell>
          <cell r="T2338">
            <v>-1754188.96</v>
          </cell>
          <cell r="V2338">
            <v>-33182367.52</v>
          </cell>
          <cell r="W2338">
            <v>-30122289.77</v>
          </cell>
          <cell r="X2338">
            <v>-32872478.34</v>
          </cell>
        </row>
        <row r="2339">
          <cell r="A2339">
            <v>1</v>
          </cell>
          <cell r="B2339" t="str">
            <v>600400166176</v>
          </cell>
          <cell r="C2339">
            <v>80</v>
          </cell>
          <cell r="D2339">
            <v>2</v>
          </cell>
          <cell r="E2339" t="str">
            <v>PREJUIZOS EM OPERACAO-DIF.TAXAS-CORRESPONDENTES IMPORTACAO</v>
          </cell>
          <cell r="F2339">
            <v>3</v>
          </cell>
          <cell r="G2339">
            <v>81420908</v>
          </cell>
          <cell r="H2339" t="str">
            <v>R0060000</v>
          </cell>
          <cell r="I2339">
            <v>190148</v>
          </cell>
          <cell r="J2339">
            <v>1</v>
          </cell>
          <cell r="K2339">
            <v>540</v>
          </cell>
          <cell r="L2339">
            <v>0</v>
          </cell>
          <cell r="M2339">
            <v>-836.19</v>
          </cell>
          <cell r="N2339">
            <v>-8239230.1900000004</v>
          </cell>
          <cell r="O2339">
            <v>8240066.3799999999</v>
          </cell>
          <cell r="P2339">
            <v>0</v>
          </cell>
          <cell r="R2339">
            <v>0</v>
          </cell>
          <cell r="S2339">
            <v>-836.19000000040978</v>
          </cell>
          <cell r="T2339">
            <v>836.18999999947846</v>
          </cell>
          <cell r="V2339">
            <v>-7409016.4800000004</v>
          </cell>
          <cell r="W2339">
            <v>-7683889.5899999999</v>
          </cell>
          <cell r="X2339">
            <v>-7938156.2400000002</v>
          </cell>
        </row>
        <row r="2340">
          <cell r="A2340">
            <v>1</v>
          </cell>
          <cell r="B2340" t="str">
            <v>600400166184</v>
          </cell>
          <cell r="C2340">
            <v>80</v>
          </cell>
          <cell r="D2340">
            <v>2</v>
          </cell>
          <cell r="E2340" t="str">
            <v>PREJUIZOS EM OPERACOES-DIF.DE TAXAS-CORRESPONDENTES FINEX</v>
          </cell>
          <cell r="F2340">
            <v>3</v>
          </cell>
          <cell r="G2340">
            <v>81420908</v>
          </cell>
          <cell r="H2340" t="str">
            <v>R0060000</v>
          </cell>
          <cell r="I2340">
            <v>190147</v>
          </cell>
          <cell r="J2340">
            <v>1</v>
          </cell>
          <cell r="K2340">
            <v>540</v>
          </cell>
          <cell r="L2340">
            <v>-6945.39</v>
          </cell>
          <cell r="M2340">
            <v>0</v>
          </cell>
          <cell r="N2340">
            <v>-231511.78</v>
          </cell>
          <cell r="O2340">
            <v>231511.78</v>
          </cell>
          <cell r="P2340">
            <v>0</v>
          </cell>
          <cell r="R2340">
            <v>0</v>
          </cell>
          <cell r="S2340">
            <v>0</v>
          </cell>
          <cell r="T2340">
            <v>0</v>
          </cell>
          <cell r="V2340">
            <v>-216052.8</v>
          </cell>
          <cell r="W2340">
            <v>-216575.54</v>
          </cell>
          <cell r="X2340">
            <v>-223243.5</v>
          </cell>
        </row>
        <row r="2341">
          <cell r="A2341">
            <v>1</v>
          </cell>
          <cell r="B2341" t="str">
            <v>600400300018</v>
          </cell>
          <cell r="C2341">
            <v>80</v>
          </cell>
          <cell r="D2341">
            <v>2</v>
          </cell>
          <cell r="E2341" t="str">
            <v>US$ FLU-DESP VAR E DIF TAXAS</v>
          </cell>
          <cell r="F2341">
            <v>3</v>
          </cell>
          <cell r="G2341">
            <v>81420908</v>
          </cell>
          <cell r="H2341" t="str">
            <v>R0060000</v>
          </cell>
          <cell r="I2341">
            <v>190139</v>
          </cell>
          <cell r="J2341">
            <v>110</v>
          </cell>
          <cell r="K2341">
            <v>294</v>
          </cell>
          <cell r="L2341">
            <v>0</v>
          </cell>
          <cell r="M2341">
            <v>0</v>
          </cell>
          <cell r="N2341">
            <v>-17038200.829999998</v>
          </cell>
          <cell r="O2341">
            <v>17038200.829999998</v>
          </cell>
          <cell r="P2341">
            <v>0</v>
          </cell>
          <cell r="R2341">
            <v>0</v>
          </cell>
          <cell r="S2341">
            <v>0</v>
          </cell>
          <cell r="T2341">
            <v>0</v>
          </cell>
          <cell r="V2341">
            <v>-15389342.689999999</v>
          </cell>
          <cell r="W2341">
            <v>-15938962.07</v>
          </cell>
          <cell r="X2341">
            <v>-16429693.66</v>
          </cell>
        </row>
        <row r="2342">
          <cell r="G2342" t="str">
            <v>81420908 Total</v>
          </cell>
          <cell r="L2342">
            <v>-5203072.08</v>
          </cell>
          <cell r="M2342">
            <v>-347811.44</v>
          </cell>
          <cell r="P2342">
            <v>-2102209.2200000002</v>
          </cell>
          <cell r="R2342">
            <v>163125.75999999835</v>
          </cell>
          <cell r="S2342">
            <v>-347811.44</v>
          </cell>
          <cell r="T2342">
            <v>-1754397.78</v>
          </cell>
          <cell r="V2342">
            <v>-232376814.13</v>
          </cell>
          <cell r="W2342">
            <v>-238116144.47999999</v>
          </cell>
          <cell r="X2342">
            <v>-248149312.09999999</v>
          </cell>
        </row>
        <row r="2343">
          <cell r="A2343">
            <v>1</v>
          </cell>
          <cell r="B2343" t="str">
            <v>600400166010</v>
          </cell>
          <cell r="C2343">
            <v>80</v>
          </cell>
          <cell r="D2343">
            <v>2</v>
          </cell>
          <cell r="E2343" t="str">
            <v>PREJ EM OPER-DIF.DE TAXA-FINANCEIRO-COMPRA</v>
          </cell>
          <cell r="F2343">
            <v>3</v>
          </cell>
          <cell r="G2343">
            <v>81450002</v>
          </cell>
          <cell r="H2343" t="str">
            <v>R0060000</v>
          </cell>
          <cell r="I2343">
            <v>190155</v>
          </cell>
          <cell r="J2343">
            <v>1</v>
          </cell>
          <cell r="K2343">
            <v>540</v>
          </cell>
          <cell r="L2343">
            <v>-3833.8</v>
          </cell>
          <cell r="M2343">
            <v>-2.23</v>
          </cell>
          <cell r="N2343">
            <v>-7232.77</v>
          </cell>
          <cell r="O2343">
            <v>7232.77</v>
          </cell>
          <cell r="P2343">
            <v>-2.23</v>
          </cell>
          <cell r="R2343">
            <v>3.25</v>
          </cell>
          <cell r="S2343">
            <v>-2.2299999999995634</v>
          </cell>
          <cell r="T2343">
            <v>0</v>
          </cell>
          <cell r="V2343">
            <v>-10366.73</v>
          </cell>
          <cell r="W2343">
            <v>-6766.64</v>
          </cell>
          <cell r="X2343">
            <v>-6976.69</v>
          </cell>
        </row>
        <row r="2344">
          <cell r="A2344">
            <v>1</v>
          </cell>
          <cell r="B2344" t="str">
            <v>600400166028</v>
          </cell>
          <cell r="C2344">
            <v>80</v>
          </cell>
          <cell r="D2344">
            <v>2</v>
          </cell>
          <cell r="E2344" t="str">
            <v>PREJUIZOS EM OPERACOES-DIF TAXA-FINANCEIRO VENDA</v>
          </cell>
          <cell r="F2344">
            <v>3</v>
          </cell>
          <cell r="G2344">
            <v>81450002</v>
          </cell>
          <cell r="H2344" t="str">
            <v>R0060000</v>
          </cell>
          <cell r="I2344">
            <v>190156</v>
          </cell>
          <cell r="J2344">
            <v>1</v>
          </cell>
          <cell r="K2344">
            <v>540</v>
          </cell>
          <cell r="L2344">
            <v>-27496.95</v>
          </cell>
          <cell r="M2344">
            <v>0</v>
          </cell>
          <cell r="N2344">
            <v>-71896.600000000006</v>
          </cell>
          <cell r="O2344">
            <v>44430.05</v>
          </cell>
          <cell r="P2344">
            <v>-27466.55</v>
          </cell>
          <cell r="R2344">
            <v>617.73</v>
          </cell>
          <cell r="S2344">
            <v>0</v>
          </cell>
          <cell r="T2344">
            <v>-27466.55</v>
          </cell>
          <cell r="V2344">
            <v>-52837.120000000003</v>
          </cell>
          <cell r="W2344">
            <v>-26275.77</v>
          </cell>
          <cell r="X2344">
            <v>-37691.32</v>
          </cell>
        </row>
        <row r="2345">
          <cell r="A2345">
            <v>1</v>
          </cell>
          <cell r="B2345" t="str">
            <v>600400166052</v>
          </cell>
          <cell r="C2345">
            <v>80</v>
          </cell>
          <cell r="D2345">
            <v>2</v>
          </cell>
          <cell r="E2345" t="str">
            <v>PREJ.OP-DIF TAXA-REAJUSTE-IMPORT FINANCE</v>
          </cell>
          <cell r="F2345">
            <v>3</v>
          </cell>
          <cell r="G2345">
            <v>81450002</v>
          </cell>
          <cell r="H2345" t="str">
            <v>R0060000</v>
          </cell>
          <cell r="I2345">
            <v>190168</v>
          </cell>
          <cell r="J2345">
            <v>7</v>
          </cell>
          <cell r="K2345">
            <v>0</v>
          </cell>
          <cell r="L2345">
            <v>0</v>
          </cell>
          <cell r="M2345">
            <v>0</v>
          </cell>
          <cell r="N2345">
            <v>-806054.07</v>
          </cell>
          <cell r="O2345">
            <v>806054.07</v>
          </cell>
          <cell r="P2345">
            <v>0</v>
          </cell>
          <cell r="R2345">
            <v>0</v>
          </cell>
          <cell r="S2345">
            <v>0</v>
          </cell>
          <cell r="T2345">
            <v>0</v>
          </cell>
          <cell r="V2345">
            <v>-728048.84</v>
          </cell>
          <cell r="W2345">
            <v>-754050.58</v>
          </cell>
          <cell r="X2345">
            <v>-777266.42</v>
          </cell>
        </row>
        <row r="2346">
          <cell r="A2346">
            <v>1</v>
          </cell>
          <cell r="B2346" t="str">
            <v>600400166095</v>
          </cell>
          <cell r="C2346">
            <v>80</v>
          </cell>
          <cell r="D2346">
            <v>2</v>
          </cell>
          <cell r="E2346" t="str">
            <v>PREJ.OP-DIF.TAXA-REAJ-COMPRA FUTURA COMERCIAL</v>
          </cell>
          <cell r="F2346">
            <v>3</v>
          </cell>
          <cell r="G2346">
            <v>81450002</v>
          </cell>
          <cell r="H2346" t="str">
            <v>R0060000</v>
          </cell>
          <cell r="I2346">
            <v>190154</v>
          </cell>
          <cell r="J2346">
            <v>2</v>
          </cell>
          <cell r="K2346">
            <v>540</v>
          </cell>
          <cell r="L2346">
            <v>0</v>
          </cell>
          <cell r="M2346">
            <v>0</v>
          </cell>
          <cell r="N2346">
            <v>-31.45</v>
          </cell>
          <cell r="O2346">
            <v>31.45</v>
          </cell>
          <cell r="P2346">
            <v>0</v>
          </cell>
          <cell r="R2346">
            <v>0</v>
          </cell>
          <cell r="S2346">
            <v>0</v>
          </cell>
          <cell r="T2346">
            <v>0</v>
          </cell>
          <cell r="V2346">
            <v>28.41</v>
          </cell>
          <cell r="W2346">
            <v>29.42</v>
          </cell>
          <cell r="X2346">
            <v>30.33</v>
          </cell>
        </row>
        <row r="2347">
          <cell r="A2347">
            <v>1</v>
          </cell>
          <cell r="B2347" t="str">
            <v>600400166109</v>
          </cell>
          <cell r="C2347">
            <v>80</v>
          </cell>
          <cell r="D2347">
            <v>2</v>
          </cell>
          <cell r="E2347" t="str">
            <v>PREJ OPERACOES-DIF TAXA-REAJUSTE-EXPORTACAO LETRAS ENTREGUES</v>
          </cell>
          <cell r="F2347">
            <v>3</v>
          </cell>
          <cell r="G2347">
            <v>81450002</v>
          </cell>
          <cell r="H2347" t="str">
            <v>R0060000</v>
          </cell>
          <cell r="I2347">
            <v>190152</v>
          </cell>
          <cell r="J2347">
            <v>2</v>
          </cell>
          <cell r="K2347">
            <v>540</v>
          </cell>
          <cell r="L2347">
            <v>0</v>
          </cell>
          <cell r="M2347">
            <v>0</v>
          </cell>
          <cell r="N2347">
            <v>0</v>
          </cell>
          <cell r="O2347">
            <v>0</v>
          </cell>
          <cell r="P2347">
            <v>0</v>
          </cell>
          <cell r="R2347">
            <v>0</v>
          </cell>
          <cell r="S2347">
            <v>0</v>
          </cell>
          <cell r="T2347">
            <v>0</v>
          </cell>
          <cell r="V2347">
            <v>0</v>
          </cell>
          <cell r="W2347">
            <v>0</v>
          </cell>
          <cell r="X2347">
            <v>0</v>
          </cell>
        </row>
        <row r="2348">
          <cell r="A2348">
            <v>1</v>
          </cell>
          <cell r="B2348" t="str">
            <v>600400166117</v>
          </cell>
          <cell r="C2348">
            <v>80</v>
          </cell>
          <cell r="D2348">
            <v>2</v>
          </cell>
          <cell r="E2348" t="str">
            <v>PREJ OP-DIFERENCA TX-REAJUSTE-FUNDING OUTROS BANCOS</v>
          </cell>
          <cell r="F2348">
            <v>3</v>
          </cell>
          <cell r="G2348">
            <v>81450002</v>
          </cell>
          <cell r="H2348" t="str">
            <v>R0060000</v>
          </cell>
          <cell r="I2348">
            <v>190158</v>
          </cell>
          <cell r="J2348">
            <v>1</v>
          </cell>
          <cell r="K2348">
            <v>540</v>
          </cell>
          <cell r="L2348">
            <v>0</v>
          </cell>
          <cell r="M2348">
            <v>0</v>
          </cell>
          <cell r="N2348">
            <v>-1359000</v>
          </cell>
          <cell r="O2348">
            <v>1359000</v>
          </cell>
          <cell r="P2348">
            <v>0</v>
          </cell>
          <cell r="R2348">
            <v>0</v>
          </cell>
          <cell r="S2348">
            <v>0</v>
          </cell>
          <cell r="T2348">
            <v>0</v>
          </cell>
          <cell r="V2348">
            <v>-1227483.8700000001</v>
          </cell>
          <cell r="W2348">
            <v>-1271322.58</v>
          </cell>
          <cell r="X2348">
            <v>-1310464.29</v>
          </cell>
        </row>
        <row r="2349">
          <cell r="A2349">
            <v>1</v>
          </cell>
          <cell r="B2349" t="str">
            <v>600400166125</v>
          </cell>
          <cell r="C2349">
            <v>80</v>
          </cell>
          <cell r="D2349">
            <v>2</v>
          </cell>
          <cell r="E2349" t="str">
            <v>PREJ EM OPER-DIF DE TAXA-REAJUSTE-INTERBANCARIO</v>
          </cell>
          <cell r="F2349">
            <v>3</v>
          </cell>
          <cell r="G2349">
            <v>81450002</v>
          </cell>
          <cell r="H2349" t="str">
            <v>R0060000</v>
          </cell>
          <cell r="I2349">
            <v>190163</v>
          </cell>
          <cell r="J2349">
            <v>1</v>
          </cell>
          <cell r="K2349">
            <v>540</v>
          </cell>
          <cell r="L2349">
            <v>-10342962.460000001</v>
          </cell>
          <cell r="M2349">
            <v>0</v>
          </cell>
          <cell r="N2349">
            <v>-3792783.98</v>
          </cell>
          <cell r="O2349">
            <v>3700483.98</v>
          </cell>
          <cell r="P2349">
            <v>-92300</v>
          </cell>
          <cell r="R2349">
            <v>0</v>
          </cell>
          <cell r="S2349">
            <v>0</v>
          </cell>
          <cell r="T2349">
            <v>-92300</v>
          </cell>
          <cell r="V2349">
            <v>-13685335.09</v>
          </cell>
          <cell r="W2349">
            <v>-3461743.08</v>
          </cell>
          <cell r="X2349">
            <v>-3637548.84</v>
          </cell>
        </row>
        <row r="2350">
          <cell r="A2350">
            <v>1</v>
          </cell>
          <cell r="B2350" t="str">
            <v>600400166192</v>
          </cell>
          <cell r="C2350">
            <v>80</v>
          </cell>
          <cell r="D2350">
            <v>2</v>
          </cell>
          <cell r="E2350" t="str">
            <v>PREJUIZOS EM OPERACOES-DIF.DE TAXAS-IMPORTACAO PRONTA</v>
          </cell>
          <cell r="F2350">
            <v>3</v>
          </cell>
          <cell r="G2350">
            <v>81450002</v>
          </cell>
          <cell r="H2350" t="str">
            <v>R0060000</v>
          </cell>
          <cell r="I2350">
            <v>190161</v>
          </cell>
          <cell r="J2350">
            <v>7</v>
          </cell>
          <cell r="K2350">
            <v>540</v>
          </cell>
          <cell r="L2350">
            <v>0</v>
          </cell>
          <cell r="M2350">
            <v>0</v>
          </cell>
          <cell r="N2350">
            <v>-10361764.119999999</v>
          </cell>
          <cell r="O2350">
            <v>10361764.119999999</v>
          </cell>
          <cell r="P2350">
            <v>0</v>
          </cell>
          <cell r="R2350">
            <v>0</v>
          </cell>
          <cell r="S2350">
            <v>0</v>
          </cell>
          <cell r="T2350">
            <v>0</v>
          </cell>
          <cell r="V2350">
            <v>9359012.75</v>
          </cell>
          <cell r="W2350">
            <v>9693263.2100000009</v>
          </cell>
          <cell r="X2350">
            <v>9991701.1199999992</v>
          </cell>
        </row>
        <row r="2351">
          <cell r="A2351">
            <v>1</v>
          </cell>
          <cell r="B2351" t="str">
            <v>600400166222</v>
          </cell>
          <cell r="C2351">
            <v>80</v>
          </cell>
          <cell r="D2351">
            <v>2</v>
          </cell>
          <cell r="E2351" t="str">
            <v>PREJUIZOS EM OPERACOES-DIF.DE TAXAS-IMPORTACAO</v>
          </cell>
          <cell r="F2351">
            <v>3</v>
          </cell>
          <cell r="G2351">
            <v>81450002</v>
          </cell>
          <cell r="H2351" t="str">
            <v>R0060000</v>
          </cell>
          <cell r="I2351">
            <v>190207</v>
          </cell>
          <cell r="J2351">
            <v>7</v>
          </cell>
          <cell r="K2351">
            <v>540</v>
          </cell>
          <cell r="L2351">
            <v>0</v>
          </cell>
          <cell r="M2351">
            <v>0</v>
          </cell>
          <cell r="N2351">
            <v>-806054.07</v>
          </cell>
          <cell r="O2351">
            <v>806054.07</v>
          </cell>
          <cell r="P2351">
            <v>0</v>
          </cell>
          <cell r="R2351">
            <v>0</v>
          </cell>
          <cell r="S2351">
            <v>0</v>
          </cell>
          <cell r="T2351">
            <v>0</v>
          </cell>
          <cell r="V2351">
            <v>-728048.84</v>
          </cell>
          <cell r="W2351">
            <v>-754050.58</v>
          </cell>
          <cell r="X2351">
            <v>-777266.42</v>
          </cell>
        </row>
        <row r="2352">
          <cell r="A2352">
            <v>1</v>
          </cell>
          <cell r="B2352" t="str">
            <v>600400166230</v>
          </cell>
          <cell r="C2352">
            <v>80</v>
          </cell>
          <cell r="D2352">
            <v>2</v>
          </cell>
          <cell r="E2352" t="str">
            <v>PREJUIZOS EM OPERACOES-DIF.DE TAXAS-ARBITRAGEM COMPRA FUTURA</v>
          </cell>
          <cell r="F2352">
            <v>3</v>
          </cell>
          <cell r="G2352">
            <v>81450002</v>
          </cell>
          <cell r="H2352" t="str">
            <v>R0060000</v>
          </cell>
          <cell r="I2352">
            <v>190141</v>
          </cell>
          <cell r="J2352">
            <v>6</v>
          </cell>
          <cell r="K2352">
            <v>540</v>
          </cell>
          <cell r="L2352">
            <v>0</v>
          </cell>
          <cell r="M2352">
            <v>0</v>
          </cell>
          <cell r="N2352">
            <v>-2777.74</v>
          </cell>
          <cell r="O2352">
            <v>2777.74</v>
          </cell>
          <cell r="P2352">
            <v>0</v>
          </cell>
          <cell r="R2352">
            <v>0</v>
          </cell>
          <cell r="S2352">
            <v>0</v>
          </cell>
          <cell r="T2352">
            <v>0</v>
          </cell>
          <cell r="V2352">
            <v>2508.9299999999998</v>
          </cell>
          <cell r="W2352">
            <v>2598.5300000000002</v>
          </cell>
          <cell r="X2352">
            <v>2678.54</v>
          </cell>
        </row>
        <row r="2353">
          <cell r="A2353">
            <v>1</v>
          </cell>
          <cell r="B2353" t="str">
            <v>600400166249</v>
          </cell>
          <cell r="C2353">
            <v>80</v>
          </cell>
          <cell r="D2353">
            <v>2</v>
          </cell>
          <cell r="E2353" t="str">
            <v>PREJUIZOS EM OPERACOES-DIF.DE TAXAS-ARBITRAGEM COMPRA PRONTA</v>
          </cell>
          <cell r="F2353">
            <v>3</v>
          </cell>
          <cell r="G2353">
            <v>81450002</v>
          </cell>
          <cell r="H2353" t="str">
            <v>R0060000</v>
          </cell>
          <cell r="I2353">
            <v>190141</v>
          </cell>
          <cell r="J2353">
            <v>1</v>
          </cell>
          <cell r="K2353">
            <v>540</v>
          </cell>
          <cell r="L2353">
            <v>-5514.33</v>
          </cell>
          <cell r="M2353">
            <v>0</v>
          </cell>
          <cell r="N2353">
            <v>-0.64</v>
          </cell>
          <cell r="O2353">
            <v>0.64</v>
          </cell>
          <cell r="P2353">
            <v>0</v>
          </cell>
          <cell r="R2353">
            <v>0</v>
          </cell>
          <cell r="S2353">
            <v>0</v>
          </cell>
          <cell r="T2353">
            <v>0</v>
          </cell>
          <cell r="V2353">
            <v>-5513.91</v>
          </cell>
          <cell r="W2353">
            <v>0.43</v>
          </cell>
          <cell r="X2353">
            <v>0.44</v>
          </cell>
        </row>
        <row r="2354">
          <cell r="A2354">
            <v>1</v>
          </cell>
          <cell r="B2354" t="str">
            <v>600400166265</v>
          </cell>
          <cell r="C2354">
            <v>80</v>
          </cell>
          <cell r="D2354">
            <v>2</v>
          </cell>
          <cell r="E2354" t="str">
            <v>PREJUIZOS EM OPERACOES-DIF.DE TAXAS-FUNDING EXPORT</v>
          </cell>
          <cell r="F2354">
            <v>3</v>
          </cell>
          <cell r="G2354">
            <v>81450002</v>
          </cell>
          <cell r="H2354" t="str">
            <v>R0060000</v>
          </cell>
          <cell r="I2354">
            <v>190208</v>
          </cell>
          <cell r="J2354">
            <v>22</v>
          </cell>
          <cell r="K2354">
            <v>0</v>
          </cell>
          <cell r="L2354">
            <v>-19294.37</v>
          </cell>
          <cell r="M2354">
            <v>-1259.67</v>
          </cell>
          <cell r="N2354">
            <v>-554791.13</v>
          </cell>
          <cell r="O2354">
            <v>548845.81000000006</v>
          </cell>
          <cell r="P2354">
            <v>-7204.99</v>
          </cell>
          <cell r="R2354">
            <v>314.26000000000931</v>
          </cell>
          <cell r="S2354">
            <v>-1259.6699999999255</v>
          </cell>
          <cell r="T2354">
            <v>-5945.3199999999488</v>
          </cell>
          <cell r="V2354">
            <v>-500639.61</v>
          </cell>
          <cell r="W2354">
            <v>-502392.09</v>
          </cell>
          <cell r="X2354">
            <v>-524019.51</v>
          </cell>
        </row>
        <row r="2355">
          <cell r="A2355">
            <v>1</v>
          </cell>
          <cell r="B2355" t="str">
            <v>600400166273</v>
          </cell>
          <cell r="C2355">
            <v>80</v>
          </cell>
          <cell r="D2355">
            <v>2</v>
          </cell>
          <cell r="E2355" t="str">
            <v>PREJUIZOS EM OPERACOES-DIF.DE TAXAS-ARBITRAGEM VENDA PRONTA</v>
          </cell>
          <cell r="F2355">
            <v>3</v>
          </cell>
          <cell r="G2355">
            <v>81450002</v>
          </cell>
          <cell r="H2355" t="str">
            <v>R0060000</v>
          </cell>
          <cell r="I2355">
            <v>190142</v>
          </cell>
          <cell r="J2355">
            <v>1</v>
          </cell>
          <cell r="K2355">
            <v>540</v>
          </cell>
          <cell r="L2355">
            <v>0</v>
          </cell>
          <cell r="M2355">
            <v>0</v>
          </cell>
          <cell r="N2355">
            <v>-0.72</v>
          </cell>
          <cell r="O2355">
            <v>0.72</v>
          </cell>
          <cell r="P2355">
            <v>0</v>
          </cell>
          <cell r="R2355">
            <v>0</v>
          </cell>
          <cell r="S2355">
            <v>0</v>
          </cell>
          <cell r="T2355">
            <v>0</v>
          </cell>
          <cell r="V2355">
            <v>0.65</v>
          </cell>
          <cell r="W2355">
            <v>0.67</v>
          </cell>
          <cell r="X2355">
            <v>0.69</v>
          </cell>
        </row>
        <row r="2356">
          <cell r="A2356">
            <v>1</v>
          </cell>
          <cell r="B2356" t="str">
            <v>600400166281</v>
          </cell>
          <cell r="C2356">
            <v>80</v>
          </cell>
          <cell r="D2356">
            <v>2</v>
          </cell>
          <cell r="E2356" t="str">
            <v>PREJUIZOS EM OPERACOES-DIF.DE TAXAS-ARBITRAGEM VENDA FUTURA</v>
          </cell>
          <cell r="F2356">
            <v>3</v>
          </cell>
          <cell r="G2356">
            <v>81450002</v>
          </cell>
          <cell r="H2356" t="str">
            <v>R0060000</v>
          </cell>
          <cell r="I2356">
            <v>190142</v>
          </cell>
          <cell r="J2356">
            <v>6</v>
          </cell>
          <cell r="K2356">
            <v>540</v>
          </cell>
          <cell r="L2356">
            <v>0</v>
          </cell>
          <cell r="M2356">
            <v>0</v>
          </cell>
          <cell r="N2356">
            <v>-0.14000000000000001</v>
          </cell>
          <cell r="O2356">
            <v>0.14000000000000001</v>
          </cell>
          <cell r="P2356">
            <v>0</v>
          </cell>
          <cell r="R2356">
            <v>0</v>
          </cell>
          <cell r="S2356">
            <v>0</v>
          </cell>
          <cell r="T2356">
            <v>0</v>
          </cell>
          <cell r="V2356">
            <v>0.13</v>
          </cell>
          <cell r="W2356">
            <v>0.13</v>
          </cell>
          <cell r="X2356">
            <v>0.14000000000000001</v>
          </cell>
        </row>
        <row r="2357">
          <cell r="A2357">
            <v>1</v>
          </cell>
          <cell r="B2357" t="str">
            <v>600400166290</v>
          </cell>
          <cell r="C2357">
            <v>80</v>
          </cell>
          <cell r="D2357">
            <v>2</v>
          </cell>
          <cell r="E2357" t="str">
            <v>PREJUIZOS EM OPERACOES-DIF.DE TAXAS-COMIS.AGENTE IMPORTACAO</v>
          </cell>
          <cell r="F2357">
            <v>3</v>
          </cell>
          <cell r="G2357">
            <v>81450002</v>
          </cell>
          <cell r="H2357" t="str">
            <v>R0060000</v>
          </cell>
          <cell r="I2357">
            <v>190144</v>
          </cell>
          <cell r="J2357">
            <v>7</v>
          </cell>
          <cell r="K2357">
            <v>540</v>
          </cell>
          <cell r="L2357">
            <v>-28793.54</v>
          </cell>
          <cell r="M2357">
            <v>-1086.8499999999999</v>
          </cell>
          <cell r="N2357">
            <v>-586470.82999999996</v>
          </cell>
          <cell r="O2357">
            <v>573284.46</v>
          </cell>
          <cell r="P2357">
            <v>-14273.22</v>
          </cell>
          <cell r="R2357">
            <v>-15653.59</v>
          </cell>
          <cell r="S2357">
            <v>-1086.8500000000931</v>
          </cell>
          <cell r="T2357">
            <v>-13186.37</v>
          </cell>
          <cell r="V2357">
            <v>-485128.63</v>
          </cell>
          <cell r="W2357">
            <v>-505048.63</v>
          </cell>
          <cell r="X2357">
            <v>-549498.41</v>
          </cell>
        </row>
        <row r="2358">
          <cell r="A2358">
            <v>1</v>
          </cell>
          <cell r="B2358" t="str">
            <v>600400166370</v>
          </cell>
          <cell r="C2358">
            <v>80</v>
          </cell>
          <cell r="D2358">
            <v>2</v>
          </cell>
          <cell r="E2358" t="str">
            <v>PREJUIZOS EM OPERACOES-DIF.DE TAXAS-INTERBANCARIO VENDAS</v>
          </cell>
          <cell r="F2358">
            <v>3</v>
          </cell>
          <cell r="G2358">
            <v>81450002</v>
          </cell>
          <cell r="H2358" t="str">
            <v>R0060000</v>
          </cell>
          <cell r="I2358">
            <v>190164</v>
          </cell>
          <cell r="J2358">
            <v>1</v>
          </cell>
          <cell r="K2358">
            <v>540</v>
          </cell>
          <cell r="L2358">
            <v>0</v>
          </cell>
          <cell r="M2358">
            <v>0</v>
          </cell>
          <cell r="N2358">
            <v>-7394450.4000000004</v>
          </cell>
          <cell r="O2358">
            <v>7394450.4000000004</v>
          </cell>
          <cell r="P2358">
            <v>0</v>
          </cell>
          <cell r="R2358">
            <v>0</v>
          </cell>
          <cell r="S2358">
            <v>0</v>
          </cell>
          <cell r="T2358">
            <v>0</v>
          </cell>
          <cell r="V2358">
            <v>-6678858.4299999997</v>
          </cell>
          <cell r="W2358">
            <v>-6917389.0800000001</v>
          </cell>
          <cell r="X2358">
            <v>-7130362.8899999997</v>
          </cell>
        </row>
        <row r="2359">
          <cell r="A2359">
            <v>1</v>
          </cell>
          <cell r="B2359" t="str">
            <v>600400166397</v>
          </cell>
          <cell r="C2359">
            <v>80</v>
          </cell>
          <cell r="D2359">
            <v>2</v>
          </cell>
          <cell r="E2359" t="str">
            <v>PREJ.EM OPERACOES-DIF.DE TAXAS-ORDENS DO EXTERIOR A CUMPRIR</v>
          </cell>
          <cell r="F2359">
            <v>3</v>
          </cell>
          <cell r="G2359">
            <v>81450002</v>
          </cell>
          <cell r="H2359" t="str">
            <v>R0060000</v>
          </cell>
          <cell r="I2359">
            <v>190140</v>
          </cell>
          <cell r="J2359">
            <v>1</v>
          </cell>
          <cell r="K2359">
            <v>540</v>
          </cell>
          <cell r="L2359">
            <v>0</v>
          </cell>
          <cell r="M2359">
            <v>0</v>
          </cell>
          <cell r="N2359">
            <v>-788.06</v>
          </cell>
          <cell r="O2359">
            <v>788.06</v>
          </cell>
          <cell r="P2359">
            <v>0</v>
          </cell>
          <cell r="R2359">
            <v>11.199999999999932</v>
          </cell>
          <cell r="S2359">
            <v>0</v>
          </cell>
          <cell r="T2359">
            <v>0</v>
          </cell>
          <cell r="V2359">
            <v>-689.27</v>
          </cell>
          <cell r="W2359">
            <v>-737.22</v>
          </cell>
          <cell r="X2359">
            <v>-759.92</v>
          </cell>
        </row>
        <row r="2360">
          <cell r="A2360">
            <v>1</v>
          </cell>
          <cell r="B2360" t="str">
            <v>600400166427</v>
          </cell>
          <cell r="C2360">
            <v>80</v>
          </cell>
          <cell r="D2360">
            <v>2</v>
          </cell>
          <cell r="E2360" t="str">
            <v>DIF DE TAXA-INTERBANCARIO VENDA FUTURO</v>
          </cell>
          <cell r="F2360">
            <v>3</v>
          </cell>
          <cell r="G2360">
            <v>81450002</v>
          </cell>
          <cell r="H2360" t="str">
            <v>R0060000</v>
          </cell>
          <cell r="I2360">
            <v>190149</v>
          </cell>
          <cell r="J2360">
            <v>6</v>
          </cell>
          <cell r="K2360">
            <v>540</v>
          </cell>
          <cell r="L2360">
            <v>0</v>
          </cell>
          <cell r="M2360">
            <v>0</v>
          </cell>
          <cell r="N2360">
            <v>-753.4</v>
          </cell>
          <cell r="O2360">
            <v>753.4</v>
          </cell>
          <cell r="P2360">
            <v>0</v>
          </cell>
          <cell r="R2360">
            <v>0</v>
          </cell>
          <cell r="S2360">
            <v>0</v>
          </cell>
          <cell r="T2360">
            <v>0</v>
          </cell>
          <cell r="V2360">
            <v>680.49</v>
          </cell>
          <cell r="W2360">
            <v>704.79</v>
          </cell>
          <cell r="X2360">
            <v>726.49</v>
          </cell>
        </row>
        <row r="2361">
          <cell r="A2361">
            <v>1</v>
          </cell>
          <cell r="B2361" t="str">
            <v>600400166540</v>
          </cell>
          <cell r="C2361">
            <v>80</v>
          </cell>
          <cell r="D2361">
            <v>2</v>
          </cell>
          <cell r="E2361" t="str">
            <v>PREJUIZO DIF TAXA-IMPORTACAO PRONTA D0</v>
          </cell>
          <cell r="F2361">
            <v>3</v>
          </cell>
          <cell r="G2361">
            <v>81450002</v>
          </cell>
          <cell r="H2361" t="str">
            <v>R0060000</v>
          </cell>
          <cell r="I2361">
            <v>10705</v>
          </cell>
          <cell r="J2361">
            <v>1</v>
          </cell>
          <cell r="K2361">
            <v>540</v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  <cell r="P2361">
            <v>0</v>
          </cell>
          <cell r="R2361">
            <v>0</v>
          </cell>
          <cell r="S2361">
            <v>0</v>
          </cell>
          <cell r="T2361">
            <v>0</v>
          </cell>
          <cell r="V2361">
            <v>0</v>
          </cell>
          <cell r="W2361">
            <v>0</v>
          </cell>
          <cell r="X2361">
            <v>0</v>
          </cell>
        </row>
        <row r="2362">
          <cell r="A2362">
            <v>1</v>
          </cell>
          <cell r="B2362" t="str">
            <v>600400166605</v>
          </cell>
          <cell r="C2362">
            <v>80</v>
          </cell>
          <cell r="D2362">
            <v>2</v>
          </cell>
          <cell r="E2362" t="str">
            <v>FOER-ARBITRAGEM COMPRA-DESP.VAR.DIF.TAXAS-FUTURA</v>
          </cell>
          <cell r="F2362">
            <v>3</v>
          </cell>
          <cell r="G2362">
            <v>81450002</v>
          </cell>
          <cell r="H2362" t="str">
            <v>R0060000</v>
          </cell>
          <cell r="I2362">
            <v>190157</v>
          </cell>
          <cell r="J2362">
            <v>81</v>
          </cell>
          <cell r="K2362">
            <v>540</v>
          </cell>
          <cell r="L2362">
            <v>0</v>
          </cell>
          <cell r="M2362">
            <v>0</v>
          </cell>
          <cell r="N2362">
            <v>-87873.4</v>
          </cell>
          <cell r="O2362">
            <v>87873.4</v>
          </cell>
          <cell r="P2362">
            <v>0</v>
          </cell>
          <cell r="R2362">
            <v>0</v>
          </cell>
          <cell r="S2362">
            <v>0</v>
          </cell>
          <cell r="T2362">
            <v>0</v>
          </cell>
          <cell r="V2362">
            <v>79369.52</v>
          </cell>
          <cell r="W2362">
            <v>82204.149999999994</v>
          </cell>
          <cell r="X2362">
            <v>84735.06</v>
          </cell>
        </row>
        <row r="2363">
          <cell r="A2363">
            <v>1</v>
          </cell>
          <cell r="B2363" t="str">
            <v>600400166630</v>
          </cell>
          <cell r="C2363">
            <v>80</v>
          </cell>
          <cell r="D2363">
            <v>2</v>
          </cell>
          <cell r="E2363" t="str">
            <v>PREJ.EM OPERACOES - DIF.DE TAXAS - APLIC.PRAZO FIXO</v>
          </cell>
          <cell r="F2363">
            <v>3</v>
          </cell>
          <cell r="G2363">
            <v>81450002</v>
          </cell>
          <cell r="H2363" t="str">
            <v>R0060000</v>
          </cell>
          <cell r="I2363">
            <v>190150</v>
          </cell>
          <cell r="J2363">
            <v>14</v>
          </cell>
          <cell r="K2363">
            <v>0</v>
          </cell>
          <cell r="L2363">
            <v>0</v>
          </cell>
          <cell r="M2363">
            <v>0</v>
          </cell>
          <cell r="N2363">
            <v>-35753600</v>
          </cell>
          <cell r="O2363">
            <v>35753600</v>
          </cell>
          <cell r="P2363">
            <v>0</v>
          </cell>
          <cell r="R2363">
            <v>0</v>
          </cell>
          <cell r="S2363">
            <v>0</v>
          </cell>
          <cell r="T2363">
            <v>0</v>
          </cell>
          <cell r="V2363">
            <v>-32076103.23</v>
          </cell>
          <cell r="W2363">
            <v>-33446916.129999999</v>
          </cell>
          <cell r="X2363">
            <v>-34476685.710000001</v>
          </cell>
        </row>
        <row r="2364">
          <cell r="A2364">
            <v>1</v>
          </cell>
          <cell r="B2364" t="str">
            <v>681450002025</v>
          </cell>
          <cell r="C2364">
            <v>80</v>
          </cell>
          <cell r="D2364">
            <v>2</v>
          </cell>
          <cell r="E2364" t="str">
            <v>US$ LIVRE DESPESAS DE FUNDING STAR ACCOUNT</v>
          </cell>
          <cell r="F2364">
            <v>3</v>
          </cell>
          <cell r="G2364">
            <v>81450002</v>
          </cell>
          <cell r="H2364" t="str">
            <v>R0010100</v>
          </cell>
          <cell r="I2364">
            <v>30166</v>
          </cell>
          <cell r="J2364">
            <v>110</v>
          </cell>
          <cell r="K2364">
            <v>0</v>
          </cell>
          <cell r="L2364">
            <v>-34494433.799999997</v>
          </cell>
          <cell r="M2364">
            <v>-1491500</v>
          </cell>
          <cell r="N2364">
            <v>-218484296</v>
          </cell>
          <cell r="O2364">
            <v>211444796</v>
          </cell>
          <cell r="P2364">
            <v>-8531000</v>
          </cell>
          <cell r="R2364">
            <v>399000</v>
          </cell>
          <cell r="S2364">
            <v>-1491500</v>
          </cell>
          <cell r="T2364">
            <v>-7039500</v>
          </cell>
          <cell r="V2364">
            <v>-217761604.38</v>
          </cell>
          <cell r="W2364">
            <v>-194048857.55000001</v>
          </cell>
          <cell r="X2364">
            <v>-207316589</v>
          </cell>
        </row>
        <row r="2365">
          <cell r="G2365" t="str">
            <v>81450002 Total</v>
          </cell>
          <cell r="L2365">
            <v>-44922329.25</v>
          </cell>
          <cell r="M2365">
            <v>-1493848.75</v>
          </cell>
          <cell r="P2365">
            <v>-8672246.9900000002</v>
          </cell>
          <cell r="R2365">
            <v>384292.85</v>
          </cell>
          <cell r="S2365">
            <v>-1493848.75</v>
          </cell>
          <cell r="T2365">
            <v>-7178398.2400000002</v>
          </cell>
          <cell r="V2365">
            <v>-264499057.06999999</v>
          </cell>
          <cell r="W2365">
            <v>-231916748.60000002</v>
          </cell>
          <cell r="X2365">
            <v>-246465256.61000001</v>
          </cell>
        </row>
        <row r="2366">
          <cell r="A2366">
            <v>1</v>
          </cell>
          <cell r="B2366" t="str">
            <v>681520004099</v>
          </cell>
          <cell r="C2366">
            <v>80</v>
          </cell>
          <cell r="D2366">
            <v>2</v>
          </cell>
          <cell r="E2366" t="str">
            <v>AFS-NBC USV TERC-PREJS.COM TITS</v>
          </cell>
          <cell r="F2366">
            <v>3</v>
          </cell>
          <cell r="G2366">
            <v>81520004</v>
          </cell>
          <cell r="H2366" t="str">
            <v>R0104200</v>
          </cell>
          <cell r="I2366">
            <v>210515</v>
          </cell>
          <cell r="J2366">
            <v>76</v>
          </cell>
          <cell r="K2366">
            <v>0</v>
          </cell>
          <cell r="L2366">
            <v>0</v>
          </cell>
          <cell r="M2366">
            <v>-0.02</v>
          </cell>
          <cell r="N2366">
            <v>-0.06</v>
          </cell>
          <cell r="O2366">
            <v>0</v>
          </cell>
          <cell r="P2366">
            <v>-0.08</v>
          </cell>
          <cell r="R2366">
            <v>0</v>
          </cell>
          <cell r="S2366">
            <v>-2.0000000018626451E-2</v>
          </cell>
          <cell r="T2366">
            <v>-0.06</v>
          </cell>
          <cell r="V2366">
            <v>0</v>
          </cell>
          <cell r="W2366">
            <v>0</v>
          </cell>
          <cell r="X2366">
            <v>-0.06</v>
          </cell>
        </row>
        <row r="2367">
          <cell r="G2367" t="str">
            <v>81520004 Total</v>
          </cell>
          <cell r="L2367">
            <v>0</v>
          </cell>
          <cell r="M2367">
            <v>-0.02</v>
          </cell>
          <cell r="P2367">
            <v>-0.08</v>
          </cell>
          <cell r="R2367">
            <v>0</v>
          </cell>
          <cell r="S2367">
            <v>-2.0000000018626451E-2</v>
          </cell>
          <cell r="T2367">
            <v>-0.06</v>
          </cell>
          <cell r="V2367">
            <v>0</v>
          </cell>
          <cell r="W2367">
            <v>0</v>
          </cell>
          <cell r="X2367">
            <v>-0.06</v>
          </cell>
        </row>
        <row r="2368">
          <cell r="A2368">
            <v>1</v>
          </cell>
          <cell r="B2368" t="str">
            <v>600920893242</v>
          </cell>
          <cell r="C2368">
            <v>80</v>
          </cell>
          <cell r="D2368">
            <v>2</v>
          </cell>
          <cell r="E2368" t="str">
            <v>SWAP CDI-PRE BMF SDI-PREJUIZOS EM OPERACOES-OT-INTERBANK</v>
          </cell>
          <cell r="F2368">
            <v>3</v>
          </cell>
          <cell r="G2368">
            <v>81550407</v>
          </cell>
          <cell r="H2368" t="str">
            <v>R0070400</v>
          </cell>
          <cell r="I2368">
            <v>200151</v>
          </cell>
          <cell r="J2368">
            <v>155</v>
          </cell>
          <cell r="K2368">
            <v>0</v>
          </cell>
          <cell r="L2368">
            <v>0</v>
          </cell>
          <cell r="M2368">
            <v>0</v>
          </cell>
          <cell r="N2368">
            <v>-9129</v>
          </cell>
          <cell r="O2368">
            <v>0</v>
          </cell>
          <cell r="P2368">
            <v>-9129</v>
          </cell>
          <cell r="R2368">
            <v>0</v>
          </cell>
          <cell r="S2368">
            <v>0</v>
          </cell>
          <cell r="T2368">
            <v>-9129</v>
          </cell>
          <cell r="V2368">
            <v>0</v>
          </cell>
          <cell r="W2368">
            <v>0</v>
          </cell>
          <cell r="X2368">
            <v>0</v>
          </cell>
        </row>
        <row r="2369">
          <cell r="A2369">
            <v>1</v>
          </cell>
          <cell r="B2369" t="str">
            <v>600920895520</v>
          </cell>
          <cell r="C2369">
            <v>80</v>
          </cell>
          <cell r="D2369">
            <v>2</v>
          </cell>
          <cell r="E2369" t="str">
            <v>OPIC-SWAP LIBOR/PRE CETIP-PREJUIZOS OPERACOES-H.OFFICE</v>
          </cell>
          <cell r="F2369">
            <v>3</v>
          </cell>
          <cell r="G2369">
            <v>81550407</v>
          </cell>
          <cell r="H2369" t="str">
            <v>R0155170</v>
          </cell>
          <cell r="I2369">
            <v>30074</v>
          </cell>
          <cell r="J2369">
            <v>7</v>
          </cell>
          <cell r="K2369">
            <v>644</v>
          </cell>
          <cell r="L2369">
            <v>-10878412.1</v>
          </cell>
          <cell r="M2369">
            <v>354198.4</v>
          </cell>
          <cell r="N2369">
            <v>-13814250.58</v>
          </cell>
          <cell r="O2369">
            <v>7027302.0899999999</v>
          </cell>
          <cell r="P2369">
            <v>-6432750.0899999999</v>
          </cell>
          <cell r="R2369">
            <v>-269396.77</v>
          </cell>
          <cell r="S2369">
            <v>354198.4</v>
          </cell>
          <cell r="T2369">
            <v>-6786948.4900000002</v>
          </cell>
          <cell r="V2369">
            <v>-5438703.46</v>
          </cell>
          <cell r="W2369">
            <v>6127984.1299999999</v>
          </cell>
          <cell r="X2369">
            <v>7130525.4199999999</v>
          </cell>
        </row>
        <row r="2370">
          <cell r="A2370">
            <v>1</v>
          </cell>
          <cell r="B2370" t="str">
            <v>600920895849</v>
          </cell>
          <cell r="C2370">
            <v>80</v>
          </cell>
          <cell r="D2370">
            <v>2</v>
          </cell>
          <cell r="E2370" t="str">
            <v>SWAP PRE/USD CETIP-GANHOS COM ATIVOS PRE-NET PERDA</v>
          </cell>
          <cell r="F2370">
            <v>3</v>
          </cell>
          <cell r="G2370">
            <v>81550407</v>
          </cell>
          <cell r="H2370" t="str">
            <v>R0070400</v>
          </cell>
          <cell r="I2370">
            <v>200259</v>
          </cell>
          <cell r="J2370">
            <v>51</v>
          </cell>
          <cell r="K2370">
            <v>732</v>
          </cell>
          <cell r="L2370">
            <v>353878.91</v>
          </cell>
          <cell r="M2370">
            <v>0</v>
          </cell>
          <cell r="N2370">
            <v>0</v>
          </cell>
          <cell r="O2370">
            <v>0</v>
          </cell>
          <cell r="P2370">
            <v>0</v>
          </cell>
          <cell r="R2370">
            <v>0</v>
          </cell>
          <cell r="S2370">
            <v>0</v>
          </cell>
          <cell r="T2370">
            <v>0</v>
          </cell>
          <cell r="V2370">
            <v>353878.91</v>
          </cell>
          <cell r="W2370">
            <v>0</v>
          </cell>
          <cell r="X2370">
            <v>0</v>
          </cell>
        </row>
        <row r="2371">
          <cell r="A2371">
            <v>1</v>
          </cell>
          <cell r="B2371" t="str">
            <v>600920895857</v>
          </cell>
          <cell r="C2371">
            <v>80</v>
          </cell>
          <cell r="D2371">
            <v>2</v>
          </cell>
          <cell r="E2371" t="str">
            <v>SWAP PRE/USD CETIP-PERDAS COM PASSIVOS USD-NET PERDA</v>
          </cell>
          <cell r="F2371">
            <v>3</v>
          </cell>
          <cell r="G2371">
            <v>81550407</v>
          </cell>
          <cell r="H2371" t="str">
            <v>R0070400</v>
          </cell>
          <cell r="I2371">
            <v>200260</v>
          </cell>
          <cell r="J2371">
            <v>51</v>
          </cell>
          <cell r="K2371">
            <v>732</v>
          </cell>
          <cell r="L2371">
            <v>-139966.29999999999</v>
          </cell>
          <cell r="M2371">
            <v>0</v>
          </cell>
          <cell r="N2371">
            <v>0</v>
          </cell>
          <cell r="O2371">
            <v>0</v>
          </cell>
          <cell r="P2371">
            <v>0</v>
          </cell>
          <cell r="R2371">
            <v>0</v>
          </cell>
          <cell r="S2371">
            <v>0</v>
          </cell>
          <cell r="T2371">
            <v>0</v>
          </cell>
          <cell r="V2371">
            <v>-139966.29999999999</v>
          </cell>
          <cell r="W2371">
            <v>0</v>
          </cell>
          <cell r="X2371">
            <v>0</v>
          </cell>
        </row>
        <row r="2372">
          <cell r="A2372">
            <v>1</v>
          </cell>
          <cell r="B2372" t="str">
            <v>600920895890</v>
          </cell>
          <cell r="C2372">
            <v>80</v>
          </cell>
          <cell r="D2372">
            <v>2</v>
          </cell>
          <cell r="E2372" t="str">
            <v>SWAP USD/CDI CETIP-GANHOS COM ATIVOS USD-NET PERDA</v>
          </cell>
          <cell r="F2372">
            <v>3</v>
          </cell>
          <cell r="G2372">
            <v>81550407</v>
          </cell>
          <cell r="H2372" t="str">
            <v>R0070400</v>
          </cell>
          <cell r="I2372">
            <v>200261</v>
          </cell>
          <cell r="J2372">
            <v>51</v>
          </cell>
          <cell r="K2372">
            <v>732</v>
          </cell>
          <cell r="L2372">
            <v>-46179417.920000002</v>
          </cell>
          <cell r="M2372">
            <v>6787394.7400000002</v>
          </cell>
          <cell r="N2372">
            <v>-11154198.74</v>
          </cell>
          <cell r="O2372">
            <v>0</v>
          </cell>
          <cell r="P2372">
            <v>-4366804</v>
          </cell>
          <cell r="R2372">
            <v>3434072.8</v>
          </cell>
          <cell r="S2372">
            <v>6787394.7400000002</v>
          </cell>
          <cell r="T2372">
            <v>-11154198.74</v>
          </cell>
          <cell r="V2372">
            <v>-53462651.579999998</v>
          </cell>
          <cell r="W2372">
            <v>-4423225.0199999996</v>
          </cell>
          <cell r="X2372">
            <v>-3968439.76</v>
          </cell>
        </row>
        <row r="2373">
          <cell r="A2373">
            <v>1</v>
          </cell>
          <cell r="B2373" t="str">
            <v>600920895903</v>
          </cell>
          <cell r="C2373">
            <v>80</v>
          </cell>
          <cell r="D2373">
            <v>2</v>
          </cell>
          <cell r="E2373" t="str">
            <v>SWAP USD/CDI CETIP-PERDAS COM PASSIVOS CDI-NET PERDA</v>
          </cell>
          <cell r="F2373">
            <v>3</v>
          </cell>
          <cell r="G2373">
            <v>81550407</v>
          </cell>
          <cell r="H2373" t="str">
            <v>R0070400</v>
          </cell>
          <cell r="I2373">
            <v>200262</v>
          </cell>
          <cell r="J2373">
            <v>51</v>
          </cell>
          <cell r="K2373">
            <v>732</v>
          </cell>
          <cell r="L2373">
            <v>55169036.630000003</v>
          </cell>
          <cell r="M2373">
            <v>-5148785.04</v>
          </cell>
          <cell r="N2373">
            <v>0</v>
          </cell>
          <cell r="O2373">
            <v>12890943.15</v>
          </cell>
          <cell r="P2373">
            <v>7742158.1100000003</v>
          </cell>
          <cell r="R2373">
            <v>-5643693.4299999997</v>
          </cell>
          <cell r="S2373">
            <v>-5148785.04</v>
          </cell>
          <cell r="T2373">
            <v>12890943.15</v>
          </cell>
          <cell r="V2373">
            <v>65846820.25</v>
          </cell>
          <cell r="W2373">
            <v>7708684.7000000002</v>
          </cell>
          <cell r="X2373">
            <v>7281767.2800000003</v>
          </cell>
        </row>
        <row r="2374">
          <cell r="A2374">
            <v>1</v>
          </cell>
          <cell r="B2374" t="str">
            <v>600920895946</v>
          </cell>
          <cell r="C2374">
            <v>80</v>
          </cell>
          <cell r="D2374">
            <v>2</v>
          </cell>
          <cell r="E2374" t="str">
            <v>SWAP CDI/USD CETIP-GANHOS COM ATIVOS CDI-NET PERDA</v>
          </cell>
          <cell r="F2374">
            <v>3</v>
          </cell>
          <cell r="G2374">
            <v>81550407</v>
          </cell>
          <cell r="H2374" t="str">
            <v>R0070400</v>
          </cell>
          <cell r="I2374">
            <v>200263</v>
          </cell>
          <cell r="J2374">
            <v>51</v>
          </cell>
          <cell r="K2374">
            <v>732</v>
          </cell>
          <cell r="L2374">
            <v>5692487.5800000001</v>
          </cell>
          <cell r="M2374">
            <v>6199982.3600000003</v>
          </cell>
          <cell r="N2374">
            <v>-5482979.7300000004</v>
          </cell>
          <cell r="O2374">
            <v>16955487.379999999</v>
          </cell>
          <cell r="P2374">
            <v>17672490.010000002</v>
          </cell>
          <cell r="R2374">
            <v>-3987530.96</v>
          </cell>
          <cell r="S2374">
            <v>6199982.3600000031</v>
          </cell>
          <cell r="T2374">
            <v>11472507.649999999</v>
          </cell>
          <cell r="V2374">
            <v>-22711965.25</v>
          </cell>
          <cell r="W2374">
            <v>-22233817.879999999</v>
          </cell>
          <cell r="X2374">
            <v>912823.33</v>
          </cell>
        </row>
        <row r="2375">
          <cell r="A2375">
            <v>1</v>
          </cell>
          <cell r="B2375" t="str">
            <v>600920895954</v>
          </cell>
          <cell r="C2375">
            <v>80</v>
          </cell>
          <cell r="D2375">
            <v>2</v>
          </cell>
          <cell r="E2375" t="str">
            <v>SWAP CDI/USD CETIP-PERDAS COM PASSIVOS USD-NET PERDA</v>
          </cell>
          <cell r="F2375">
            <v>3</v>
          </cell>
          <cell r="G2375">
            <v>81550407</v>
          </cell>
          <cell r="H2375" t="str">
            <v>R0070400</v>
          </cell>
          <cell r="I2375">
            <v>200264</v>
          </cell>
          <cell r="J2375">
            <v>51</v>
          </cell>
          <cell r="K2375">
            <v>732</v>
          </cell>
          <cell r="L2375">
            <v>-13459038.140000001</v>
          </cell>
          <cell r="M2375">
            <v>-7122691.8899999997</v>
          </cell>
          <cell r="N2375">
            <v>-18768804.199999999</v>
          </cell>
          <cell r="O2375">
            <v>5528761.7599999998</v>
          </cell>
          <cell r="P2375">
            <v>-20362734.329999998</v>
          </cell>
          <cell r="R2375">
            <v>4363705.4899999946</v>
          </cell>
          <cell r="S2375">
            <v>-7122691.8900000006</v>
          </cell>
          <cell r="T2375">
            <v>-13240042.439999999</v>
          </cell>
          <cell r="V2375">
            <v>41020395.579999998</v>
          </cell>
          <cell r="W2375">
            <v>42504533.369999997</v>
          </cell>
          <cell r="X2375">
            <v>-1791385.91</v>
          </cell>
        </row>
        <row r="2376">
          <cell r="A2376">
            <v>1</v>
          </cell>
          <cell r="B2376" t="str">
            <v>600920896640</v>
          </cell>
          <cell r="C2376">
            <v>80</v>
          </cell>
          <cell r="D2376">
            <v>2</v>
          </cell>
          <cell r="E2376" t="str">
            <v>SWAP CDI/PRE BMF C/GAR-GANHOS COM ATIVOS CDI-NET PERDA</v>
          </cell>
          <cell r="F2376">
            <v>3</v>
          </cell>
          <cell r="G2376">
            <v>81550407</v>
          </cell>
          <cell r="H2376" t="str">
            <v>R0070400</v>
          </cell>
          <cell r="I2376">
            <v>200289</v>
          </cell>
          <cell r="J2376">
            <v>155</v>
          </cell>
          <cell r="K2376">
            <v>732</v>
          </cell>
          <cell r="L2376">
            <v>0</v>
          </cell>
          <cell r="M2376">
            <v>0</v>
          </cell>
          <cell r="N2376">
            <v>0</v>
          </cell>
          <cell r="O2376">
            <v>1357517.41</v>
          </cell>
          <cell r="P2376">
            <v>1357517.41</v>
          </cell>
          <cell r="R2376">
            <v>0</v>
          </cell>
          <cell r="S2376">
            <v>0</v>
          </cell>
          <cell r="T2376">
            <v>1357517.41</v>
          </cell>
          <cell r="V2376">
            <v>0</v>
          </cell>
          <cell r="W2376">
            <v>0</v>
          </cell>
          <cell r="X2376">
            <v>0</v>
          </cell>
        </row>
        <row r="2377">
          <cell r="A2377">
            <v>1</v>
          </cell>
          <cell r="B2377" t="str">
            <v>600920896659</v>
          </cell>
          <cell r="C2377">
            <v>80</v>
          </cell>
          <cell r="D2377">
            <v>2</v>
          </cell>
          <cell r="E2377" t="str">
            <v>SWAP CDI/PRE BMF C/GAR-PERDAS COM PASSIVOS PRE-NET PERDA</v>
          </cell>
          <cell r="F2377">
            <v>3</v>
          </cell>
          <cell r="G2377">
            <v>81550407</v>
          </cell>
          <cell r="H2377" t="str">
            <v>R0070400</v>
          </cell>
          <cell r="I2377">
            <v>200290</v>
          </cell>
          <cell r="J2377">
            <v>155</v>
          </cell>
          <cell r="K2377">
            <v>732</v>
          </cell>
          <cell r="L2377">
            <v>0</v>
          </cell>
          <cell r="M2377">
            <v>0</v>
          </cell>
          <cell r="N2377">
            <v>-1427960.75</v>
          </cell>
          <cell r="O2377">
            <v>0</v>
          </cell>
          <cell r="P2377">
            <v>-1427960.75</v>
          </cell>
          <cell r="R2377">
            <v>0</v>
          </cell>
          <cell r="S2377">
            <v>0</v>
          </cell>
          <cell r="T2377">
            <v>-1427960.75</v>
          </cell>
          <cell r="V2377">
            <v>0</v>
          </cell>
          <cell r="W2377">
            <v>0</v>
          </cell>
          <cell r="X2377">
            <v>0</v>
          </cell>
        </row>
        <row r="2378">
          <cell r="A2378">
            <v>1</v>
          </cell>
          <cell r="B2378" t="str">
            <v>600920898112</v>
          </cell>
          <cell r="C2378">
            <v>80</v>
          </cell>
          <cell r="D2378">
            <v>2</v>
          </cell>
          <cell r="E2378" t="str">
            <v>SWAP PRE/USD CETIP-GANHOS COM ATIVOS PRE-NET PERDA-COIC</v>
          </cell>
          <cell r="F2378">
            <v>3</v>
          </cell>
          <cell r="G2378">
            <v>81550407</v>
          </cell>
          <cell r="H2378" t="str">
            <v>R0070440</v>
          </cell>
          <cell r="I2378">
            <v>200190</v>
          </cell>
          <cell r="J2378">
            <v>51</v>
          </cell>
          <cell r="K2378">
            <v>732</v>
          </cell>
          <cell r="L2378">
            <v>26191559.98</v>
          </cell>
          <cell r="M2378">
            <v>21586864.98</v>
          </cell>
          <cell r="N2378">
            <v>-29418230.41</v>
          </cell>
          <cell r="O2378">
            <v>51595278.509999998</v>
          </cell>
          <cell r="P2378">
            <v>43763913.079999998</v>
          </cell>
          <cell r="R2378">
            <v>4002381.52</v>
          </cell>
          <cell r="S2378">
            <v>21586864.980000004</v>
          </cell>
          <cell r="T2378">
            <v>22177048.099999998</v>
          </cell>
          <cell r="V2378">
            <v>14564156.02</v>
          </cell>
          <cell r="W2378">
            <v>-7736769.4400000004</v>
          </cell>
          <cell r="X2378">
            <v>-2905703.9</v>
          </cell>
        </row>
        <row r="2379">
          <cell r="A2379">
            <v>1</v>
          </cell>
          <cell r="B2379" t="str">
            <v>600920898120</v>
          </cell>
          <cell r="C2379">
            <v>80</v>
          </cell>
          <cell r="D2379">
            <v>2</v>
          </cell>
          <cell r="E2379" t="str">
            <v>SWAP PRE/USD CETIP-PERDAS COM PASSIVOS USD-NET PERDA-COIC</v>
          </cell>
          <cell r="F2379">
            <v>3</v>
          </cell>
          <cell r="G2379">
            <v>81550407</v>
          </cell>
          <cell r="H2379" t="str">
            <v>R0070440</v>
          </cell>
          <cell r="I2379">
            <v>200191</v>
          </cell>
          <cell r="J2379">
            <v>51</v>
          </cell>
          <cell r="K2379">
            <v>732</v>
          </cell>
          <cell r="L2379">
            <v>-48735278.399999999</v>
          </cell>
          <cell r="M2379">
            <v>-46303057.140000001</v>
          </cell>
          <cell r="N2379">
            <v>-138260956.05000001</v>
          </cell>
          <cell r="O2379">
            <v>57648239.780000001</v>
          </cell>
          <cell r="P2379">
            <v>-126915773.41</v>
          </cell>
          <cell r="R2379">
            <v>-426511.67000000179</v>
          </cell>
          <cell r="S2379">
            <v>-46303057.140000001</v>
          </cell>
          <cell r="T2379">
            <v>-80612716.270000011</v>
          </cell>
          <cell r="V2379">
            <v>-31374556.48</v>
          </cell>
          <cell r="W2379">
            <v>11232769.779999999</v>
          </cell>
          <cell r="X2379">
            <v>2835221.52</v>
          </cell>
        </row>
        <row r="2380">
          <cell r="A2380">
            <v>1</v>
          </cell>
          <cell r="B2380" t="str">
            <v>600920898244</v>
          </cell>
          <cell r="C2380">
            <v>80</v>
          </cell>
          <cell r="D2380">
            <v>2</v>
          </cell>
          <cell r="E2380" t="str">
            <v>SWAP YEN/USD-(R.2148)-GANHOS ATIVOS PRE-NET PERDA-HEAD OFFIC</v>
          </cell>
          <cell r="F2380">
            <v>3</v>
          </cell>
          <cell r="G2380">
            <v>81550407</v>
          </cell>
          <cell r="H2380" t="str">
            <v>R0155170</v>
          </cell>
          <cell r="I2380">
            <v>60623</v>
          </cell>
          <cell r="J2380">
            <v>88</v>
          </cell>
          <cell r="K2380">
            <v>732</v>
          </cell>
          <cell r="L2380">
            <v>0</v>
          </cell>
          <cell r="M2380">
            <v>0</v>
          </cell>
          <cell r="N2380">
            <v>0</v>
          </cell>
          <cell r="O2380">
            <v>7974497.29</v>
          </cell>
          <cell r="P2380">
            <v>7974497.29</v>
          </cell>
          <cell r="R2380">
            <v>0</v>
          </cell>
          <cell r="S2380">
            <v>0</v>
          </cell>
          <cell r="T2380">
            <v>7974497.29</v>
          </cell>
          <cell r="V2380">
            <v>0</v>
          </cell>
          <cell r="W2380">
            <v>0</v>
          </cell>
          <cell r="X2380">
            <v>0</v>
          </cell>
        </row>
        <row r="2381">
          <cell r="A2381">
            <v>1</v>
          </cell>
          <cell r="B2381" t="str">
            <v>600920898279</v>
          </cell>
          <cell r="C2381">
            <v>80</v>
          </cell>
          <cell r="D2381">
            <v>2</v>
          </cell>
          <cell r="E2381" t="str">
            <v>SWAP YEN/USD-(R.2148)-PERDAS PASS.USD-NET PERDA-HEAD OFFICE</v>
          </cell>
          <cell r="F2381">
            <v>3</v>
          </cell>
          <cell r="G2381">
            <v>81550407</v>
          </cell>
          <cell r="H2381" t="str">
            <v>R0155170</v>
          </cell>
          <cell r="I2381">
            <v>60503</v>
          </cell>
          <cell r="J2381">
            <v>88</v>
          </cell>
          <cell r="K2381">
            <v>732</v>
          </cell>
          <cell r="L2381">
            <v>0</v>
          </cell>
          <cell r="M2381">
            <v>0</v>
          </cell>
          <cell r="N2381">
            <v>-30969152.829999998</v>
          </cell>
          <cell r="O2381">
            <v>0</v>
          </cell>
          <cell r="P2381">
            <v>-30969152.829999998</v>
          </cell>
          <cell r="R2381">
            <v>0</v>
          </cell>
          <cell r="S2381">
            <v>0</v>
          </cell>
          <cell r="T2381">
            <v>-30969152.829999998</v>
          </cell>
          <cell r="V2381">
            <v>0</v>
          </cell>
          <cell r="W2381">
            <v>0</v>
          </cell>
          <cell r="X2381">
            <v>0</v>
          </cell>
        </row>
        <row r="2382">
          <cell r="A2382">
            <v>1</v>
          </cell>
          <cell r="B2382" t="str">
            <v>681550407353</v>
          </cell>
          <cell r="C2382">
            <v>80</v>
          </cell>
          <cell r="D2382">
            <v>2</v>
          </cell>
          <cell r="E2382" t="str">
            <v>SWAP USD PRE CETIP-GANHOS C/ATIVOS USD FLU-NET PERDA COIC</v>
          </cell>
          <cell r="F2382">
            <v>3</v>
          </cell>
          <cell r="G2382">
            <v>81550407</v>
          </cell>
          <cell r="H2382" t="str">
            <v>R0070440</v>
          </cell>
          <cell r="I2382">
            <v>200191</v>
          </cell>
          <cell r="J2382">
            <v>121</v>
          </cell>
          <cell r="K2382">
            <v>0</v>
          </cell>
          <cell r="L2382">
            <v>-7579674.1900000004</v>
          </cell>
          <cell r="M2382">
            <v>2935253.22</v>
          </cell>
          <cell r="N2382">
            <v>-2550218.5099999998</v>
          </cell>
          <cell r="O2382">
            <v>2662381.89</v>
          </cell>
          <cell r="P2382">
            <v>3047416.6</v>
          </cell>
          <cell r="R2382">
            <v>761946.5</v>
          </cell>
          <cell r="S2382">
            <v>2935253.22</v>
          </cell>
          <cell r="T2382">
            <v>112163.38</v>
          </cell>
          <cell r="V2382">
            <v>-8290025.1299999999</v>
          </cell>
          <cell r="W2382">
            <v>436655.05</v>
          </cell>
          <cell r="X2382">
            <v>3043410.77</v>
          </cell>
        </row>
        <row r="2383">
          <cell r="A2383">
            <v>1</v>
          </cell>
          <cell r="B2383" t="str">
            <v>681550407361</v>
          </cell>
          <cell r="C2383">
            <v>80</v>
          </cell>
          <cell r="D2383">
            <v>2</v>
          </cell>
          <cell r="E2383" t="str">
            <v>SWAP USD PRE CETIP-PERDAS COM PASS.CDI-NET PERDA-COIC</v>
          </cell>
          <cell r="F2383">
            <v>3</v>
          </cell>
          <cell r="G2383">
            <v>81550407</v>
          </cell>
          <cell r="H2383" t="str">
            <v>R0070440</v>
          </cell>
          <cell r="I2383">
            <v>200191</v>
          </cell>
          <cell r="J2383">
            <v>121</v>
          </cell>
          <cell r="K2383">
            <v>0</v>
          </cell>
          <cell r="L2383">
            <v>-9309042.6600000001</v>
          </cell>
          <cell r="M2383">
            <v>-2904061.19</v>
          </cell>
          <cell r="N2383">
            <v>-2849467.64</v>
          </cell>
          <cell r="O2383">
            <v>2876492.83</v>
          </cell>
          <cell r="P2383">
            <v>-2877036</v>
          </cell>
          <cell r="R2383">
            <v>-5113796.9400000004</v>
          </cell>
          <cell r="S2383">
            <v>-2904061.19</v>
          </cell>
          <cell r="T2383">
            <v>27025.189999999944</v>
          </cell>
          <cell r="V2383">
            <v>-4585918.6900000004</v>
          </cell>
          <cell r="W2383">
            <v>137001.76999999999</v>
          </cell>
          <cell r="X2383">
            <v>-2878001.19</v>
          </cell>
        </row>
        <row r="2384">
          <cell r="A2384">
            <v>1</v>
          </cell>
          <cell r="B2384" t="str">
            <v>681550407680</v>
          </cell>
          <cell r="C2384">
            <v>80</v>
          </cell>
          <cell r="D2384">
            <v>2</v>
          </cell>
          <cell r="E2384" t="str">
            <v>SWAP CDI PRE CETIP-GANHOS C/ATIVOS CDI-NET PERDA COIC</v>
          </cell>
          <cell r="F2384">
            <v>3</v>
          </cell>
          <cell r="G2384">
            <v>81550407</v>
          </cell>
          <cell r="H2384" t="str">
            <v>R0070440</v>
          </cell>
          <cell r="I2384">
            <v>200010</v>
          </cell>
          <cell r="J2384">
            <v>156</v>
          </cell>
          <cell r="K2384">
            <v>0</v>
          </cell>
          <cell r="L2384">
            <v>389491.88</v>
          </cell>
          <cell r="M2384">
            <v>36053.06</v>
          </cell>
          <cell r="N2384">
            <v>-1082761.02</v>
          </cell>
          <cell r="O2384">
            <v>1107655.27</v>
          </cell>
          <cell r="P2384">
            <v>60947.31</v>
          </cell>
          <cell r="R2384">
            <v>39160.240000000224</v>
          </cell>
          <cell r="S2384">
            <v>36053.059999999823</v>
          </cell>
          <cell r="T2384">
            <v>24894.25</v>
          </cell>
          <cell r="V2384">
            <v>-730507.67</v>
          </cell>
          <cell r="W2384">
            <v>-1029199.81</v>
          </cell>
          <cell r="X2384">
            <v>-869644.42</v>
          </cell>
        </row>
        <row r="2385">
          <cell r="A2385">
            <v>1</v>
          </cell>
          <cell r="B2385" t="str">
            <v>681550407698</v>
          </cell>
          <cell r="C2385">
            <v>80</v>
          </cell>
          <cell r="D2385">
            <v>2</v>
          </cell>
          <cell r="E2385" t="str">
            <v>SWAP CDI PRE CETIP-PERDAS COM PASS.CDI-NET PERDA-COIC</v>
          </cell>
          <cell r="F2385">
            <v>3</v>
          </cell>
          <cell r="G2385">
            <v>81550407</v>
          </cell>
          <cell r="H2385" t="str">
            <v>R0070440</v>
          </cell>
          <cell r="I2385">
            <v>200010</v>
          </cell>
          <cell r="J2385">
            <v>156</v>
          </cell>
          <cell r="K2385">
            <v>0</v>
          </cell>
          <cell r="L2385">
            <v>-1147700.6299999999</v>
          </cell>
          <cell r="M2385">
            <v>-114031.48</v>
          </cell>
          <cell r="N2385">
            <v>-2253789.7200000002</v>
          </cell>
          <cell r="O2385">
            <v>2163260.98</v>
          </cell>
          <cell r="P2385">
            <v>-204560.22</v>
          </cell>
          <cell r="R2385">
            <v>-128736.94</v>
          </cell>
          <cell r="S2385">
            <v>-114031.48</v>
          </cell>
          <cell r="T2385">
            <v>-90528.740000000224</v>
          </cell>
          <cell r="V2385">
            <v>1046732.82</v>
          </cell>
          <cell r="W2385">
            <v>2015036.76</v>
          </cell>
          <cell r="X2385">
            <v>1694340.91</v>
          </cell>
        </row>
        <row r="2386">
          <cell r="A2386">
            <v>1</v>
          </cell>
          <cell r="B2386" t="str">
            <v>681550407795</v>
          </cell>
          <cell r="C2386">
            <v>80</v>
          </cell>
          <cell r="D2386">
            <v>2</v>
          </cell>
          <cell r="E2386" t="str">
            <v>SWAP YEN/USD-(R.2148)-GANHOS ATIVOS PRE-NET PERDA-BRANCHES</v>
          </cell>
          <cell r="F2386">
            <v>3</v>
          </cell>
          <cell r="G2386">
            <v>81550407</v>
          </cell>
          <cell r="H2386" t="str">
            <v>R0155180</v>
          </cell>
          <cell r="I2386">
            <v>60623</v>
          </cell>
          <cell r="J2386">
            <v>88</v>
          </cell>
          <cell r="K2386">
            <v>0</v>
          </cell>
          <cell r="L2386">
            <v>8782979.8499999996</v>
          </cell>
          <cell r="M2386">
            <v>528980.11</v>
          </cell>
          <cell r="N2386">
            <v>-3113337.94</v>
          </cell>
          <cell r="O2386">
            <v>635442.38</v>
          </cell>
          <cell r="P2386">
            <v>-1948915.45</v>
          </cell>
          <cell r="R2386">
            <v>-3681397.67</v>
          </cell>
          <cell r="S2386">
            <v>528980.1099999994</v>
          </cell>
          <cell r="T2386">
            <v>-2477895.56</v>
          </cell>
          <cell r="V2386">
            <v>4345038.72</v>
          </cell>
          <cell r="W2386">
            <v>-3623842.47</v>
          </cell>
          <cell r="X2386">
            <v>-2252582.4300000002</v>
          </cell>
        </row>
        <row r="2387">
          <cell r="A2387">
            <v>1</v>
          </cell>
          <cell r="B2387" t="str">
            <v>681550407809</v>
          </cell>
          <cell r="C2387">
            <v>80</v>
          </cell>
          <cell r="D2387">
            <v>2</v>
          </cell>
          <cell r="E2387" t="str">
            <v>SWAP YEN/USD-(R.2148)-PERDAS PASS.USD-NET PERDA-BRANCHES</v>
          </cell>
          <cell r="F2387">
            <v>3</v>
          </cell>
          <cell r="G2387">
            <v>81550407</v>
          </cell>
          <cell r="H2387" t="str">
            <v>R0155180</v>
          </cell>
          <cell r="I2387">
            <v>60503</v>
          </cell>
          <cell r="J2387">
            <v>88</v>
          </cell>
          <cell r="K2387">
            <v>0</v>
          </cell>
          <cell r="L2387">
            <v>-41607772.140000001</v>
          </cell>
          <cell r="M2387">
            <v>-2917999.98</v>
          </cell>
          <cell r="N2387">
            <v>-1539066.8799999999</v>
          </cell>
          <cell r="O2387">
            <v>25281891.129999999</v>
          </cell>
          <cell r="P2387">
            <v>20824824.27</v>
          </cell>
          <cell r="R2387">
            <v>-1685586.7200000063</v>
          </cell>
          <cell r="S2387">
            <v>-2917999.98</v>
          </cell>
          <cell r="T2387">
            <v>23742824.25</v>
          </cell>
          <cell r="V2387">
            <v>-13252395.34</v>
          </cell>
          <cell r="W2387">
            <v>23403055.75</v>
          </cell>
          <cell r="X2387">
            <v>20893096.399999999</v>
          </cell>
        </row>
        <row r="2388">
          <cell r="A2388">
            <v>1</v>
          </cell>
          <cell r="B2388" t="str">
            <v>681550407841</v>
          </cell>
          <cell r="C2388">
            <v>80</v>
          </cell>
          <cell r="D2388">
            <v>2</v>
          </cell>
          <cell r="E2388" t="str">
            <v>SWAP LIBOR/USV-GANHOS C/ATIVOS USD FLU-NET PERDA COIC</v>
          </cell>
          <cell r="F2388">
            <v>3</v>
          </cell>
          <cell r="G2388">
            <v>81550407</v>
          </cell>
          <cell r="H2388" t="str">
            <v>R0070440</v>
          </cell>
          <cell r="I2388">
            <v>200191</v>
          </cell>
          <cell r="J2388">
            <v>121</v>
          </cell>
          <cell r="K2388">
            <v>0</v>
          </cell>
          <cell r="L2388">
            <v>48003.19</v>
          </cell>
          <cell r="M2388">
            <v>421286.72</v>
          </cell>
          <cell r="N2388">
            <v>-469289.91</v>
          </cell>
          <cell r="O2388">
            <v>1228535.79</v>
          </cell>
          <cell r="P2388">
            <v>1180532.6000000001</v>
          </cell>
          <cell r="R2388">
            <v>48003.19</v>
          </cell>
          <cell r="S2388">
            <v>421286.72</v>
          </cell>
          <cell r="T2388">
            <v>759245.88</v>
          </cell>
          <cell r="V2388">
            <v>3096.98</v>
          </cell>
          <cell r="W2388">
            <v>-46454.7</v>
          </cell>
          <cell r="X2388">
            <v>-31242.84</v>
          </cell>
        </row>
        <row r="2389">
          <cell r="A2389">
            <v>1</v>
          </cell>
          <cell r="B2389" t="str">
            <v>681550407850</v>
          </cell>
          <cell r="C2389">
            <v>80</v>
          </cell>
          <cell r="D2389">
            <v>2</v>
          </cell>
          <cell r="E2389" t="str">
            <v>SWAP LIBOR/USV-PERDAS COM PASS.CDI-NET PERDA-COIC</v>
          </cell>
          <cell r="F2389">
            <v>3</v>
          </cell>
          <cell r="G2389">
            <v>81550407</v>
          </cell>
          <cell r="H2389" t="str">
            <v>R0070440</v>
          </cell>
          <cell r="I2389">
            <v>200191</v>
          </cell>
          <cell r="J2389">
            <v>121</v>
          </cell>
          <cell r="K2389">
            <v>0</v>
          </cell>
          <cell r="L2389">
            <v>-58564.639999999999</v>
          </cell>
          <cell r="M2389">
            <v>-415424.79</v>
          </cell>
          <cell r="N2389">
            <v>-1243391.8400000001</v>
          </cell>
          <cell r="O2389">
            <v>473989.43</v>
          </cell>
          <cell r="P2389">
            <v>-1184827.2</v>
          </cell>
          <cell r="R2389">
            <v>-58564.639999999999</v>
          </cell>
          <cell r="S2389">
            <v>-415424.79</v>
          </cell>
          <cell r="T2389">
            <v>-769402.41</v>
          </cell>
          <cell r="V2389">
            <v>-3778.36</v>
          </cell>
          <cell r="W2389">
            <v>56675.46</v>
          </cell>
          <cell r="X2389">
            <v>41636.449999999997</v>
          </cell>
        </row>
        <row r="2390">
          <cell r="A2390">
            <v>1</v>
          </cell>
          <cell r="B2390" t="str">
            <v>681550407876</v>
          </cell>
          <cell r="C2390">
            <v>80</v>
          </cell>
          <cell r="D2390">
            <v>2</v>
          </cell>
          <cell r="E2390" t="str">
            <v>SWAP CDI/USD CETIP-GANHOS COM ATIVOS PRE-NET PERDA</v>
          </cell>
          <cell r="F2390">
            <v>3</v>
          </cell>
          <cell r="G2390">
            <v>81550407</v>
          </cell>
          <cell r="H2390" t="str">
            <v>R0450200</v>
          </cell>
          <cell r="I2390">
            <v>300006</v>
          </cell>
          <cell r="J2390">
            <v>51</v>
          </cell>
          <cell r="K2390">
            <v>0</v>
          </cell>
          <cell r="L2390">
            <v>0</v>
          </cell>
          <cell r="M2390">
            <v>-618697.63</v>
          </cell>
          <cell r="N2390">
            <v>0</v>
          </cell>
          <cell r="O2390">
            <v>0</v>
          </cell>
          <cell r="P2390">
            <v>-618697.63</v>
          </cell>
          <cell r="R2390">
            <v>0</v>
          </cell>
          <cell r="S2390">
            <v>-618697.63</v>
          </cell>
          <cell r="T2390">
            <v>0</v>
          </cell>
          <cell r="V2390">
            <v>0</v>
          </cell>
          <cell r="W2390">
            <v>-419117.75</v>
          </cell>
          <cell r="X2390">
            <v>-618697.63</v>
          </cell>
        </row>
        <row r="2391">
          <cell r="A2391">
            <v>1</v>
          </cell>
          <cell r="B2391" t="str">
            <v>681550407884</v>
          </cell>
          <cell r="C2391">
            <v>80</v>
          </cell>
          <cell r="D2391">
            <v>2</v>
          </cell>
          <cell r="E2391" t="str">
            <v>SWAP CDI/USD CETIP-PERDAS COM PASSIVOS USD-NET PERDA</v>
          </cell>
          <cell r="F2391">
            <v>3</v>
          </cell>
          <cell r="G2391">
            <v>81550407</v>
          </cell>
          <cell r="H2391" t="str">
            <v>R0450200</v>
          </cell>
          <cell r="I2391">
            <v>300006</v>
          </cell>
          <cell r="J2391">
            <v>51</v>
          </cell>
          <cell r="K2391">
            <v>0</v>
          </cell>
          <cell r="L2391">
            <v>0</v>
          </cell>
          <cell r="M2391">
            <v>-179532.39</v>
          </cell>
          <cell r="N2391">
            <v>0</v>
          </cell>
          <cell r="O2391">
            <v>0</v>
          </cell>
          <cell r="P2391">
            <v>-179532.39</v>
          </cell>
          <cell r="R2391">
            <v>0</v>
          </cell>
          <cell r="S2391">
            <v>-179532.39</v>
          </cell>
          <cell r="T2391">
            <v>0</v>
          </cell>
          <cell r="V2391">
            <v>0</v>
          </cell>
          <cell r="W2391">
            <v>-121618.72</v>
          </cell>
          <cell r="X2391">
            <v>-179532.39</v>
          </cell>
        </row>
        <row r="2392">
          <cell r="A2392">
            <v>1</v>
          </cell>
          <cell r="B2392" t="str">
            <v>681550407892</v>
          </cell>
          <cell r="C2392">
            <v>80</v>
          </cell>
          <cell r="D2392">
            <v>2</v>
          </cell>
          <cell r="E2392" t="str">
            <v>SWAP CDI/USD CETIP CASH FLOW HEDGE-GANHOS C/AT.PRE-NET PERDA</v>
          </cell>
          <cell r="F2392">
            <v>3</v>
          </cell>
          <cell r="G2392">
            <v>81550407</v>
          </cell>
          <cell r="H2392" t="str">
            <v>R0450100</v>
          </cell>
          <cell r="I2392">
            <v>300007</v>
          </cell>
          <cell r="J2392">
            <v>51</v>
          </cell>
          <cell r="K2392">
            <v>0</v>
          </cell>
          <cell r="L2392">
            <v>0</v>
          </cell>
          <cell r="M2392">
            <v>10515811.58</v>
          </cell>
          <cell r="N2392">
            <v>-10515811.58</v>
          </cell>
          <cell r="O2392">
            <v>36470038.729999997</v>
          </cell>
          <cell r="P2392">
            <v>36470038.729999997</v>
          </cell>
          <cell r="R2392">
            <v>0</v>
          </cell>
          <cell r="S2392">
            <v>10515811.58</v>
          </cell>
          <cell r="T2392">
            <v>25954227.149999999</v>
          </cell>
          <cell r="V2392">
            <v>0</v>
          </cell>
          <cell r="W2392">
            <v>0</v>
          </cell>
          <cell r="X2392">
            <v>375564.7</v>
          </cell>
        </row>
        <row r="2393">
          <cell r="A2393">
            <v>1</v>
          </cell>
          <cell r="B2393" t="str">
            <v>681550407906</v>
          </cell>
          <cell r="C2393">
            <v>80</v>
          </cell>
          <cell r="D2393">
            <v>2</v>
          </cell>
          <cell r="E2393" t="str">
            <v>SWAP CDI/USD CETIP CASH FLOW HEDGE-PDAS.C/PASS.USD-NET PERDA</v>
          </cell>
          <cell r="F2393">
            <v>3</v>
          </cell>
          <cell r="G2393">
            <v>81550407</v>
          </cell>
          <cell r="H2393" t="str">
            <v>R0450100</v>
          </cell>
          <cell r="I2393">
            <v>300007</v>
          </cell>
          <cell r="J2393">
            <v>51</v>
          </cell>
          <cell r="K2393">
            <v>0</v>
          </cell>
          <cell r="L2393">
            <v>0</v>
          </cell>
          <cell r="M2393">
            <v>-27286172.57</v>
          </cell>
          <cell r="N2393">
            <v>-138493937.99000001</v>
          </cell>
          <cell r="O2393">
            <v>27286172.57</v>
          </cell>
          <cell r="P2393">
            <v>-138493937.99000001</v>
          </cell>
          <cell r="R2393">
            <v>0</v>
          </cell>
          <cell r="S2393">
            <v>-27286172.57</v>
          </cell>
          <cell r="T2393">
            <v>-111207765.42000002</v>
          </cell>
          <cell r="V2393">
            <v>0</v>
          </cell>
          <cell r="W2393">
            <v>0</v>
          </cell>
          <cell r="X2393">
            <v>-974506.16</v>
          </cell>
        </row>
        <row r="2394">
          <cell r="A2394">
            <v>1</v>
          </cell>
          <cell r="B2394" t="str">
            <v>681550408007</v>
          </cell>
          <cell r="C2394">
            <v>80</v>
          </cell>
          <cell r="D2394">
            <v>2</v>
          </cell>
          <cell r="E2394" t="str">
            <v>SWAP PRE/USD CETIP-GANHOS COM ATIVOS PRE-NET PERDA-CORP</v>
          </cell>
          <cell r="F2394">
            <v>3</v>
          </cell>
          <cell r="G2394">
            <v>81550407</v>
          </cell>
          <cell r="H2394" t="str">
            <v>R0070460</v>
          </cell>
          <cell r="I2394">
            <v>200190</v>
          </cell>
          <cell r="J2394">
            <v>51</v>
          </cell>
          <cell r="K2394">
            <v>0</v>
          </cell>
          <cell r="L2394">
            <v>0</v>
          </cell>
          <cell r="M2394">
            <v>0</v>
          </cell>
          <cell r="N2394">
            <v>0</v>
          </cell>
          <cell r="O2394">
            <v>4574002.82</v>
          </cell>
          <cell r="P2394">
            <v>4574002.82</v>
          </cell>
          <cell r="R2394">
            <v>0</v>
          </cell>
          <cell r="S2394">
            <v>0</v>
          </cell>
          <cell r="T2394">
            <v>4574002.82</v>
          </cell>
          <cell r="V2394">
            <v>0</v>
          </cell>
          <cell r="W2394">
            <v>0</v>
          </cell>
          <cell r="X2394">
            <v>0</v>
          </cell>
        </row>
        <row r="2395">
          <cell r="A2395">
            <v>1</v>
          </cell>
          <cell r="B2395" t="str">
            <v>681550408015</v>
          </cell>
          <cell r="C2395">
            <v>80</v>
          </cell>
          <cell r="D2395">
            <v>2</v>
          </cell>
          <cell r="E2395" t="str">
            <v>SWAP PRE/USD CETIP-PERDAS COM PASSIVOS USD-NET PERDA-CORP</v>
          </cell>
          <cell r="F2395">
            <v>3</v>
          </cell>
          <cell r="G2395">
            <v>81550407</v>
          </cell>
          <cell r="H2395" t="str">
            <v>R0070460</v>
          </cell>
          <cell r="I2395">
            <v>200191</v>
          </cell>
          <cell r="J2395">
            <v>51</v>
          </cell>
          <cell r="K2395">
            <v>0</v>
          </cell>
          <cell r="L2395">
            <v>0</v>
          </cell>
          <cell r="M2395">
            <v>0</v>
          </cell>
          <cell r="N2395">
            <v>-14937208.449999999</v>
          </cell>
          <cell r="O2395">
            <v>0</v>
          </cell>
          <cell r="P2395">
            <v>-14937208.449999999</v>
          </cell>
          <cell r="R2395">
            <v>0</v>
          </cell>
          <cell r="S2395">
            <v>0</v>
          </cell>
          <cell r="T2395">
            <v>-14937208.449999999</v>
          </cell>
          <cell r="V2395">
            <v>0</v>
          </cell>
          <cell r="W2395">
            <v>0</v>
          </cell>
          <cell r="X2395">
            <v>0</v>
          </cell>
        </row>
        <row r="2396">
          <cell r="G2396" t="str">
            <v>81550407 Total</v>
          </cell>
          <cell r="L2396">
            <v>-82467429.100000009</v>
          </cell>
          <cell r="M2396">
            <v>-43644628.930000007</v>
          </cell>
          <cell r="P2396">
            <v>-206260681.51000002</v>
          </cell>
          <cell r="R2396">
            <v>-8345946.0000000121</v>
          </cell>
          <cell r="S2396">
            <v>-43644628.93</v>
          </cell>
          <cell r="T2396">
            <v>-162616052.58000004</v>
          </cell>
          <cell r="V2396">
            <v>-12810348.979999999</v>
          </cell>
          <cell r="W2396">
            <v>53988350.979999997</v>
          </cell>
          <cell r="X2396">
            <v>27738650.149999999</v>
          </cell>
        </row>
        <row r="2397">
          <cell r="A2397">
            <v>1</v>
          </cell>
          <cell r="B2397" t="str">
            <v>681550902095</v>
          </cell>
          <cell r="C2397">
            <v>80</v>
          </cell>
          <cell r="D2397">
            <v>2</v>
          </cell>
          <cell r="E2397" t="str">
            <v>OPCAO EUROREAL-PREJ.C/BAIXA PREMIO OPCAO-BRANCH</v>
          </cell>
          <cell r="F2397">
            <v>3</v>
          </cell>
          <cell r="G2397">
            <v>81550902</v>
          </cell>
          <cell r="H2397" t="str">
            <v>R0068040</v>
          </cell>
          <cell r="I2397">
            <v>200641</v>
          </cell>
          <cell r="J2397">
            <v>446</v>
          </cell>
          <cell r="K2397">
            <v>0</v>
          </cell>
          <cell r="L2397">
            <v>-939500</v>
          </cell>
          <cell r="M2397">
            <v>-974707.5</v>
          </cell>
          <cell r="N2397">
            <v>-343500</v>
          </cell>
          <cell r="O2397">
            <v>0</v>
          </cell>
          <cell r="P2397">
            <v>-1318207.5</v>
          </cell>
          <cell r="R2397">
            <v>0</v>
          </cell>
          <cell r="S2397">
            <v>-974707.5</v>
          </cell>
          <cell r="T2397">
            <v>-343500</v>
          </cell>
          <cell r="V2397">
            <v>-939500</v>
          </cell>
          <cell r="W2397">
            <v>-560089.27</v>
          </cell>
          <cell r="X2397">
            <v>-1305939.6399999999</v>
          </cell>
        </row>
        <row r="2398">
          <cell r="A2398">
            <v>1</v>
          </cell>
          <cell r="B2398" t="str">
            <v>681550902117</v>
          </cell>
          <cell r="C2398">
            <v>80</v>
          </cell>
          <cell r="D2398">
            <v>2</v>
          </cell>
          <cell r="E2398" t="str">
            <v>OPCAO EUROREAL-PREJ.C/BAIXA PREMIO OPCAO-COIC</v>
          </cell>
          <cell r="F2398">
            <v>3</v>
          </cell>
          <cell r="G2398">
            <v>81550902</v>
          </cell>
          <cell r="H2398" t="str">
            <v>R0068040</v>
          </cell>
          <cell r="I2398">
            <v>200641</v>
          </cell>
          <cell r="J2398">
            <v>446</v>
          </cell>
          <cell r="K2398">
            <v>0</v>
          </cell>
          <cell r="L2398">
            <v>0</v>
          </cell>
          <cell r="M2398">
            <v>0</v>
          </cell>
          <cell r="N2398">
            <v>-343500</v>
          </cell>
          <cell r="O2398">
            <v>0</v>
          </cell>
          <cell r="P2398">
            <v>-343500</v>
          </cell>
          <cell r="R2398">
            <v>0</v>
          </cell>
          <cell r="S2398">
            <v>0</v>
          </cell>
          <cell r="T2398">
            <v>-343500</v>
          </cell>
          <cell r="V2398">
            <v>0</v>
          </cell>
          <cell r="W2398">
            <v>0</v>
          </cell>
          <cell r="X2398">
            <v>-331232.14</v>
          </cell>
        </row>
        <row r="2399">
          <cell r="G2399" t="str">
            <v>81550902 Total</v>
          </cell>
          <cell r="L2399">
            <v>-939500</v>
          </cell>
          <cell r="M2399">
            <v>-974707.5</v>
          </cell>
          <cell r="P2399">
            <v>-1661707.5</v>
          </cell>
          <cell r="R2399">
            <v>0</v>
          </cell>
          <cell r="S2399">
            <v>-974707.5</v>
          </cell>
          <cell r="T2399">
            <v>-687000</v>
          </cell>
          <cell r="V2399">
            <v>-939500</v>
          </cell>
          <cell r="W2399">
            <v>-560089.27</v>
          </cell>
          <cell r="X2399">
            <v>-1637171.78</v>
          </cell>
        </row>
        <row r="2400">
          <cell r="A2400">
            <v>1</v>
          </cell>
          <cell r="B2400" t="str">
            <v>600800006036</v>
          </cell>
          <cell r="C2400">
            <v>80</v>
          </cell>
          <cell r="D2400">
            <v>2</v>
          </cell>
          <cell r="E2400" t="str">
            <v>CUSTO DO PREDIO - LUZ, FORCA E AGUA</v>
          </cell>
          <cell r="F2400">
            <v>3</v>
          </cell>
          <cell r="G2400">
            <v>81703003</v>
          </cell>
          <cell r="H2400" t="str">
            <v>R0170800</v>
          </cell>
          <cell r="I2400">
            <v>280036</v>
          </cell>
          <cell r="J2400">
            <v>494</v>
          </cell>
          <cell r="K2400">
            <v>945</v>
          </cell>
          <cell r="L2400">
            <v>-957980.86</v>
          </cell>
          <cell r="M2400">
            <v>-151833.54</v>
          </cell>
          <cell r="N2400">
            <v>-160671.13</v>
          </cell>
          <cell r="O2400">
            <v>0</v>
          </cell>
          <cell r="P2400">
            <v>-312504.67</v>
          </cell>
          <cell r="R2400">
            <v>-152360.12</v>
          </cell>
          <cell r="S2400">
            <v>-151833.54</v>
          </cell>
          <cell r="T2400">
            <v>-160671.13</v>
          </cell>
          <cell r="V2400">
            <v>-856904.93</v>
          </cell>
          <cell r="W2400">
            <v>-55842.66</v>
          </cell>
          <cell r="X2400">
            <v>-185521.19</v>
          </cell>
        </row>
        <row r="2401">
          <cell r="A2401">
            <v>1</v>
          </cell>
          <cell r="B2401" t="str">
            <v>600810001045</v>
          </cell>
          <cell r="C2401">
            <v>80</v>
          </cell>
          <cell r="D2401">
            <v>2</v>
          </cell>
          <cell r="E2401" t="str">
            <v>DESPESAS GERAIS-CUSTO DO PREDIO-LUZ,FORCA E AGUA-GCB</v>
          </cell>
          <cell r="F2401">
            <v>3</v>
          </cell>
          <cell r="G2401">
            <v>81703003</v>
          </cell>
          <cell r="H2401" t="str">
            <v>R0170800</v>
          </cell>
          <cell r="I2401">
            <v>280036</v>
          </cell>
          <cell r="J2401">
            <v>998</v>
          </cell>
          <cell r="K2401">
            <v>945</v>
          </cell>
          <cell r="L2401">
            <v>-71865.38</v>
          </cell>
          <cell r="M2401">
            <v>-11863.07</v>
          </cell>
          <cell r="N2401">
            <v>-11226.84</v>
          </cell>
          <cell r="O2401">
            <v>0</v>
          </cell>
          <cell r="P2401">
            <v>-23089.91</v>
          </cell>
          <cell r="R2401">
            <v>-11842.43</v>
          </cell>
          <cell r="S2401">
            <v>-11863.07</v>
          </cell>
          <cell r="T2401">
            <v>-11226.84</v>
          </cell>
          <cell r="V2401">
            <v>-64581.13</v>
          </cell>
          <cell r="W2401">
            <v>-5412.18</v>
          </cell>
          <cell r="X2401">
            <v>-15070.74</v>
          </cell>
        </row>
        <row r="2402">
          <cell r="G2402" t="str">
            <v>81703003 Total</v>
          </cell>
          <cell r="L2402">
            <v>-1029846.24</v>
          </cell>
          <cell r="M2402">
            <v>-163696.60999999999</v>
          </cell>
          <cell r="P2402">
            <v>-335594.58</v>
          </cell>
          <cell r="R2402">
            <v>-164202.54999999999</v>
          </cell>
          <cell r="S2402">
            <v>-163696.60999999999</v>
          </cell>
          <cell r="T2402">
            <v>-171897.97</v>
          </cell>
          <cell r="V2402">
            <v>-921486.06</v>
          </cell>
          <cell r="W2402">
            <v>-61254.84</v>
          </cell>
          <cell r="X2402">
            <v>-200591.93</v>
          </cell>
        </row>
        <row r="2403">
          <cell r="A2403">
            <v>1</v>
          </cell>
          <cell r="B2403" t="str">
            <v>600810001029</v>
          </cell>
          <cell r="C2403">
            <v>80</v>
          </cell>
          <cell r="D2403">
            <v>2</v>
          </cell>
          <cell r="E2403" t="str">
            <v>DESPESAS GERAIS-CUSTO DO PREDIO-ALUGUEL PAGO-GCB</v>
          </cell>
          <cell r="F2403">
            <v>3</v>
          </cell>
          <cell r="G2403">
            <v>81706000</v>
          </cell>
          <cell r="H2403" t="str">
            <v>R0170900</v>
          </cell>
          <cell r="I2403">
            <v>280095</v>
          </cell>
          <cell r="J2403">
            <v>998</v>
          </cell>
          <cell r="K2403">
            <v>945</v>
          </cell>
          <cell r="L2403">
            <v>-281510.15999999997</v>
          </cell>
          <cell r="M2403">
            <v>-78971.48</v>
          </cell>
          <cell r="N2403">
            <v>-56267.72</v>
          </cell>
          <cell r="O2403">
            <v>0</v>
          </cell>
          <cell r="P2403">
            <v>-135239.20000000001</v>
          </cell>
          <cell r="R2403">
            <v>-46918.36</v>
          </cell>
          <cell r="S2403">
            <v>-78971.48</v>
          </cell>
          <cell r="T2403">
            <v>-56267.72</v>
          </cell>
          <cell r="V2403">
            <v>-252753.75</v>
          </cell>
          <cell r="W2403">
            <v>-15794.8</v>
          </cell>
          <cell r="X2403">
            <v>-96081.919999999998</v>
          </cell>
        </row>
        <row r="2404">
          <cell r="A2404">
            <v>1</v>
          </cell>
          <cell r="B2404" t="str">
            <v>681706000018</v>
          </cell>
          <cell r="C2404">
            <v>80</v>
          </cell>
          <cell r="D2404">
            <v>2</v>
          </cell>
          <cell r="E2404" t="str">
            <v>PREM-DESP ALUGUEL PAGO A TERCEIROS</v>
          </cell>
          <cell r="F2404">
            <v>3</v>
          </cell>
          <cell r="G2404">
            <v>81706000</v>
          </cell>
          <cell r="H2404" t="str">
            <v>R0170900</v>
          </cell>
          <cell r="I2404">
            <v>280095</v>
          </cell>
          <cell r="J2404">
            <v>494</v>
          </cell>
          <cell r="K2404">
            <v>0</v>
          </cell>
          <cell r="L2404">
            <v>0</v>
          </cell>
          <cell r="M2404">
            <v>-15996.77</v>
          </cell>
          <cell r="N2404">
            <v>0</v>
          </cell>
          <cell r="O2404">
            <v>0</v>
          </cell>
          <cell r="P2404">
            <v>-15996.77</v>
          </cell>
          <cell r="R2404">
            <v>0</v>
          </cell>
          <cell r="S2404">
            <v>-15996.77</v>
          </cell>
          <cell r="T2404">
            <v>0</v>
          </cell>
          <cell r="V2404">
            <v>0</v>
          </cell>
          <cell r="W2404">
            <v>0</v>
          </cell>
          <cell r="X2404">
            <v>-15996.77</v>
          </cell>
        </row>
        <row r="2405">
          <cell r="G2405" t="str">
            <v>81706000 Total</v>
          </cell>
          <cell r="L2405">
            <v>-281510.15999999997</v>
          </cell>
          <cell r="M2405">
            <v>-94968.25</v>
          </cell>
          <cell r="P2405">
            <v>-151235.97</v>
          </cell>
          <cell r="R2405">
            <v>-46918.36</v>
          </cell>
          <cell r="S2405">
            <v>-94968.25</v>
          </cell>
          <cell r="T2405">
            <v>-56267.72</v>
          </cell>
          <cell r="V2405">
            <v>-252753.75</v>
          </cell>
          <cell r="W2405">
            <v>-15794.8</v>
          </cell>
          <cell r="X2405">
            <v>-112078.69</v>
          </cell>
        </row>
        <row r="2406">
          <cell r="A2406">
            <v>1</v>
          </cell>
          <cell r="B2406" t="str">
            <v>500201115214</v>
          </cell>
          <cell r="C2406">
            <v>80</v>
          </cell>
          <cell r="D2406">
            <v>5</v>
          </cell>
          <cell r="E2406" t="str">
            <v>RECEITAS RESSARCIMENTOS DE DESP DE COMUNIC TELEX TELEGRAMAS</v>
          </cell>
          <cell r="F2406">
            <v>3</v>
          </cell>
          <cell r="G2406">
            <v>81712001</v>
          </cell>
          <cell r="H2406" t="str">
            <v>R0182100</v>
          </cell>
          <cell r="I2406">
            <v>280074</v>
          </cell>
          <cell r="J2406">
            <v>499</v>
          </cell>
          <cell r="K2406">
            <v>945</v>
          </cell>
          <cell r="L2406">
            <v>614.08000000000004</v>
          </cell>
          <cell r="M2406">
            <v>0</v>
          </cell>
          <cell r="N2406">
            <v>0</v>
          </cell>
          <cell r="O2406">
            <v>0</v>
          </cell>
          <cell r="P2406">
            <v>0</v>
          </cell>
          <cell r="R2406">
            <v>0</v>
          </cell>
          <cell r="S2406">
            <v>0</v>
          </cell>
          <cell r="T2406">
            <v>0</v>
          </cell>
          <cell r="V2406">
            <v>614.08000000000004</v>
          </cell>
          <cell r="W2406">
            <v>0</v>
          </cell>
          <cell r="X2406">
            <v>0</v>
          </cell>
        </row>
        <row r="2407">
          <cell r="A2407">
            <v>1</v>
          </cell>
          <cell r="B2407" t="str">
            <v>600400126026</v>
          </cell>
          <cell r="C2407">
            <v>80</v>
          </cell>
          <cell r="D2407">
            <v>2</v>
          </cell>
          <cell r="E2407" t="str">
            <v>DESPESAS DE COMUNICACOES TELEX E TELEGRAMAS</v>
          </cell>
          <cell r="F2407">
            <v>3</v>
          </cell>
          <cell r="G2407">
            <v>81712001</v>
          </cell>
          <cell r="H2407" t="str">
            <v>R0182100</v>
          </cell>
          <cell r="I2407">
            <v>280074</v>
          </cell>
          <cell r="J2407">
            <v>499</v>
          </cell>
          <cell r="K2407">
            <v>945</v>
          </cell>
          <cell r="L2407">
            <v>-45.44</v>
          </cell>
          <cell r="M2407">
            <v>0</v>
          </cell>
          <cell r="N2407">
            <v>0</v>
          </cell>
          <cell r="O2407">
            <v>0</v>
          </cell>
          <cell r="P2407">
            <v>0</v>
          </cell>
          <cell r="R2407">
            <v>0</v>
          </cell>
          <cell r="S2407">
            <v>0</v>
          </cell>
          <cell r="T2407">
            <v>0</v>
          </cell>
          <cell r="V2407">
            <v>-45.44</v>
          </cell>
          <cell r="W2407">
            <v>0</v>
          </cell>
          <cell r="X2407">
            <v>0</v>
          </cell>
        </row>
        <row r="2408">
          <cell r="A2408">
            <v>1</v>
          </cell>
          <cell r="B2408" t="str">
            <v>600800006281</v>
          </cell>
          <cell r="C2408">
            <v>80</v>
          </cell>
          <cell r="D2408">
            <v>2</v>
          </cell>
          <cell r="E2408" t="str">
            <v>DESPESAS DE COMUNICACOES-TELECOMUNICACOES</v>
          </cell>
          <cell r="F2408">
            <v>3</v>
          </cell>
          <cell r="G2408">
            <v>81712001</v>
          </cell>
          <cell r="H2408" t="str">
            <v>R0182100</v>
          </cell>
          <cell r="I2408">
            <v>280082</v>
          </cell>
          <cell r="J2408">
            <v>499</v>
          </cell>
          <cell r="K2408">
            <v>945</v>
          </cell>
          <cell r="L2408">
            <v>-141293.87</v>
          </cell>
          <cell r="M2408">
            <v>-76980.12</v>
          </cell>
          <cell r="N2408">
            <v>-15882.16</v>
          </cell>
          <cell r="O2408">
            <v>866.24</v>
          </cell>
          <cell r="P2408">
            <v>-91996.04</v>
          </cell>
          <cell r="R2408">
            <v>-1823.28</v>
          </cell>
          <cell r="S2408">
            <v>-76980.12</v>
          </cell>
          <cell r="T2408">
            <v>-15015.92</v>
          </cell>
          <cell r="V2408">
            <v>-140557.62</v>
          </cell>
          <cell r="W2408">
            <v>-42019.6</v>
          </cell>
          <cell r="X2408">
            <v>-88393.83</v>
          </cell>
        </row>
        <row r="2409">
          <cell r="A2409">
            <v>1</v>
          </cell>
          <cell r="B2409" t="str">
            <v>600800006290</v>
          </cell>
          <cell r="C2409">
            <v>80</v>
          </cell>
          <cell r="D2409">
            <v>2</v>
          </cell>
          <cell r="E2409" t="str">
            <v>OUTROS CUSTOS OPER TELEGRAMAS E TELEX</v>
          </cell>
          <cell r="F2409">
            <v>3</v>
          </cell>
          <cell r="G2409">
            <v>81712001</v>
          </cell>
          <cell r="H2409" t="str">
            <v>R0182100</v>
          </cell>
          <cell r="I2409">
            <v>280074</v>
          </cell>
          <cell r="J2409">
            <v>499</v>
          </cell>
          <cell r="K2409">
            <v>945</v>
          </cell>
          <cell r="L2409">
            <v>-15034.95</v>
          </cell>
          <cell r="M2409">
            <v>-1608.09</v>
          </cell>
          <cell r="N2409">
            <v>-6800.07</v>
          </cell>
          <cell r="O2409">
            <v>3400.02</v>
          </cell>
          <cell r="P2409">
            <v>-5008.1400000000003</v>
          </cell>
          <cell r="R2409">
            <v>-2440.08</v>
          </cell>
          <cell r="S2409">
            <v>-1608.09</v>
          </cell>
          <cell r="T2409">
            <v>-3400.05</v>
          </cell>
          <cell r="V2409">
            <v>-12988.43</v>
          </cell>
          <cell r="W2409">
            <v>-259.37</v>
          </cell>
          <cell r="X2409">
            <v>-1608.09</v>
          </cell>
        </row>
        <row r="2410">
          <cell r="A2410">
            <v>1</v>
          </cell>
          <cell r="B2410" t="str">
            <v>600810001274</v>
          </cell>
          <cell r="C2410">
            <v>80</v>
          </cell>
          <cell r="D2410">
            <v>2</v>
          </cell>
          <cell r="E2410" t="str">
            <v>OUTROS CUSTOS OPERACIONAIS-TELEFONES-CSG</v>
          </cell>
          <cell r="F2410">
            <v>3</v>
          </cell>
          <cell r="G2410">
            <v>81712001</v>
          </cell>
          <cell r="H2410" t="str">
            <v>R0182100</v>
          </cell>
          <cell r="I2410">
            <v>280082</v>
          </cell>
          <cell r="J2410">
            <v>998</v>
          </cell>
          <cell r="K2410">
            <v>945</v>
          </cell>
          <cell r="L2410">
            <v>-59858.09</v>
          </cell>
          <cell r="M2410">
            <v>-6697.65</v>
          </cell>
          <cell r="N2410">
            <v>-3231.04</v>
          </cell>
          <cell r="O2410">
            <v>0</v>
          </cell>
          <cell r="P2410">
            <v>-9928.69</v>
          </cell>
          <cell r="R2410">
            <v>-4306.07</v>
          </cell>
          <cell r="S2410">
            <v>-6697.65</v>
          </cell>
          <cell r="T2410">
            <v>-3231.04</v>
          </cell>
          <cell r="V2410">
            <v>-57422.33</v>
          </cell>
          <cell r="W2410">
            <v>-3048.82</v>
          </cell>
          <cell r="X2410">
            <v>-7634.83</v>
          </cell>
        </row>
        <row r="2411">
          <cell r="G2411" t="str">
            <v>81712001 Total</v>
          </cell>
          <cell r="L2411">
            <v>-215618.27</v>
          </cell>
          <cell r="M2411">
            <v>-85285.86</v>
          </cell>
          <cell r="P2411">
            <v>-106932.87</v>
          </cell>
          <cell r="R2411">
            <v>-8569.43</v>
          </cell>
          <cell r="S2411">
            <v>-85285.86</v>
          </cell>
          <cell r="T2411">
            <v>-21647.01</v>
          </cell>
          <cell r="V2411">
            <v>-210399.74</v>
          </cell>
          <cell r="W2411">
            <v>-45327.79</v>
          </cell>
          <cell r="X2411">
            <v>-97636.75</v>
          </cell>
        </row>
        <row r="2412">
          <cell r="A2412">
            <v>1</v>
          </cell>
          <cell r="B2412" t="str">
            <v>600800006001</v>
          </cell>
          <cell r="C2412">
            <v>80</v>
          </cell>
          <cell r="D2412">
            <v>2</v>
          </cell>
          <cell r="E2412" t="str">
            <v>CUSTO DO PREDIO - ADMINISTRCAO PREDIAL</v>
          </cell>
          <cell r="F2412">
            <v>3</v>
          </cell>
          <cell r="G2412">
            <v>81721009</v>
          </cell>
          <cell r="H2412" t="str">
            <v>R0170800</v>
          </cell>
          <cell r="I2412">
            <v>280060</v>
          </cell>
          <cell r="J2412">
            <v>494</v>
          </cell>
          <cell r="K2412">
            <v>945</v>
          </cell>
          <cell r="L2412">
            <v>0</v>
          </cell>
          <cell r="M2412">
            <v>0</v>
          </cell>
          <cell r="N2412">
            <v>-6400</v>
          </cell>
          <cell r="O2412">
            <v>6400</v>
          </cell>
          <cell r="P2412">
            <v>0</v>
          </cell>
          <cell r="R2412">
            <v>0</v>
          </cell>
          <cell r="S2412">
            <v>0</v>
          </cell>
          <cell r="T2412">
            <v>0</v>
          </cell>
          <cell r="V2412">
            <v>0</v>
          </cell>
          <cell r="W2412">
            <v>0</v>
          </cell>
          <cell r="X2412">
            <v>0</v>
          </cell>
        </row>
        <row r="2413">
          <cell r="A2413">
            <v>1</v>
          </cell>
          <cell r="B2413" t="str">
            <v>600800006052</v>
          </cell>
          <cell r="C2413">
            <v>80</v>
          </cell>
          <cell r="D2413">
            <v>2</v>
          </cell>
          <cell r="E2413" t="str">
            <v>CUSTO DO PREDIO - REPAROS E MANUTENCAO</v>
          </cell>
          <cell r="F2413">
            <v>3</v>
          </cell>
          <cell r="G2413">
            <v>81721009</v>
          </cell>
          <cell r="H2413" t="str">
            <v>R0170800</v>
          </cell>
          <cell r="I2413">
            <v>280044</v>
          </cell>
          <cell r="J2413">
            <v>494</v>
          </cell>
          <cell r="K2413">
            <v>945</v>
          </cell>
          <cell r="L2413">
            <v>-2560</v>
          </cell>
          <cell r="M2413">
            <v>-730</v>
          </cell>
          <cell r="N2413">
            <v>-730</v>
          </cell>
          <cell r="O2413">
            <v>0</v>
          </cell>
          <cell r="P2413">
            <v>-1460</v>
          </cell>
          <cell r="R2413">
            <v>0</v>
          </cell>
          <cell r="S2413">
            <v>-730</v>
          </cell>
          <cell r="T2413">
            <v>-730</v>
          </cell>
          <cell r="V2413">
            <v>-2560</v>
          </cell>
          <cell r="W2413">
            <v>-470.97</v>
          </cell>
          <cell r="X2413">
            <v>-1225.3599999999999</v>
          </cell>
        </row>
        <row r="2414">
          <cell r="A2414">
            <v>1</v>
          </cell>
          <cell r="B2414" t="str">
            <v>600800006214</v>
          </cell>
          <cell r="C2414">
            <v>80</v>
          </cell>
          <cell r="D2414">
            <v>2</v>
          </cell>
          <cell r="E2414" t="str">
            <v>OUTROS CUSTOS OPER M/C REPAROS E CONTRATOS DE SERVICOS</v>
          </cell>
          <cell r="F2414">
            <v>3</v>
          </cell>
          <cell r="G2414">
            <v>81721009</v>
          </cell>
          <cell r="H2414" t="str">
            <v>R0180800</v>
          </cell>
          <cell r="I2414">
            <v>280228</v>
          </cell>
          <cell r="J2414">
            <v>499</v>
          </cell>
          <cell r="K2414">
            <v>945</v>
          </cell>
          <cell r="L2414">
            <v>22375.07</v>
          </cell>
          <cell r="M2414">
            <v>75399.960000000006</v>
          </cell>
          <cell r="N2414">
            <v>-75399.960000000006</v>
          </cell>
          <cell r="O2414">
            <v>0</v>
          </cell>
          <cell r="P2414">
            <v>0</v>
          </cell>
          <cell r="R2414">
            <v>22375.07</v>
          </cell>
          <cell r="S2414">
            <v>75399.960000000006</v>
          </cell>
          <cell r="T2414">
            <v>-75399.960000000006</v>
          </cell>
          <cell r="V2414">
            <v>1443.55</v>
          </cell>
          <cell r="W2414">
            <v>65670.929999999993</v>
          </cell>
          <cell r="X2414">
            <v>61935.68</v>
          </cell>
        </row>
        <row r="2415">
          <cell r="A2415">
            <v>1</v>
          </cell>
          <cell r="B2415" t="str">
            <v>600800006222</v>
          </cell>
          <cell r="C2415">
            <v>80</v>
          </cell>
          <cell r="D2415">
            <v>2</v>
          </cell>
          <cell r="E2415" t="str">
            <v>OUTROS CUSTOS OPER-REPAROS E MANUT. DE VEICULOS</v>
          </cell>
          <cell r="F2415">
            <v>3</v>
          </cell>
          <cell r="G2415">
            <v>81721009</v>
          </cell>
          <cell r="H2415" t="str">
            <v>R0180800</v>
          </cell>
          <cell r="I2415">
            <v>280197</v>
          </cell>
          <cell r="J2415">
            <v>499</v>
          </cell>
          <cell r="K2415">
            <v>945</v>
          </cell>
          <cell r="L2415">
            <v>-11239.23</v>
          </cell>
          <cell r="M2415">
            <v>0</v>
          </cell>
          <cell r="N2415">
            <v>0</v>
          </cell>
          <cell r="O2415">
            <v>0</v>
          </cell>
          <cell r="P2415">
            <v>0</v>
          </cell>
          <cell r="R2415">
            <v>-1872.98</v>
          </cell>
          <cell r="S2415">
            <v>0</v>
          </cell>
          <cell r="T2415">
            <v>0</v>
          </cell>
          <cell r="V2415">
            <v>-9487.09</v>
          </cell>
          <cell r="W2415">
            <v>0</v>
          </cell>
          <cell r="X2415">
            <v>0</v>
          </cell>
        </row>
        <row r="2416">
          <cell r="A2416">
            <v>1</v>
          </cell>
          <cell r="B2416" t="str">
            <v>600800007741</v>
          </cell>
          <cell r="C2416">
            <v>80</v>
          </cell>
          <cell r="D2416">
            <v>2</v>
          </cell>
          <cell r="E2416" t="str">
            <v>DESPESAS DE REPAROS E MANUTENCAO DE VEICULOS-CAR PLAN</v>
          </cell>
          <cell r="F2416">
            <v>3</v>
          </cell>
          <cell r="G2416">
            <v>81721009</v>
          </cell>
          <cell r="H2416" t="str">
            <v>R0120200</v>
          </cell>
          <cell r="I2416">
            <v>260032</v>
          </cell>
          <cell r="J2416">
            <v>499</v>
          </cell>
          <cell r="K2416">
            <v>945</v>
          </cell>
          <cell r="L2416">
            <v>-123162.34</v>
          </cell>
          <cell r="M2416">
            <v>-22257.919999999998</v>
          </cell>
          <cell r="N2416">
            <v>-20118.25</v>
          </cell>
          <cell r="O2416">
            <v>0</v>
          </cell>
          <cell r="P2416">
            <v>-42376.17</v>
          </cell>
          <cell r="R2416">
            <v>-18536.96</v>
          </cell>
          <cell r="S2416">
            <v>-22257.919999999998</v>
          </cell>
          <cell r="T2416">
            <v>-20118.25</v>
          </cell>
          <cell r="V2416">
            <v>-114086.01</v>
          </cell>
          <cell r="W2416">
            <v>-10153.07</v>
          </cell>
          <cell r="X2416">
            <v>-32354.75</v>
          </cell>
        </row>
        <row r="2417">
          <cell r="A2417">
            <v>1</v>
          </cell>
          <cell r="B2417" t="str">
            <v>600810001010</v>
          </cell>
          <cell r="C2417">
            <v>80</v>
          </cell>
          <cell r="D2417">
            <v>2</v>
          </cell>
          <cell r="E2417" t="str">
            <v>DESPESAS GERAIS-CUSTO DO PREDIO-ADMINIST PREDIAL-GCB</v>
          </cell>
          <cell r="F2417">
            <v>3</v>
          </cell>
          <cell r="G2417">
            <v>81721009</v>
          </cell>
          <cell r="H2417" t="str">
            <v>R0170800</v>
          </cell>
          <cell r="I2417">
            <v>280060</v>
          </cell>
          <cell r="J2417">
            <v>998</v>
          </cell>
          <cell r="K2417">
            <v>945</v>
          </cell>
          <cell r="L2417">
            <v>0</v>
          </cell>
          <cell r="M2417">
            <v>0</v>
          </cell>
          <cell r="N2417">
            <v>-4000</v>
          </cell>
          <cell r="O2417">
            <v>4000</v>
          </cell>
          <cell r="P2417">
            <v>0</v>
          </cell>
          <cell r="R2417">
            <v>0</v>
          </cell>
          <cell r="S2417">
            <v>0</v>
          </cell>
          <cell r="T2417">
            <v>0</v>
          </cell>
          <cell r="V2417">
            <v>0</v>
          </cell>
          <cell r="W2417">
            <v>0</v>
          </cell>
          <cell r="X2417">
            <v>0</v>
          </cell>
        </row>
        <row r="2418">
          <cell r="A2418">
            <v>1</v>
          </cell>
          <cell r="B2418" t="str">
            <v>600810001061</v>
          </cell>
          <cell r="C2418">
            <v>80</v>
          </cell>
          <cell r="D2418">
            <v>2</v>
          </cell>
          <cell r="E2418" t="str">
            <v>DESPESAS GERAIS-CUSTO DO PREDIO-REP E MANUT-GCB</v>
          </cell>
          <cell r="F2418">
            <v>3</v>
          </cell>
          <cell r="G2418">
            <v>81721009</v>
          </cell>
          <cell r="H2418" t="str">
            <v>R0170800</v>
          </cell>
          <cell r="I2418">
            <v>280044</v>
          </cell>
          <cell r="J2418">
            <v>998</v>
          </cell>
          <cell r="K2418">
            <v>945</v>
          </cell>
          <cell r="L2418">
            <v>0</v>
          </cell>
          <cell r="M2418">
            <v>-60</v>
          </cell>
          <cell r="N2418">
            <v>-60</v>
          </cell>
          <cell r="O2418">
            <v>0</v>
          </cell>
          <cell r="P2418">
            <v>-120</v>
          </cell>
          <cell r="R2418">
            <v>0</v>
          </cell>
          <cell r="S2418">
            <v>-60</v>
          </cell>
          <cell r="T2418">
            <v>-60</v>
          </cell>
          <cell r="V2418">
            <v>0</v>
          </cell>
          <cell r="W2418">
            <v>-38.71</v>
          </cell>
          <cell r="X2418">
            <v>-100.71</v>
          </cell>
        </row>
        <row r="2419">
          <cell r="A2419">
            <v>1</v>
          </cell>
          <cell r="B2419" t="str">
            <v>681721009039</v>
          </cell>
          <cell r="C2419">
            <v>80</v>
          </cell>
          <cell r="D2419">
            <v>2</v>
          </cell>
          <cell r="E2419" t="str">
            <v>OREO-DESP MANUT/CONSERVACAO-BENS-IMOVEIS</v>
          </cell>
          <cell r="F2419">
            <v>3</v>
          </cell>
          <cell r="G2419">
            <v>81721009</v>
          </cell>
          <cell r="H2419" t="str">
            <v>R0196300</v>
          </cell>
          <cell r="I2419">
            <v>280022</v>
          </cell>
          <cell r="J2419">
            <v>502</v>
          </cell>
          <cell r="K2419">
            <v>0</v>
          </cell>
          <cell r="L2419">
            <v>-8214.7999999999993</v>
          </cell>
          <cell r="M2419">
            <v>-405.4</v>
          </cell>
          <cell r="N2419">
            <v>-358.4</v>
          </cell>
          <cell r="O2419">
            <v>0</v>
          </cell>
          <cell r="P2419">
            <v>-763.8</v>
          </cell>
          <cell r="R2419">
            <v>-2061.4</v>
          </cell>
          <cell r="S2419">
            <v>-405.4</v>
          </cell>
          <cell r="T2419">
            <v>-358.4</v>
          </cell>
          <cell r="V2419">
            <v>-6819.09</v>
          </cell>
          <cell r="W2419">
            <v>-286.98</v>
          </cell>
          <cell r="X2419">
            <v>-658.2</v>
          </cell>
        </row>
        <row r="2420">
          <cell r="G2420" t="str">
            <v>81721009 Total</v>
          </cell>
          <cell r="L2420">
            <v>-122801.3</v>
          </cell>
          <cell r="M2420">
            <v>51946.64</v>
          </cell>
          <cell r="P2420">
            <v>-44719.97</v>
          </cell>
          <cell r="R2420">
            <v>-96.269999999999072</v>
          </cell>
          <cell r="S2420">
            <v>51946.64</v>
          </cell>
          <cell r="T2420">
            <v>-96666.61</v>
          </cell>
          <cell r="V2420">
            <v>-131508.64000000001</v>
          </cell>
          <cell r="W2420">
            <v>54721.2</v>
          </cell>
          <cell r="X2420">
            <v>27596.66</v>
          </cell>
        </row>
        <row r="2421">
          <cell r="A2421">
            <v>1</v>
          </cell>
          <cell r="B2421" t="str">
            <v>600500006081</v>
          </cell>
          <cell r="C2421">
            <v>80</v>
          </cell>
          <cell r="D2421">
            <v>2</v>
          </cell>
          <cell r="E2421" t="str">
            <v>PROV. PAGTO. AO PESSOAL - OUTROS BENEFICIOS DO PESSOAL</v>
          </cell>
          <cell r="F2421">
            <v>3</v>
          </cell>
          <cell r="G2421">
            <v>81727003</v>
          </cell>
          <cell r="H2421" t="str">
            <v>R0120200</v>
          </cell>
          <cell r="I2421">
            <v>260049</v>
          </cell>
          <cell r="J2421">
            <v>491</v>
          </cell>
          <cell r="K2421">
            <v>945</v>
          </cell>
          <cell r="L2421">
            <v>-6779.69</v>
          </cell>
          <cell r="M2421">
            <v>-1145.56</v>
          </cell>
          <cell r="N2421">
            <v>-565.5</v>
          </cell>
          <cell r="O2421">
            <v>327.22000000000003</v>
          </cell>
          <cell r="P2421">
            <v>-1383.84</v>
          </cell>
          <cell r="R2421">
            <v>-3328.53</v>
          </cell>
          <cell r="S2421">
            <v>-1145.56</v>
          </cell>
          <cell r="T2421">
            <v>-238.28</v>
          </cell>
          <cell r="V2421">
            <v>-4770.34</v>
          </cell>
          <cell r="W2421">
            <v>-261.39</v>
          </cell>
          <cell r="X2421">
            <v>-1172.45</v>
          </cell>
        </row>
        <row r="2422">
          <cell r="A2422">
            <v>1</v>
          </cell>
          <cell r="B2422" t="str">
            <v>600500006162</v>
          </cell>
          <cell r="C2422">
            <v>80</v>
          </cell>
          <cell r="D2422">
            <v>2</v>
          </cell>
          <cell r="E2422" t="str">
            <v>PESSOAL BENEFICIOS-DESP C/REEMB DESP MEDICA-LIVRE ESCOLHA</v>
          </cell>
          <cell r="F2422">
            <v>3</v>
          </cell>
          <cell r="G2422">
            <v>81727003</v>
          </cell>
          <cell r="H2422" t="str">
            <v>R0120200</v>
          </cell>
          <cell r="I2422">
            <v>260120</v>
          </cell>
          <cell r="J2422">
            <v>491</v>
          </cell>
          <cell r="K2422">
            <v>0</v>
          </cell>
          <cell r="L2422">
            <v>-159856.92000000001</v>
          </cell>
          <cell r="M2422">
            <v>-15087.81</v>
          </cell>
          <cell r="N2422">
            <v>-80955.86</v>
          </cell>
          <cell r="O2422">
            <v>49061.38</v>
          </cell>
          <cell r="P2422">
            <v>-46982.29</v>
          </cell>
          <cell r="R2422">
            <v>-34089.51</v>
          </cell>
          <cell r="S2422">
            <v>-15087.81</v>
          </cell>
          <cell r="T2422">
            <v>-31894.48</v>
          </cell>
          <cell r="V2422">
            <v>-141698.10999999999</v>
          </cell>
          <cell r="W2422">
            <v>-5790.65</v>
          </cell>
          <cell r="X2422">
            <v>-31535.67</v>
          </cell>
        </row>
        <row r="2423">
          <cell r="A2423">
            <v>1</v>
          </cell>
          <cell r="B2423" t="str">
            <v>600500006219</v>
          </cell>
          <cell r="C2423">
            <v>80</v>
          </cell>
          <cell r="D2423">
            <v>2</v>
          </cell>
          <cell r="E2423" t="str">
            <v>SEGURO DE VIDA EM GRUPO</v>
          </cell>
          <cell r="F2423">
            <v>3</v>
          </cell>
          <cell r="G2423">
            <v>81727003</v>
          </cell>
          <cell r="H2423" t="str">
            <v>R0120200</v>
          </cell>
          <cell r="I2423">
            <v>260150</v>
          </cell>
          <cell r="J2423">
            <v>491</v>
          </cell>
          <cell r="K2423">
            <v>945</v>
          </cell>
          <cell r="L2423">
            <v>-46043.29</v>
          </cell>
          <cell r="M2423">
            <v>-8405.82</v>
          </cell>
          <cell r="N2423">
            <v>-8324.73</v>
          </cell>
          <cell r="O2423">
            <v>0</v>
          </cell>
          <cell r="P2423">
            <v>-16730.55</v>
          </cell>
          <cell r="R2423">
            <v>-8393.09</v>
          </cell>
          <cell r="S2423">
            <v>-8405.82</v>
          </cell>
          <cell r="T2423">
            <v>-8324.73</v>
          </cell>
          <cell r="V2423">
            <v>-39842.54</v>
          </cell>
          <cell r="W2423">
            <v>-1111.56</v>
          </cell>
          <cell r="X2423">
            <v>-9151.94</v>
          </cell>
        </row>
        <row r="2424">
          <cell r="A2424">
            <v>1</v>
          </cell>
          <cell r="B2424" t="str">
            <v>600500006260</v>
          </cell>
          <cell r="C2424">
            <v>80</v>
          </cell>
          <cell r="D2424">
            <v>2</v>
          </cell>
          <cell r="E2424" t="str">
            <v>DESP. DE PESSOAL-AJUDA DE CUSTO-ALUGUEL FUNC. TRANSFERIDOS</v>
          </cell>
          <cell r="F2424">
            <v>3</v>
          </cell>
          <cell r="G2424">
            <v>81727003</v>
          </cell>
          <cell r="H2424" t="str">
            <v>R0120100</v>
          </cell>
          <cell r="I2424">
            <v>260059</v>
          </cell>
          <cell r="J2424">
            <v>491</v>
          </cell>
          <cell r="K2424">
            <v>945</v>
          </cell>
          <cell r="L2424">
            <v>-242259.78</v>
          </cell>
          <cell r="M2424">
            <v>-36815.230000000003</v>
          </cell>
          <cell r="N2424">
            <v>-21638</v>
          </cell>
          <cell r="O2424">
            <v>0</v>
          </cell>
          <cell r="P2424">
            <v>-58453.23</v>
          </cell>
          <cell r="R2424">
            <v>-40675.019999999997</v>
          </cell>
          <cell r="S2424">
            <v>-36815.230000000003</v>
          </cell>
          <cell r="T2424">
            <v>-21638</v>
          </cell>
          <cell r="V2424">
            <v>-217329.94</v>
          </cell>
          <cell r="W2424">
            <v>-8313.1200000000008</v>
          </cell>
          <cell r="X2424">
            <v>-40679.15</v>
          </cell>
        </row>
        <row r="2425">
          <cell r="A2425">
            <v>1</v>
          </cell>
          <cell r="B2425" t="str">
            <v>600500006316</v>
          </cell>
          <cell r="C2425">
            <v>80</v>
          </cell>
          <cell r="D2425">
            <v>2</v>
          </cell>
          <cell r="E2425" t="str">
            <v>DESPESAS COM TICKET ALIMENTACAO</v>
          </cell>
          <cell r="F2425">
            <v>3</v>
          </cell>
          <cell r="G2425">
            <v>81727003</v>
          </cell>
          <cell r="H2425" t="str">
            <v>R0120200</v>
          </cell>
          <cell r="I2425">
            <v>260010</v>
          </cell>
          <cell r="J2425">
            <v>491</v>
          </cell>
          <cell r="K2425">
            <v>945</v>
          </cell>
          <cell r="L2425">
            <v>-53139</v>
          </cell>
          <cell r="M2425">
            <v>-8002.5</v>
          </cell>
          <cell r="N2425">
            <v>-7711.5</v>
          </cell>
          <cell r="O2425">
            <v>0</v>
          </cell>
          <cell r="P2425">
            <v>-15714</v>
          </cell>
          <cell r="R2425">
            <v>-8147</v>
          </cell>
          <cell r="S2425">
            <v>-8002.5</v>
          </cell>
          <cell r="T2425">
            <v>-7711.5</v>
          </cell>
          <cell r="V2425">
            <v>-48145.62</v>
          </cell>
          <cell r="W2425">
            <v>-1806.89</v>
          </cell>
          <cell r="X2425">
            <v>-9379.51</v>
          </cell>
        </row>
        <row r="2426">
          <cell r="A2426">
            <v>1</v>
          </cell>
          <cell r="B2426" t="str">
            <v>600810001410</v>
          </cell>
          <cell r="C2426">
            <v>80</v>
          </cell>
          <cell r="D2426">
            <v>2</v>
          </cell>
          <cell r="E2426" t="str">
            <v>OUTROS CUSTOS OPER PROGR RESTAURANTE E TICKETS-CSG</v>
          </cell>
          <cell r="F2426">
            <v>3</v>
          </cell>
          <cell r="G2426">
            <v>81727003</v>
          </cell>
          <cell r="H2426" t="str">
            <v>R0120200</v>
          </cell>
          <cell r="I2426">
            <v>260010</v>
          </cell>
          <cell r="J2426">
            <v>998</v>
          </cell>
          <cell r="K2426">
            <v>945</v>
          </cell>
          <cell r="L2426">
            <v>-21345.02</v>
          </cell>
          <cell r="M2426">
            <v>-4443.12</v>
          </cell>
          <cell r="N2426">
            <v>-4443.12</v>
          </cell>
          <cell r="O2426">
            <v>0</v>
          </cell>
          <cell r="P2426">
            <v>-8886.24</v>
          </cell>
          <cell r="R2426">
            <v>-4645.08</v>
          </cell>
          <cell r="S2426">
            <v>-4443.12</v>
          </cell>
          <cell r="T2426">
            <v>-4443.12</v>
          </cell>
          <cell r="V2426">
            <v>-18498.04</v>
          </cell>
          <cell r="W2426">
            <v>-1003.27</v>
          </cell>
          <cell r="X2426">
            <v>-5236.51</v>
          </cell>
        </row>
        <row r="2427">
          <cell r="A2427">
            <v>1</v>
          </cell>
          <cell r="B2427" t="str">
            <v>681727003121</v>
          </cell>
          <cell r="C2427">
            <v>80</v>
          </cell>
          <cell r="D2427">
            <v>2</v>
          </cell>
          <cell r="E2427" t="str">
            <v>DESPESAS PESSOAL FREE CHOICE-INDEDUTIVEL</v>
          </cell>
          <cell r="F2427">
            <v>3</v>
          </cell>
          <cell r="G2427">
            <v>81727003</v>
          </cell>
          <cell r="H2427" t="str">
            <v>R0120200</v>
          </cell>
          <cell r="I2427">
            <v>260081</v>
          </cell>
          <cell r="J2427">
            <v>491</v>
          </cell>
          <cell r="K2427">
            <v>0</v>
          </cell>
          <cell r="L2427">
            <v>-34469.910000000003</v>
          </cell>
          <cell r="M2427">
            <v>-5280.5</v>
          </cell>
          <cell r="N2427">
            <v>-4104</v>
          </cell>
          <cell r="O2427">
            <v>120</v>
          </cell>
          <cell r="P2427">
            <v>-9264.5</v>
          </cell>
          <cell r="R2427">
            <v>-14563.67</v>
          </cell>
          <cell r="S2427">
            <v>-5280.5</v>
          </cell>
          <cell r="T2427">
            <v>-3984</v>
          </cell>
          <cell r="V2427">
            <v>-27836.84</v>
          </cell>
          <cell r="W2427">
            <v>-2864.46</v>
          </cell>
          <cell r="X2427">
            <v>-7400.55</v>
          </cell>
        </row>
        <row r="2428">
          <cell r="A2428">
            <v>1</v>
          </cell>
          <cell r="B2428" t="str">
            <v>681727003130</v>
          </cell>
          <cell r="C2428">
            <v>80</v>
          </cell>
          <cell r="D2428">
            <v>2</v>
          </cell>
          <cell r="E2428" t="str">
            <v>DESPESAS PESSOAL FREE CHOICE-DEDUTIVEL</v>
          </cell>
          <cell r="F2428">
            <v>3</v>
          </cell>
          <cell r="G2428">
            <v>81727003</v>
          </cell>
          <cell r="H2428" t="str">
            <v>R0120200</v>
          </cell>
          <cell r="I2428">
            <v>260081</v>
          </cell>
          <cell r="J2428">
            <v>491</v>
          </cell>
          <cell r="K2428">
            <v>0</v>
          </cell>
          <cell r="L2428">
            <v>-127769.9</v>
          </cell>
          <cell r="M2428">
            <v>-25145.85</v>
          </cell>
          <cell r="N2428">
            <v>-23093.77</v>
          </cell>
          <cell r="O2428">
            <v>930</v>
          </cell>
          <cell r="P2428">
            <v>-47309.62</v>
          </cell>
          <cell r="R2428">
            <v>-35908.92</v>
          </cell>
          <cell r="S2428">
            <v>-25145.85</v>
          </cell>
          <cell r="T2428">
            <v>-22163.77</v>
          </cell>
          <cell r="V2428">
            <v>-111443.05</v>
          </cell>
          <cell r="W2428">
            <v>-15718.58</v>
          </cell>
          <cell r="X2428">
            <v>-37298.800000000003</v>
          </cell>
        </row>
        <row r="2429">
          <cell r="G2429" t="str">
            <v>81727003 Total</v>
          </cell>
          <cell r="L2429">
            <v>-691663.51</v>
          </cell>
          <cell r="M2429">
            <v>-104326.39</v>
          </cell>
          <cell r="P2429">
            <v>-204724.27</v>
          </cell>
          <cell r="R2429">
            <v>-149750.82</v>
          </cell>
          <cell r="S2429">
            <v>-104326.39</v>
          </cell>
          <cell r="T2429">
            <v>-100397.88</v>
          </cell>
          <cell r="V2429">
            <v>-609564.48</v>
          </cell>
          <cell r="W2429">
            <v>-36869.919999999998</v>
          </cell>
          <cell r="X2429">
            <v>-141854.57999999999</v>
          </cell>
        </row>
        <row r="2430">
          <cell r="A2430">
            <v>1</v>
          </cell>
          <cell r="B2430" t="str">
            <v>600510046019</v>
          </cell>
          <cell r="C2430">
            <v>80</v>
          </cell>
          <cell r="D2430">
            <v>2</v>
          </cell>
          <cell r="E2430" t="str">
            <v>F.G.T.S. - PROV. PAGTO. AO PESSOAL - FUNCIONARIOS</v>
          </cell>
          <cell r="F2430">
            <v>3</v>
          </cell>
          <cell r="G2430">
            <v>81730100</v>
          </cell>
          <cell r="H2430" t="str">
            <v>R0120200</v>
          </cell>
          <cell r="I2430">
            <v>260057</v>
          </cell>
          <cell r="J2430">
            <v>491</v>
          </cell>
          <cell r="K2430">
            <v>945</v>
          </cell>
          <cell r="L2430">
            <v>-879050.87</v>
          </cell>
          <cell r="M2430">
            <v>-173591.24</v>
          </cell>
          <cell r="N2430">
            <v>-1360124.98</v>
          </cell>
          <cell r="O2430">
            <v>2150.7199999999998</v>
          </cell>
          <cell r="P2430">
            <v>-1531565.5</v>
          </cell>
          <cell r="R2430">
            <v>-132845.67000000001</v>
          </cell>
          <cell r="S2430">
            <v>-173591.24</v>
          </cell>
          <cell r="T2430">
            <v>-1357974.26</v>
          </cell>
          <cell r="V2430">
            <v>-797762.16</v>
          </cell>
          <cell r="W2430">
            <v>-39496.74</v>
          </cell>
          <cell r="X2430">
            <v>-415063.52</v>
          </cell>
        </row>
        <row r="2431">
          <cell r="A2431">
            <v>1</v>
          </cell>
          <cell r="B2431" t="str">
            <v>600510046035</v>
          </cell>
          <cell r="C2431">
            <v>80</v>
          </cell>
          <cell r="D2431">
            <v>2</v>
          </cell>
          <cell r="E2431" t="str">
            <v>PESSOAL-RESCISAO-DESP C/PROV PARA FGTS</v>
          </cell>
          <cell r="F2431">
            <v>3</v>
          </cell>
          <cell r="G2431">
            <v>81730100</v>
          </cell>
          <cell r="H2431" t="str">
            <v>R0120200</v>
          </cell>
          <cell r="I2431">
            <v>260065</v>
          </cell>
          <cell r="J2431">
            <v>491</v>
          </cell>
          <cell r="K2431">
            <v>945</v>
          </cell>
          <cell r="L2431">
            <v>-158337.39000000001</v>
          </cell>
          <cell r="M2431">
            <v>0</v>
          </cell>
          <cell r="N2431">
            <v>-254617.24</v>
          </cell>
          <cell r="O2431">
            <v>0</v>
          </cell>
          <cell r="P2431">
            <v>-254617.24</v>
          </cell>
          <cell r="R2431">
            <v>-1557.42</v>
          </cell>
          <cell r="S2431">
            <v>0</v>
          </cell>
          <cell r="T2431">
            <v>-254617.24</v>
          </cell>
          <cell r="V2431">
            <v>-158136.43</v>
          </cell>
          <cell r="W2431">
            <v>0</v>
          </cell>
          <cell r="X2431">
            <v>-54223.38</v>
          </cell>
        </row>
        <row r="2432">
          <cell r="G2432" t="str">
            <v>81730100 Total</v>
          </cell>
          <cell r="L2432">
            <v>-1037388.26</v>
          </cell>
          <cell r="M2432">
            <v>-173591.24</v>
          </cell>
          <cell r="P2432">
            <v>-1786182.74</v>
          </cell>
          <cell r="R2432">
            <v>-134403.09</v>
          </cell>
          <cell r="S2432">
            <v>-173591.24</v>
          </cell>
          <cell r="T2432">
            <v>-1612591.5</v>
          </cell>
          <cell r="V2432">
            <v>-955898.59</v>
          </cell>
          <cell r="W2432">
            <v>-39496.74</v>
          </cell>
          <cell r="X2432">
            <v>-469286.9</v>
          </cell>
        </row>
        <row r="2433">
          <cell r="A2433">
            <v>1</v>
          </cell>
          <cell r="B2433" t="str">
            <v>600510026018</v>
          </cell>
          <cell r="C2433">
            <v>80</v>
          </cell>
          <cell r="D2433">
            <v>2</v>
          </cell>
          <cell r="E2433" t="str">
            <v>PREVID. SOCIAL - PROV. PAGTO. AO PESSOAL - FUNCIONARIOS</v>
          </cell>
          <cell r="F2433">
            <v>3</v>
          </cell>
          <cell r="G2433">
            <v>81730502</v>
          </cell>
          <cell r="H2433" t="str">
            <v>R0120200</v>
          </cell>
          <cell r="I2433">
            <v>260057</v>
          </cell>
          <cell r="J2433">
            <v>491</v>
          </cell>
          <cell r="K2433">
            <v>945</v>
          </cell>
          <cell r="L2433">
            <v>-2833113.74</v>
          </cell>
          <cell r="M2433">
            <v>-488357.36</v>
          </cell>
          <cell r="N2433">
            <v>-4468015.82</v>
          </cell>
          <cell r="O2433">
            <v>0</v>
          </cell>
          <cell r="P2433">
            <v>-4956373.18</v>
          </cell>
          <cell r="R2433">
            <v>-464937.3</v>
          </cell>
          <cell r="S2433">
            <v>-488357.36</v>
          </cell>
          <cell r="T2433">
            <v>-4468015.82</v>
          </cell>
          <cell r="V2433">
            <v>-2548587.64</v>
          </cell>
          <cell r="W2433">
            <v>-110612.38</v>
          </cell>
          <cell r="X2433">
            <v>-1287009.1499999999</v>
          </cell>
        </row>
        <row r="2434">
          <cell r="A2434">
            <v>1</v>
          </cell>
          <cell r="B2434" t="str">
            <v>600510026034</v>
          </cell>
          <cell r="C2434">
            <v>80</v>
          </cell>
          <cell r="D2434">
            <v>2</v>
          </cell>
          <cell r="E2434" t="str">
            <v>PESSOAL-RESCISAO-DESP C/ PROV PARA INSS</v>
          </cell>
          <cell r="F2434">
            <v>3</v>
          </cell>
          <cell r="G2434">
            <v>81730502</v>
          </cell>
          <cell r="H2434" t="str">
            <v>R0120200</v>
          </cell>
          <cell r="I2434">
            <v>260065</v>
          </cell>
          <cell r="J2434">
            <v>491</v>
          </cell>
          <cell r="K2434">
            <v>945</v>
          </cell>
          <cell r="L2434">
            <v>1467.63</v>
          </cell>
          <cell r="M2434">
            <v>0</v>
          </cell>
          <cell r="N2434">
            <v>-320706.34000000003</v>
          </cell>
          <cell r="O2434">
            <v>0</v>
          </cell>
          <cell r="P2434">
            <v>-320706.34000000003</v>
          </cell>
          <cell r="R2434">
            <v>-3115.44</v>
          </cell>
          <cell r="S2434">
            <v>0</v>
          </cell>
          <cell r="T2434">
            <v>-320706.34000000003</v>
          </cell>
          <cell r="V2434">
            <v>1869.62</v>
          </cell>
          <cell r="W2434">
            <v>0</v>
          </cell>
          <cell r="X2434">
            <v>-78758.92</v>
          </cell>
        </row>
        <row r="2435">
          <cell r="G2435" t="str">
            <v>81730502 Total</v>
          </cell>
          <cell r="L2435">
            <v>-2831646.11</v>
          </cell>
          <cell r="M2435">
            <v>-488357.36</v>
          </cell>
          <cell r="P2435">
            <v>-5277079.5199999996</v>
          </cell>
          <cell r="R2435">
            <v>-468052.74</v>
          </cell>
          <cell r="S2435">
            <v>-488357.36</v>
          </cell>
          <cell r="T2435">
            <v>-4788722.16</v>
          </cell>
          <cell r="V2435">
            <v>-2546718.02</v>
          </cell>
          <cell r="W2435">
            <v>-110612.38</v>
          </cell>
          <cell r="X2435">
            <v>-1365768.07</v>
          </cell>
        </row>
        <row r="2436">
          <cell r="A2436">
            <v>1</v>
          </cell>
          <cell r="B2436" t="str">
            <v>600510986003</v>
          </cell>
          <cell r="C2436">
            <v>80</v>
          </cell>
          <cell r="D2436">
            <v>2</v>
          </cell>
          <cell r="E2436" t="str">
            <v>DESPESAS FUNDO DE PENSAO-LUMP SUM PLAN</v>
          </cell>
          <cell r="F2436">
            <v>3</v>
          </cell>
          <cell r="G2436">
            <v>81730997</v>
          </cell>
          <cell r="H2436" t="str">
            <v>R0120200</v>
          </cell>
          <cell r="I2436">
            <v>260058</v>
          </cell>
          <cell r="J2436">
            <v>491</v>
          </cell>
          <cell r="K2436">
            <v>945</v>
          </cell>
          <cell r="L2436">
            <v>2357.5300000000002</v>
          </cell>
          <cell r="M2436">
            <v>0</v>
          </cell>
          <cell r="N2436">
            <v>-12513.78</v>
          </cell>
          <cell r="O2436">
            <v>0</v>
          </cell>
          <cell r="P2436">
            <v>-12513.78</v>
          </cell>
          <cell r="R2436">
            <v>1328.01</v>
          </cell>
          <cell r="S2436">
            <v>0</v>
          </cell>
          <cell r="T2436">
            <v>-12513.78</v>
          </cell>
          <cell r="V2436">
            <v>1543.59</v>
          </cell>
          <cell r="W2436">
            <v>0</v>
          </cell>
          <cell r="X2436">
            <v>-2234.61</v>
          </cell>
        </row>
        <row r="2437">
          <cell r="A2437">
            <v>1</v>
          </cell>
          <cell r="B2437" t="str">
            <v>600510986011</v>
          </cell>
          <cell r="C2437">
            <v>80</v>
          </cell>
          <cell r="D2437">
            <v>2</v>
          </cell>
          <cell r="E2437" t="str">
            <v>DESPESAS FUNDO DE PENSAO-SUPLEMENTARY PLAN</v>
          </cell>
          <cell r="F2437">
            <v>3</v>
          </cell>
          <cell r="G2437">
            <v>81730997</v>
          </cell>
          <cell r="H2437" t="str">
            <v>R0120200</v>
          </cell>
          <cell r="I2437">
            <v>260058</v>
          </cell>
          <cell r="J2437">
            <v>491</v>
          </cell>
          <cell r="K2437">
            <v>945</v>
          </cell>
          <cell r="L2437">
            <v>7491.78</v>
          </cell>
          <cell r="M2437">
            <v>0</v>
          </cell>
          <cell r="N2437">
            <v>-50119.12</v>
          </cell>
          <cell r="O2437">
            <v>0</v>
          </cell>
          <cell r="P2437">
            <v>-50119.12</v>
          </cell>
          <cell r="R2437">
            <v>4665.03</v>
          </cell>
          <cell r="S2437">
            <v>0</v>
          </cell>
          <cell r="T2437">
            <v>-50119.12</v>
          </cell>
          <cell r="V2437">
            <v>4632.5600000000004</v>
          </cell>
          <cell r="W2437">
            <v>0</v>
          </cell>
          <cell r="X2437">
            <v>-8949.85</v>
          </cell>
        </row>
        <row r="2438">
          <cell r="A2438">
            <v>1</v>
          </cell>
          <cell r="B2438" t="str">
            <v>600510986020</v>
          </cell>
          <cell r="C2438">
            <v>80</v>
          </cell>
          <cell r="D2438">
            <v>2</v>
          </cell>
          <cell r="E2438" t="str">
            <v>DESPESAS FUNDO DE PENSAO-BASIC PLAN</v>
          </cell>
          <cell r="F2438">
            <v>3</v>
          </cell>
          <cell r="G2438">
            <v>81730997</v>
          </cell>
          <cell r="H2438" t="str">
            <v>R0120200</v>
          </cell>
          <cell r="I2438">
            <v>260058</v>
          </cell>
          <cell r="J2438">
            <v>491</v>
          </cell>
          <cell r="K2438">
            <v>945</v>
          </cell>
          <cell r="L2438">
            <v>-16252.6</v>
          </cell>
          <cell r="M2438">
            <v>-2777.68</v>
          </cell>
          <cell r="N2438">
            <v>-56447.08</v>
          </cell>
          <cell r="O2438">
            <v>1452.42</v>
          </cell>
          <cell r="P2438">
            <v>-57772.34</v>
          </cell>
          <cell r="R2438">
            <v>-2732.82</v>
          </cell>
          <cell r="S2438">
            <v>-2777.68</v>
          </cell>
          <cell r="T2438">
            <v>-54994.66</v>
          </cell>
          <cell r="V2438">
            <v>-14577.65</v>
          </cell>
          <cell r="W2438">
            <v>-627.21</v>
          </cell>
          <cell r="X2438">
            <v>-12598.16</v>
          </cell>
        </row>
        <row r="2439">
          <cell r="A2439">
            <v>1</v>
          </cell>
          <cell r="B2439" t="str">
            <v>681730997019</v>
          </cell>
          <cell r="C2439">
            <v>80</v>
          </cell>
          <cell r="D2439">
            <v>2</v>
          </cell>
          <cell r="E2439" t="str">
            <v>CONSULTORIA E ADMINISTRACAO-FUNDOS DE PENSAO</v>
          </cell>
          <cell r="F2439">
            <v>3</v>
          </cell>
          <cell r="G2439">
            <v>81730997</v>
          </cell>
          <cell r="H2439" t="str">
            <v>R0070140</v>
          </cell>
          <cell r="I2439">
            <v>300004</v>
          </cell>
          <cell r="J2439">
            <v>329</v>
          </cell>
          <cell r="K2439">
            <v>0</v>
          </cell>
          <cell r="L2439">
            <v>-498361.41</v>
          </cell>
          <cell r="M2439">
            <v>-5893.63</v>
          </cell>
          <cell r="N2439">
            <v>-5767.05</v>
          </cell>
          <cell r="O2439">
            <v>104.51</v>
          </cell>
          <cell r="P2439">
            <v>-11556.17</v>
          </cell>
          <cell r="R2439">
            <v>-498361.41</v>
          </cell>
          <cell r="S2439">
            <v>-5893.63</v>
          </cell>
          <cell r="T2439">
            <v>-5662.54</v>
          </cell>
          <cell r="V2439">
            <v>-87050.16</v>
          </cell>
          <cell r="W2439">
            <v>-1330.79</v>
          </cell>
          <cell r="X2439">
            <v>-6867.45</v>
          </cell>
        </row>
        <row r="2440">
          <cell r="G2440" t="str">
            <v>81730997 Total</v>
          </cell>
          <cell r="L2440">
            <v>-504764.7</v>
          </cell>
          <cell r="M2440">
            <v>-8671.31</v>
          </cell>
          <cell r="P2440">
            <v>-131961.41</v>
          </cell>
          <cell r="R2440">
            <v>-495101.19</v>
          </cell>
          <cell r="S2440">
            <v>-8671.31</v>
          </cell>
          <cell r="T2440">
            <v>-123290.1</v>
          </cell>
          <cell r="V2440">
            <v>-95451.66</v>
          </cell>
          <cell r="W2440">
            <v>-1958</v>
          </cell>
          <cell r="X2440">
            <v>-30650.07</v>
          </cell>
        </row>
        <row r="2441">
          <cell r="A2441">
            <v>1</v>
          </cell>
          <cell r="B2441" t="str">
            <v>600500006057</v>
          </cell>
          <cell r="C2441">
            <v>80</v>
          </cell>
          <cell r="D2441">
            <v>2</v>
          </cell>
          <cell r="E2441" t="str">
            <v>PROV.PAGTO.AO PESSOAL -INDENIZACOES</v>
          </cell>
          <cell r="F2441">
            <v>3</v>
          </cell>
          <cell r="G2441">
            <v>81733004</v>
          </cell>
          <cell r="H2441" t="str">
            <v>R0120200</v>
          </cell>
          <cell r="I2441">
            <v>260065</v>
          </cell>
          <cell r="J2441">
            <v>491</v>
          </cell>
          <cell r="K2441">
            <v>945</v>
          </cell>
          <cell r="L2441">
            <v>-15146.44</v>
          </cell>
          <cell r="M2441">
            <v>0</v>
          </cell>
          <cell r="N2441">
            <v>-383084</v>
          </cell>
          <cell r="O2441">
            <v>0</v>
          </cell>
          <cell r="P2441">
            <v>-383084</v>
          </cell>
          <cell r="R2441">
            <v>0</v>
          </cell>
          <cell r="S2441">
            <v>0</v>
          </cell>
          <cell r="T2441">
            <v>-383084</v>
          </cell>
          <cell r="V2441">
            <v>-15146.44</v>
          </cell>
          <cell r="W2441">
            <v>0</v>
          </cell>
          <cell r="X2441">
            <v>-36428.26</v>
          </cell>
        </row>
        <row r="2442">
          <cell r="A2442">
            <v>1</v>
          </cell>
          <cell r="B2442" t="str">
            <v>600500006073</v>
          </cell>
          <cell r="C2442">
            <v>80</v>
          </cell>
          <cell r="D2442">
            <v>2</v>
          </cell>
          <cell r="E2442" t="str">
            <v>PROV. PAGTO. AO PESSOAL - OUTRAS COMPENSACOES</v>
          </cell>
          <cell r="F2442">
            <v>3</v>
          </cell>
          <cell r="G2442">
            <v>81733004</v>
          </cell>
          <cell r="H2442" t="str">
            <v>R0120100</v>
          </cell>
          <cell r="I2442">
            <v>260049</v>
          </cell>
          <cell r="J2442">
            <v>491</v>
          </cell>
          <cell r="K2442">
            <v>945</v>
          </cell>
          <cell r="L2442">
            <v>-203438.07999999999</v>
          </cell>
          <cell r="M2442">
            <v>-21783</v>
          </cell>
          <cell r="N2442">
            <v>-16423933.58</v>
          </cell>
          <cell r="O2442">
            <v>16423933.58</v>
          </cell>
          <cell r="P2442">
            <v>-21783</v>
          </cell>
          <cell r="R2442">
            <v>-8760.91</v>
          </cell>
          <cell r="S2442">
            <v>-21783</v>
          </cell>
          <cell r="T2442">
            <v>0</v>
          </cell>
          <cell r="V2442">
            <v>-198068.49</v>
          </cell>
          <cell r="W2442">
            <v>-4918.75</v>
          </cell>
          <cell r="X2442">
            <v>-3022341.23</v>
          </cell>
        </row>
        <row r="2443">
          <cell r="A2443">
            <v>1</v>
          </cell>
          <cell r="B2443" t="str">
            <v>600500006111</v>
          </cell>
          <cell r="C2443">
            <v>80</v>
          </cell>
          <cell r="D2443">
            <v>2</v>
          </cell>
          <cell r="E2443" t="str">
            <v>PROV. PAGTO. AO PESSOAL - SALARIOS OFICIAIS</v>
          </cell>
          <cell r="F2443">
            <v>3</v>
          </cell>
          <cell r="G2443">
            <v>81733004</v>
          </cell>
          <cell r="H2443" t="str">
            <v>R0120100</v>
          </cell>
          <cell r="I2443">
            <v>260014</v>
          </cell>
          <cell r="J2443">
            <v>491</v>
          </cell>
          <cell r="K2443">
            <v>945</v>
          </cell>
          <cell r="L2443">
            <v>-8666982.1600000001</v>
          </cell>
          <cell r="M2443">
            <v>-1426090.41</v>
          </cell>
          <cell r="N2443">
            <v>-1440784.87</v>
          </cell>
          <cell r="O2443">
            <v>83258.78</v>
          </cell>
          <cell r="P2443">
            <v>-2783616.5</v>
          </cell>
          <cell r="R2443">
            <v>-1379889.48</v>
          </cell>
          <cell r="S2443">
            <v>-1426090.41</v>
          </cell>
          <cell r="T2443">
            <v>-1357526.09</v>
          </cell>
          <cell r="V2443">
            <v>-7837268.4500000002</v>
          </cell>
          <cell r="W2443">
            <v>-345053.6</v>
          </cell>
          <cell r="X2443">
            <v>-1680312.39</v>
          </cell>
        </row>
        <row r="2444">
          <cell r="A2444">
            <v>1</v>
          </cell>
          <cell r="B2444" t="str">
            <v>600500006189</v>
          </cell>
          <cell r="C2444">
            <v>80</v>
          </cell>
          <cell r="D2444">
            <v>2</v>
          </cell>
          <cell r="E2444" t="str">
            <v>PESSOAL-DESP C/ FERIAS INDENIZADAS-OFFICERS</v>
          </cell>
          <cell r="F2444">
            <v>3</v>
          </cell>
          <cell r="G2444">
            <v>81733004</v>
          </cell>
          <cell r="H2444" t="str">
            <v>R0120100</v>
          </cell>
          <cell r="I2444">
            <v>260065</v>
          </cell>
          <cell r="J2444">
            <v>491</v>
          </cell>
          <cell r="K2444">
            <v>945</v>
          </cell>
          <cell r="L2444">
            <v>-178231</v>
          </cell>
          <cell r="M2444">
            <v>0</v>
          </cell>
          <cell r="N2444">
            <v>-135816</v>
          </cell>
          <cell r="O2444">
            <v>0</v>
          </cell>
          <cell r="P2444">
            <v>-135816</v>
          </cell>
          <cell r="R2444">
            <v>-4250</v>
          </cell>
          <cell r="S2444">
            <v>0</v>
          </cell>
          <cell r="T2444">
            <v>-135816</v>
          </cell>
          <cell r="V2444">
            <v>-177682.61</v>
          </cell>
          <cell r="W2444">
            <v>0</v>
          </cell>
          <cell r="X2444">
            <v>-41959.29</v>
          </cell>
        </row>
        <row r="2445">
          <cell r="A2445">
            <v>1</v>
          </cell>
          <cell r="B2445" t="str">
            <v>600500006200</v>
          </cell>
          <cell r="C2445">
            <v>80</v>
          </cell>
          <cell r="D2445">
            <v>2</v>
          </cell>
          <cell r="E2445" t="str">
            <v>PESSOAL-DESP C/ PROVISAO DE FERIAS-BR</v>
          </cell>
          <cell r="F2445">
            <v>3</v>
          </cell>
          <cell r="G2445">
            <v>81733004</v>
          </cell>
          <cell r="H2445" t="str">
            <v>0000000</v>
          </cell>
          <cell r="I2445">
            <v>0</v>
          </cell>
          <cell r="J2445">
            <v>491</v>
          </cell>
          <cell r="K2445">
            <v>0</v>
          </cell>
          <cell r="L2445">
            <v>710956.5</v>
          </cell>
          <cell r="M2445">
            <v>217664.82</v>
          </cell>
          <cell r="N2445">
            <v>-1930599.67</v>
          </cell>
          <cell r="O2445">
            <v>1918063.3</v>
          </cell>
          <cell r="P2445">
            <v>205128.45</v>
          </cell>
          <cell r="R2445">
            <v>193465.34</v>
          </cell>
          <cell r="S2445">
            <v>217664.82</v>
          </cell>
          <cell r="T2445">
            <v>-12536.369999999879</v>
          </cell>
          <cell r="V2445">
            <v>536213.59</v>
          </cell>
          <cell r="W2445">
            <v>0</v>
          </cell>
          <cell r="X2445">
            <v>217664.82</v>
          </cell>
        </row>
        <row r="2446">
          <cell r="A2446">
            <v>1</v>
          </cell>
          <cell r="B2446" t="str">
            <v>600500006332</v>
          </cell>
          <cell r="C2446">
            <v>80</v>
          </cell>
          <cell r="D2446">
            <v>2</v>
          </cell>
          <cell r="E2446" t="str">
            <v>PESSOAL-RESCISAO-DESP C/ PROV PARA OUTRAS COMPENSACOES</v>
          </cell>
          <cell r="F2446">
            <v>3</v>
          </cell>
          <cell r="G2446">
            <v>81733004</v>
          </cell>
          <cell r="H2446" t="str">
            <v>R0120100</v>
          </cell>
          <cell r="I2446">
            <v>260065</v>
          </cell>
          <cell r="J2446">
            <v>491</v>
          </cell>
          <cell r="K2446">
            <v>945</v>
          </cell>
          <cell r="L2446">
            <v>-21095</v>
          </cell>
          <cell r="M2446">
            <v>0</v>
          </cell>
          <cell r="N2446">
            <v>-42160</v>
          </cell>
          <cell r="O2446">
            <v>0</v>
          </cell>
          <cell r="P2446">
            <v>-42160</v>
          </cell>
          <cell r="R2446">
            <v>-1034</v>
          </cell>
          <cell r="S2446">
            <v>0</v>
          </cell>
          <cell r="T2446">
            <v>-42160</v>
          </cell>
          <cell r="V2446">
            <v>-20961.580000000002</v>
          </cell>
          <cell r="W2446">
            <v>0</v>
          </cell>
          <cell r="X2446">
            <v>-9834.43</v>
          </cell>
        </row>
        <row r="2447">
          <cell r="A2447">
            <v>1</v>
          </cell>
          <cell r="B2447" t="str">
            <v>600501003027</v>
          </cell>
          <cell r="C2447">
            <v>80</v>
          </cell>
          <cell r="D2447">
            <v>2</v>
          </cell>
          <cell r="E2447" t="str">
            <v>DESPESA COM FERIAS</v>
          </cell>
          <cell r="F2447">
            <v>3</v>
          </cell>
          <cell r="G2447">
            <v>81733004</v>
          </cell>
          <cell r="H2447" t="str">
            <v>R0120100</v>
          </cell>
          <cell r="I2447">
            <v>260004</v>
          </cell>
          <cell r="J2447">
            <v>998</v>
          </cell>
          <cell r="K2447">
            <v>0</v>
          </cell>
          <cell r="L2447">
            <v>-212344</v>
          </cell>
          <cell r="M2447">
            <v>-162885</v>
          </cell>
          <cell r="N2447">
            <v>-15783</v>
          </cell>
          <cell r="O2447">
            <v>0</v>
          </cell>
          <cell r="P2447">
            <v>-178668</v>
          </cell>
          <cell r="R2447">
            <v>-49176</v>
          </cell>
          <cell r="S2447">
            <v>-162885</v>
          </cell>
          <cell r="T2447">
            <v>-15783</v>
          </cell>
          <cell r="V2447">
            <v>-182203.87</v>
          </cell>
          <cell r="W2447">
            <v>-36780.480000000003</v>
          </cell>
          <cell r="X2447">
            <v>-165703.4</v>
          </cell>
        </row>
        <row r="2448">
          <cell r="A2448">
            <v>1</v>
          </cell>
          <cell r="B2448" t="str">
            <v>681733004045</v>
          </cell>
          <cell r="C2448">
            <v>80</v>
          </cell>
          <cell r="D2448">
            <v>2</v>
          </cell>
          <cell r="E2448" t="str">
            <v>PROV.PAGTO.AO PESSOAL-13.SALARIO</v>
          </cell>
          <cell r="F2448">
            <v>3</v>
          </cell>
          <cell r="G2448">
            <v>81733004</v>
          </cell>
          <cell r="H2448" t="str">
            <v>R0120100</v>
          </cell>
          <cell r="I2448">
            <v>260002</v>
          </cell>
          <cell r="J2448">
            <v>491</v>
          </cell>
          <cell r="K2448">
            <v>0</v>
          </cell>
          <cell r="L2448">
            <v>-497483.76</v>
          </cell>
          <cell r="M2448">
            <v>-124347.42</v>
          </cell>
          <cell r="N2448">
            <v>-132613.15</v>
          </cell>
          <cell r="O2448">
            <v>0</v>
          </cell>
          <cell r="P2448">
            <v>-256960.57</v>
          </cell>
          <cell r="R2448">
            <v>-101594.56</v>
          </cell>
          <cell r="S2448">
            <v>-124347.42</v>
          </cell>
          <cell r="T2448">
            <v>-132613.15</v>
          </cell>
          <cell r="V2448">
            <v>-435959.83</v>
          </cell>
          <cell r="W2448">
            <v>-28078.45</v>
          </cell>
          <cell r="X2448">
            <v>-149143.57</v>
          </cell>
        </row>
        <row r="2449">
          <cell r="A2449">
            <v>1</v>
          </cell>
          <cell r="B2449" t="str">
            <v>681733004088</v>
          </cell>
          <cell r="C2449">
            <v>80</v>
          </cell>
          <cell r="D2449">
            <v>2</v>
          </cell>
          <cell r="E2449" t="str">
            <v>PROV.PAGTO.AO PESSOAL-14.SALARIO</v>
          </cell>
          <cell r="F2449">
            <v>3</v>
          </cell>
          <cell r="G2449">
            <v>81733004</v>
          </cell>
          <cell r="H2449" t="str">
            <v>R0120100</v>
          </cell>
          <cell r="I2449">
            <v>260002</v>
          </cell>
          <cell r="J2449">
            <v>491</v>
          </cell>
          <cell r="K2449">
            <v>0</v>
          </cell>
          <cell r="L2449">
            <v>-670438.05000000005</v>
          </cell>
          <cell r="M2449">
            <v>-124707.47</v>
          </cell>
          <cell r="N2449">
            <v>-122493.2</v>
          </cell>
          <cell r="O2449">
            <v>0</v>
          </cell>
          <cell r="P2449">
            <v>-247200.67</v>
          </cell>
          <cell r="R2449">
            <v>-122225.78</v>
          </cell>
          <cell r="S2449">
            <v>-124707.47</v>
          </cell>
          <cell r="T2449">
            <v>-122493.2</v>
          </cell>
          <cell r="V2449">
            <v>-596442.39</v>
          </cell>
          <cell r="W2449">
            <v>-29449.599999999999</v>
          </cell>
          <cell r="X2449">
            <v>-147441.48000000001</v>
          </cell>
        </row>
        <row r="2450">
          <cell r="A2450">
            <v>1</v>
          </cell>
          <cell r="B2450" t="str">
            <v>681733004118</v>
          </cell>
          <cell r="C2450">
            <v>80</v>
          </cell>
          <cell r="D2450">
            <v>2</v>
          </cell>
          <cell r="E2450" t="str">
            <v>DESPESA GRATIFICACAO PERIODICA E VAR.CAMBIAL</v>
          </cell>
          <cell r="F2450">
            <v>3</v>
          </cell>
          <cell r="G2450">
            <v>81733004</v>
          </cell>
          <cell r="H2450" t="str">
            <v>R0120400</v>
          </cell>
          <cell r="I2450">
            <v>260170</v>
          </cell>
          <cell r="J2450">
            <v>491</v>
          </cell>
          <cell r="K2450">
            <v>0</v>
          </cell>
          <cell r="L2450">
            <v>-6047496</v>
          </cell>
          <cell r="M2450">
            <v>-3197520.25</v>
          </cell>
          <cell r="N2450">
            <v>-16423933.58</v>
          </cell>
          <cell r="O2450">
            <v>6047496</v>
          </cell>
          <cell r="P2450">
            <v>-13573957.83</v>
          </cell>
          <cell r="R2450">
            <v>-6047496</v>
          </cell>
          <cell r="S2450">
            <v>-3197520.25</v>
          </cell>
          <cell r="T2450">
            <v>-10376437.58</v>
          </cell>
          <cell r="V2450">
            <v>-585241.55000000005</v>
          </cell>
          <cell r="W2450">
            <v>0</v>
          </cell>
          <cell r="X2450">
            <v>-3197520.25</v>
          </cell>
        </row>
        <row r="2451">
          <cell r="A2451">
            <v>1</v>
          </cell>
          <cell r="B2451" t="str">
            <v>681733004169</v>
          </cell>
          <cell r="C2451">
            <v>80</v>
          </cell>
          <cell r="D2451">
            <v>2</v>
          </cell>
          <cell r="E2451" t="str">
            <v>PAGTO.AO PESSOAL - ANUENIO</v>
          </cell>
          <cell r="F2451">
            <v>3</v>
          </cell>
          <cell r="G2451">
            <v>81733004</v>
          </cell>
          <cell r="H2451" t="str">
            <v>R0120100</v>
          </cell>
          <cell r="I2451">
            <v>260014</v>
          </cell>
          <cell r="J2451">
            <v>491</v>
          </cell>
          <cell r="K2451">
            <v>0</v>
          </cell>
          <cell r="L2451">
            <v>0</v>
          </cell>
          <cell r="M2451">
            <v>-23100</v>
          </cell>
          <cell r="N2451">
            <v>-11000</v>
          </cell>
          <cell r="O2451">
            <v>0</v>
          </cell>
          <cell r="P2451">
            <v>-34100</v>
          </cell>
          <cell r="R2451">
            <v>0</v>
          </cell>
          <cell r="S2451">
            <v>-23100</v>
          </cell>
          <cell r="T2451">
            <v>-11000</v>
          </cell>
          <cell r="V2451">
            <v>0</v>
          </cell>
          <cell r="W2451">
            <v>-5216.16</v>
          </cell>
          <cell r="X2451">
            <v>-25064.3</v>
          </cell>
        </row>
        <row r="2452">
          <cell r="G2452" t="str">
            <v>81733004 Total</v>
          </cell>
          <cell r="L2452">
            <v>-15801697.99</v>
          </cell>
          <cell r="M2452">
            <v>-4862768.7300000004</v>
          </cell>
          <cell r="P2452">
            <v>-17452218.120000001</v>
          </cell>
          <cell r="R2452">
            <v>-7520961.3899999997</v>
          </cell>
          <cell r="S2452">
            <v>-4862768.7300000004</v>
          </cell>
          <cell r="T2452">
            <v>-12589449.390000001</v>
          </cell>
          <cell r="V2452">
            <v>-9512761.620000001</v>
          </cell>
          <cell r="W2452">
            <v>-449497.04</v>
          </cell>
          <cell r="X2452">
            <v>-8258083.7800000003</v>
          </cell>
        </row>
        <row r="2453">
          <cell r="A2453">
            <v>1</v>
          </cell>
          <cell r="B2453" t="str">
            <v>600500006103</v>
          </cell>
          <cell r="C2453">
            <v>80</v>
          </cell>
          <cell r="D2453">
            <v>2</v>
          </cell>
          <cell r="E2453" t="str">
            <v>PROV PAGTO AO PESSOAL OUTROS BENEF PESSOAL REEMB EDUCACIONAL</v>
          </cell>
          <cell r="F2453">
            <v>3</v>
          </cell>
          <cell r="G2453">
            <v>81736001</v>
          </cell>
          <cell r="H2453" t="str">
            <v>R0120200</v>
          </cell>
          <cell r="I2453">
            <v>260138</v>
          </cell>
          <cell r="J2453">
            <v>491</v>
          </cell>
          <cell r="K2453">
            <v>945</v>
          </cell>
          <cell r="L2453">
            <v>-6096.4</v>
          </cell>
          <cell r="M2453">
            <v>0</v>
          </cell>
          <cell r="N2453">
            <v>-863</v>
          </cell>
          <cell r="O2453">
            <v>0</v>
          </cell>
          <cell r="P2453">
            <v>-863</v>
          </cell>
          <cell r="R2453">
            <v>-700</v>
          </cell>
          <cell r="S2453">
            <v>0</v>
          </cell>
          <cell r="T2453">
            <v>-863</v>
          </cell>
          <cell r="V2453">
            <v>-5689.95</v>
          </cell>
          <cell r="W2453">
            <v>0</v>
          </cell>
          <cell r="X2453">
            <v>-801.36</v>
          </cell>
        </row>
        <row r="2454">
          <cell r="G2454" t="str">
            <v>81736001 Total</v>
          </cell>
          <cell r="L2454">
            <v>-6096.4</v>
          </cell>
          <cell r="M2454">
            <v>0</v>
          </cell>
          <cell r="P2454">
            <v>-863</v>
          </cell>
          <cell r="R2454">
            <v>-700</v>
          </cell>
          <cell r="S2454">
            <v>0</v>
          </cell>
          <cell r="T2454">
            <v>-863</v>
          </cell>
          <cell r="V2454">
            <v>-5689.95</v>
          </cell>
          <cell r="W2454">
            <v>0</v>
          </cell>
          <cell r="X2454">
            <v>-801.36</v>
          </cell>
        </row>
        <row r="2455">
          <cell r="A2455">
            <v>1</v>
          </cell>
          <cell r="B2455" t="str">
            <v>600800007792</v>
          </cell>
          <cell r="C2455">
            <v>80</v>
          </cell>
          <cell r="D2455">
            <v>2</v>
          </cell>
          <cell r="E2455" t="str">
            <v>DESPESAS DE MANUTENCAO DE SOFTWARE</v>
          </cell>
          <cell r="F2455">
            <v>3</v>
          </cell>
          <cell r="G2455">
            <v>81739008</v>
          </cell>
          <cell r="H2455" t="str">
            <v>R0182300</v>
          </cell>
          <cell r="I2455">
            <v>280171</v>
          </cell>
          <cell r="J2455">
            <v>499</v>
          </cell>
          <cell r="K2455">
            <v>945</v>
          </cell>
          <cell r="L2455">
            <v>-71796</v>
          </cell>
          <cell r="M2455">
            <v>-12456.87</v>
          </cell>
          <cell r="N2455">
            <v>-12680.07</v>
          </cell>
          <cell r="O2455">
            <v>0</v>
          </cell>
          <cell r="P2455">
            <v>-25136.94</v>
          </cell>
          <cell r="R2455">
            <v>-12628.76</v>
          </cell>
          <cell r="S2455">
            <v>-12456.87</v>
          </cell>
          <cell r="T2455">
            <v>-12680.07</v>
          </cell>
          <cell r="V2455">
            <v>-61204.14</v>
          </cell>
          <cell r="W2455">
            <v>-2009.17</v>
          </cell>
          <cell r="X2455">
            <v>-14721.17</v>
          </cell>
        </row>
        <row r="2456">
          <cell r="A2456">
            <v>1</v>
          </cell>
          <cell r="B2456" t="str">
            <v>600810001649</v>
          </cell>
          <cell r="C2456">
            <v>80</v>
          </cell>
          <cell r="D2456">
            <v>2</v>
          </cell>
          <cell r="E2456" t="str">
            <v>DESPESAS DE MANUTENCAO DE SOFWARE-GCB</v>
          </cell>
          <cell r="F2456">
            <v>3</v>
          </cell>
          <cell r="G2456">
            <v>81739008</v>
          </cell>
          <cell r="H2456" t="str">
            <v>R0182300</v>
          </cell>
          <cell r="I2456">
            <v>280171</v>
          </cell>
          <cell r="J2456">
            <v>998</v>
          </cell>
          <cell r="K2456">
            <v>0</v>
          </cell>
          <cell r="L2456">
            <v>-31297.07</v>
          </cell>
          <cell r="M2456">
            <v>0</v>
          </cell>
          <cell r="N2456">
            <v>0</v>
          </cell>
          <cell r="O2456">
            <v>0</v>
          </cell>
          <cell r="P2456">
            <v>0</v>
          </cell>
          <cell r="R2456">
            <v>-5216.17</v>
          </cell>
          <cell r="S2456">
            <v>0</v>
          </cell>
          <cell r="T2456">
            <v>0</v>
          </cell>
          <cell r="V2456">
            <v>-26753.95</v>
          </cell>
          <cell r="W2456">
            <v>0</v>
          </cell>
          <cell r="X2456">
            <v>0</v>
          </cell>
        </row>
        <row r="2457">
          <cell r="G2457" t="str">
            <v>81739008 Total</v>
          </cell>
          <cell r="L2457">
            <v>-103093.07</v>
          </cell>
          <cell r="M2457">
            <v>-12456.87</v>
          </cell>
          <cell r="P2457">
            <v>-25136.94</v>
          </cell>
          <cell r="R2457">
            <v>-17844.93</v>
          </cell>
          <cell r="S2457">
            <v>-12456.87</v>
          </cell>
          <cell r="T2457">
            <v>-12680.07</v>
          </cell>
          <cell r="V2457">
            <v>-87958.09</v>
          </cell>
          <cell r="W2457">
            <v>-2009.17</v>
          </cell>
          <cell r="X2457">
            <v>-14721.17</v>
          </cell>
        </row>
        <row r="2458">
          <cell r="A2458">
            <v>1</v>
          </cell>
          <cell r="B2458" t="str">
            <v>681742002033</v>
          </cell>
          <cell r="C2458">
            <v>80</v>
          </cell>
          <cell r="D2458">
            <v>2</v>
          </cell>
          <cell r="E2458" t="str">
            <v>DESPESAS C/DOACOES/PATROCINIO (NAO DEDUTIVEL)-GCB</v>
          </cell>
          <cell r="F2458">
            <v>3</v>
          </cell>
          <cell r="G2458">
            <v>81742002</v>
          </cell>
          <cell r="H2458" t="str">
            <v>R0182600</v>
          </cell>
          <cell r="I2458">
            <v>280122</v>
          </cell>
          <cell r="J2458">
            <v>998</v>
          </cell>
          <cell r="K2458">
            <v>0</v>
          </cell>
          <cell r="L2458">
            <v>-8191</v>
          </cell>
          <cell r="M2458">
            <v>-1161</v>
          </cell>
          <cell r="N2458">
            <v>-1051</v>
          </cell>
          <cell r="O2458">
            <v>0</v>
          </cell>
          <cell r="P2458">
            <v>-2212</v>
          </cell>
          <cell r="R2458">
            <v>-1161</v>
          </cell>
          <cell r="S2458">
            <v>-1161</v>
          </cell>
          <cell r="T2458">
            <v>-1051</v>
          </cell>
          <cell r="V2458">
            <v>-7479.41</v>
          </cell>
          <cell r="W2458">
            <v>-262.17</v>
          </cell>
          <cell r="X2458">
            <v>-1348.71</v>
          </cell>
        </row>
        <row r="2459">
          <cell r="G2459" t="str">
            <v>81742002 Total</v>
          </cell>
          <cell r="L2459">
            <v>-8191</v>
          </cell>
          <cell r="M2459">
            <v>-1161</v>
          </cell>
          <cell r="P2459">
            <v>-2212</v>
          </cell>
          <cell r="R2459">
            <v>-1161</v>
          </cell>
          <cell r="S2459">
            <v>-1161</v>
          </cell>
          <cell r="T2459">
            <v>-1051</v>
          </cell>
          <cell r="V2459">
            <v>-7479.41</v>
          </cell>
          <cell r="W2459">
            <v>-262.17</v>
          </cell>
          <cell r="X2459">
            <v>-1348.71</v>
          </cell>
        </row>
        <row r="2460">
          <cell r="A2460">
            <v>1</v>
          </cell>
          <cell r="B2460" t="str">
            <v>681745009039</v>
          </cell>
          <cell r="C2460">
            <v>80</v>
          </cell>
          <cell r="D2460">
            <v>2</v>
          </cell>
          <cell r="E2460" t="str">
            <v>OUTROS CUSTOS OPER.-MARKETING-AMORTIZACAO PCA N.S.PAZ-GCB</v>
          </cell>
          <cell r="F2460">
            <v>3</v>
          </cell>
          <cell r="G2460">
            <v>81745009</v>
          </cell>
          <cell r="H2460" t="str">
            <v>R0182500</v>
          </cell>
          <cell r="I2460">
            <v>280031</v>
          </cell>
          <cell r="J2460">
            <v>998</v>
          </cell>
          <cell r="K2460">
            <v>0</v>
          </cell>
          <cell r="L2460">
            <v>-19150.98</v>
          </cell>
          <cell r="M2460">
            <v>-3191.83</v>
          </cell>
          <cell r="N2460">
            <v>-3191.83</v>
          </cell>
          <cell r="O2460">
            <v>0</v>
          </cell>
          <cell r="P2460">
            <v>-6383.66</v>
          </cell>
          <cell r="R2460">
            <v>-3191.83</v>
          </cell>
          <cell r="S2460">
            <v>-3191.83</v>
          </cell>
          <cell r="T2460">
            <v>-3191.83</v>
          </cell>
          <cell r="V2460">
            <v>-16165.07</v>
          </cell>
          <cell r="W2460">
            <v>0</v>
          </cell>
          <cell r="X2460">
            <v>-3191.83</v>
          </cell>
        </row>
        <row r="2461">
          <cell r="G2461" t="str">
            <v>81745009 Total</v>
          </cell>
          <cell r="L2461">
            <v>-19150.98</v>
          </cell>
          <cell r="M2461">
            <v>-3191.83</v>
          </cell>
          <cell r="P2461">
            <v>-6383.66</v>
          </cell>
          <cell r="R2461">
            <v>-3191.83</v>
          </cell>
          <cell r="S2461">
            <v>-3191.83</v>
          </cell>
          <cell r="T2461">
            <v>-3191.83</v>
          </cell>
          <cell r="V2461">
            <v>-16165.07</v>
          </cell>
          <cell r="W2461">
            <v>0</v>
          </cell>
          <cell r="X2461">
            <v>-3191.83</v>
          </cell>
        </row>
        <row r="2462">
          <cell r="A2462">
            <v>1</v>
          </cell>
          <cell r="B2462" t="str">
            <v>600800006370</v>
          </cell>
          <cell r="C2462">
            <v>80</v>
          </cell>
          <cell r="D2462">
            <v>2</v>
          </cell>
          <cell r="E2462" t="str">
            <v>OOE-DESPESAS DE PUBLICACOES LEGAIS</v>
          </cell>
          <cell r="F2462">
            <v>3</v>
          </cell>
          <cell r="G2462">
            <v>81748006</v>
          </cell>
          <cell r="H2462" t="str">
            <v>R0182300</v>
          </cell>
          <cell r="I2462">
            <v>280032</v>
          </cell>
          <cell r="J2462">
            <v>499</v>
          </cell>
          <cell r="K2462">
            <v>945</v>
          </cell>
          <cell r="L2462">
            <v>-11387.75</v>
          </cell>
          <cell r="M2462">
            <v>0</v>
          </cell>
          <cell r="N2462">
            <v>0</v>
          </cell>
          <cell r="O2462">
            <v>0</v>
          </cell>
          <cell r="P2462">
            <v>0</v>
          </cell>
          <cell r="R2462">
            <v>0</v>
          </cell>
          <cell r="S2462">
            <v>0</v>
          </cell>
          <cell r="T2462">
            <v>0</v>
          </cell>
          <cell r="V2462">
            <v>-11387.75</v>
          </cell>
          <cell r="W2462">
            <v>0</v>
          </cell>
          <cell r="X2462">
            <v>0</v>
          </cell>
        </row>
        <row r="2463">
          <cell r="G2463" t="str">
            <v>81748006 Total</v>
          </cell>
          <cell r="L2463">
            <v>-11387.75</v>
          </cell>
          <cell r="M2463">
            <v>0</v>
          </cell>
          <cell r="P2463">
            <v>0</v>
          </cell>
          <cell r="R2463">
            <v>0</v>
          </cell>
          <cell r="S2463">
            <v>0</v>
          </cell>
          <cell r="T2463">
            <v>0</v>
          </cell>
          <cell r="V2463">
            <v>-11387.75</v>
          </cell>
          <cell r="W2463">
            <v>0</v>
          </cell>
          <cell r="X2463">
            <v>0</v>
          </cell>
        </row>
        <row r="2464">
          <cell r="A2464">
            <v>1</v>
          </cell>
          <cell r="B2464" t="str">
            <v>681751000030</v>
          </cell>
          <cell r="C2464">
            <v>80</v>
          </cell>
          <cell r="D2464">
            <v>2</v>
          </cell>
          <cell r="E2464" t="str">
            <v>OREO-DESP SEGUROS</v>
          </cell>
          <cell r="F2464">
            <v>3</v>
          </cell>
          <cell r="G2464">
            <v>81751000</v>
          </cell>
          <cell r="H2464" t="str">
            <v>R0196300</v>
          </cell>
          <cell r="I2464">
            <v>280022</v>
          </cell>
          <cell r="J2464">
            <v>502</v>
          </cell>
          <cell r="K2464">
            <v>0</v>
          </cell>
          <cell r="L2464">
            <v>-513.6</v>
          </cell>
          <cell r="M2464">
            <v>0</v>
          </cell>
          <cell r="N2464">
            <v>0</v>
          </cell>
          <cell r="O2464">
            <v>0</v>
          </cell>
          <cell r="P2464">
            <v>0</v>
          </cell>
          <cell r="R2464">
            <v>0</v>
          </cell>
          <cell r="S2464">
            <v>0</v>
          </cell>
          <cell r="T2464">
            <v>0</v>
          </cell>
          <cell r="V2464">
            <v>-513.6</v>
          </cell>
          <cell r="W2464">
            <v>0</v>
          </cell>
          <cell r="X2464">
            <v>0</v>
          </cell>
        </row>
        <row r="2465">
          <cell r="G2465" t="str">
            <v>81751000 Total</v>
          </cell>
          <cell r="L2465">
            <v>-513.6</v>
          </cell>
          <cell r="M2465">
            <v>0</v>
          </cell>
          <cell r="P2465">
            <v>0</v>
          </cell>
          <cell r="R2465">
            <v>0</v>
          </cell>
          <cell r="S2465">
            <v>0</v>
          </cell>
          <cell r="T2465">
            <v>0</v>
          </cell>
          <cell r="V2465">
            <v>-513.6</v>
          </cell>
          <cell r="W2465">
            <v>0</v>
          </cell>
          <cell r="X2465">
            <v>0</v>
          </cell>
        </row>
        <row r="2466">
          <cell r="A2466">
            <v>1</v>
          </cell>
          <cell r="B2466" t="str">
            <v>600800540164</v>
          </cell>
          <cell r="C2466">
            <v>80</v>
          </cell>
          <cell r="D2466">
            <v>2</v>
          </cell>
          <cell r="E2466" t="str">
            <v>US$ FUTURO BMF-DESP SERV.SIST.FIN.-COMISS.FIANCA S/MARGEM</v>
          </cell>
          <cell r="F2466">
            <v>3</v>
          </cell>
          <cell r="G2466">
            <v>81754007</v>
          </cell>
          <cell r="H2466" t="str">
            <v>R0070100</v>
          </cell>
          <cell r="I2466">
            <v>210484</v>
          </cell>
          <cell r="J2466">
            <v>61</v>
          </cell>
          <cell r="K2466">
            <v>585</v>
          </cell>
          <cell r="L2466">
            <v>-9863.36</v>
          </cell>
          <cell r="M2466">
            <v>0</v>
          </cell>
          <cell r="N2466">
            <v>-10010.61</v>
          </cell>
          <cell r="O2466">
            <v>0</v>
          </cell>
          <cell r="P2466">
            <v>-10010.61</v>
          </cell>
          <cell r="R2466">
            <v>0</v>
          </cell>
          <cell r="S2466">
            <v>0</v>
          </cell>
          <cell r="T2466">
            <v>-10010.61</v>
          </cell>
          <cell r="V2466">
            <v>-9863.36</v>
          </cell>
          <cell r="W2466">
            <v>0</v>
          </cell>
          <cell r="X2466">
            <v>-9653.09</v>
          </cell>
        </row>
        <row r="2467">
          <cell r="A2467">
            <v>1</v>
          </cell>
          <cell r="B2467" t="str">
            <v>600991003088</v>
          </cell>
          <cell r="C2467">
            <v>80</v>
          </cell>
          <cell r="D2467">
            <v>2</v>
          </cell>
          <cell r="E2467" t="str">
            <v>US$ FUTURO-DESP COMISSOES E CORRETAGENS DE BOLSAS</v>
          </cell>
          <cell r="F2467">
            <v>3</v>
          </cell>
          <cell r="G2467">
            <v>81754007</v>
          </cell>
          <cell r="H2467" t="str">
            <v>R0070100</v>
          </cell>
          <cell r="I2467">
            <v>210081</v>
          </cell>
          <cell r="J2467">
            <v>61</v>
          </cell>
          <cell r="K2467">
            <v>732</v>
          </cell>
          <cell r="L2467">
            <v>0</v>
          </cell>
          <cell r="M2467">
            <v>-5228.8</v>
          </cell>
          <cell r="N2467">
            <v>0</v>
          </cell>
          <cell r="O2467">
            <v>0</v>
          </cell>
          <cell r="P2467">
            <v>-5228.8</v>
          </cell>
          <cell r="R2467">
            <v>0</v>
          </cell>
          <cell r="S2467">
            <v>-5228.8</v>
          </cell>
          <cell r="T2467">
            <v>0</v>
          </cell>
          <cell r="V2467">
            <v>0</v>
          </cell>
          <cell r="W2467">
            <v>-2478.17</v>
          </cell>
          <cell r="X2467">
            <v>-5228.8</v>
          </cell>
        </row>
        <row r="2468">
          <cell r="A2468">
            <v>1</v>
          </cell>
          <cell r="B2468" t="str">
            <v>681754007035</v>
          </cell>
          <cell r="C2468">
            <v>80</v>
          </cell>
          <cell r="D2468">
            <v>2</v>
          </cell>
          <cell r="E2468" t="str">
            <v>DESPESA PRESTACAO SERVICOS CUSTODIA-DTVM</v>
          </cell>
          <cell r="F2468">
            <v>3</v>
          </cell>
          <cell r="G2468">
            <v>81754007</v>
          </cell>
          <cell r="H2468" t="str">
            <v>R0181540</v>
          </cell>
          <cell r="I2468">
            <v>210754</v>
          </cell>
          <cell r="J2468">
            <v>381</v>
          </cell>
          <cell r="K2468">
            <v>0</v>
          </cell>
          <cell r="L2468">
            <v>-3057561.53</v>
          </cell>
          <cell r="M2468">
            <v>-587764.06999999995</v>
          </cell>
          <cell r="N2468">
            <v>-555239.29</v>
          </cell>
          <cell r="O2468">
            <v>0</v>
          </cell>
          <cell r="P2468">
            <v>-1143003.3600000001</v>
          </cell>
          <cell r="R2468">
            <v>-573607.94999999995</v>
          </cell>
          <cell r="S2468">
            <v>-587764.06999999995</v>
          </cell>
          <cell r="T2468">
            <v>-555239.29</v>
          </cell>
          <cell r="V2468">
            <v>-2798512.78</v>
          </cell>
          <cell r="W2468">
            <v>-284401.96999999997</v>
          </cell>
          <cell r="X2468">
            <v>-766233.84</v>
          </cell>
        </row>
        <row r="2469">
          <cell r="A2469">
            <v>1</v>
          </cell>
          <cell r="B2469" t="str">
            <v>681754007159</v>
          </cell>
          <cell r="C2469">
            <v>80</v>
          </cell>
          <cell r="D2469">
            <v>2</v>
          </cell>
          <cell r="E2469" t="str">
            <v>DESPESAS COM ACESSO AO SISBACEN</v>
          </cell>
          <cell r="F2469">
            <v>3</v>
          </cell>
          <cell r="G2469">
            <v>81754007</v>
          </cell>
          <cell r="H2469" t="str">
            <v>R0182600</v>
          </cell>
          <cell r="I2469">
            <v>280012</v>
          </cell>
          <cell r="J2469">
            <v>499</v>
          </cell>
          <cell r="K2469">
            <v>0</v>
          </cell>
          <cell r="L2469">
            <v>-16059</v>
          </cell>
          <cell r="M2469">
            <v>-1590</v>
          </cell>
          <cell r="N2469">
            <v>-1802</v>
          </cell>
          <cell r="O2469">
            <v>0</v>
          </cell>
          <cell r="P2469">
            <v>-3392</v>
          </cell>
          <cell r="R2469">
            <v>-212</v>
          </cell>
          <cell r="S2469">
            <v>-1590</v>
          </cell>
          <cell r="T2469">
            <v>-1802</v>
          </cell>
          <cell r="V2469">
            <v>-15881.19</v>
          </cell>
          <cell r="W2469">
            <v>-820.65</v>
          </cell>
          <cell r="X2469">
            <v>-2426.64</v>
          </cell>
        </row>
        <row r="2470">
          <cell r="A2470">
            <v>1</v>
          </cell>
          <cell r="B2470" t="str">
            <v>681754008023</v>
          </cell>
          <cell r="C2470">
            <v>80</v>
          </cell>
          <cell r="D2470">
            <v>2</v>
          </cell>
          <cell r="E2470" t="str">
            <v>GAR SOLIC.-DESP SERV SIST FIN-COM.PGAS S/FIANC.-PROC.TRABALH</v>
          </cell>
          <cell r="F2470">
            <v>3</v>
          </cell>
          <cell r="G2470">
            <v>81754007</v>
          </cell>
          <cell r="H2470" t="str">
            <v>R0182600</v>
          </cell>
          <cell r="I2470">
            <v>280027</v>
          </cell>
          <cell r="J2470">
            <v>150</v>
          </cell>
          <cell r="K2470">
            <v>800</v>
          </cell>
          <cell r="L2470">
            <v>-40477.21</v>
          </cell>
          <cell r="M2470">
            <v>0</v>
          </cell>
          <cell r="N2470">
            <v>0</v>
          </cell>
          <cell r="O2470">
            <v>0</v>
          </cell>
          <cell r="P2470">
            <v>0</v>
          </cell>
          <cell r="R2470">
            <v>-20350.41</v>
          </cell>
          <cell r="S2470">
            <v>0</v>
          </cell>
          <cell r="T2470">
            <v>0</v>
          </cell>
          <cell r="V2470">
            <v>-36538.42</v>
          </cell>
          <cell r="W2470">
            <v>0</v>
          </cell>
          <cell r="X2470">
            <v>0</v>
          </cell>
        </row>
        <row r="2471">
          <cell r="G2471" t="str">
            <v>81754007 Total</v>
          </cell>
          <cell r="L2471">
            <v>-3123961.1</v>
          </cell>
          <cell r="M2471">
            <v>-594582.87</v>
          </cell>
          <cell r="P2471">
            <v>-1161634.77</v>
          </cell>
          <cell r="R2471">
            <v>-594170.36</v>
          </cell>
          <cell r="S2471">
            <v>-594582.87</v>
          </cell>
          <cell r="T2471">
            <v>-567051.9</v>
          </cell>
          <cell r="V2471">
            <v>-2860795.75</v>
          </cell>
          <cell r="W2471">
            <v>-287700.78999999998</v>
          </cell>
          <cell r="X2471">
            <v>-783542.37</v>
          </cell>
        </row>
        <row r="2472">
          <cell r="A2472">
            <v>1</v>
          </cell>
          <cell r="B2472" t="str">
            <v>600800007610</v>
          </cell>
          <cell r="C2472">
            <v>80</v>
          </cell>
          <cell r="D2472">
            <v>2</v>
          </cell>
          <cell r="E2472" t="str">
            <v>DESP SERV TERC-SERVICOS DE INFORMACAO</v>
          </cell>
          <cell r="F2472">
            <v>3</v>
          </cell>
          <cell r="G2472">
            <v>81757004</v>
          </cell>
          <cell r="H2472" t="str">
            <v>R0182600</v>
          </cell>
          <cell r="I2472">
            <v>280992</v>
          </cell>
          <cell r="J2472">
            <v>499</v>
          </cell>
          <cell r="K2472">
            <v>945</v>
          </cell>
          <cell r="L2472">
            <v>-54223.39</v>
          </cell>
          <cell r="M2472">
            <v>-8469.1</v>
          </cell>
          <cell r="N2472">
            <v>-7290.73</v>
          </cell>
          <cell r="O2472">
            <v>0</v>
          </cell>
          <cell r="P2472">
            <v>-15759.83</v>
          </cell>
          <cell r="R2472">
            <v>-8966.0400000000009</v>
          </cell>
          <cell r="S2472">
            <v>-8469.1</v>
          </cell>
          <cell r="T2472">
            <v>-7290.73</v>
          </cell>
          <cell r="V2472">
            <v>-50983.12</v>
          </cell>
          <cell r="W2472">
            <v>-5698.24</v>
          </cell>
          <cell r="X2472">
            <v>-12591.06</v>
          </cell>
        </row>
        <row r="2473">
          <cell r="A2473">
            <v>1</v>
          </cell>
          <cell r="B2473" t="str">
            <v>600800007750</v>
          </cell>
          <cell r="C2473">
            <v>80</v>
          </cell>
          <cell r="D2473">
            <v>2</v>
          </cell>
          <cell r="E2473" t="str">
            <v>DESPESAS SERVICOS TERCEIROS-CONTRATOS DE SERVICOS</v>
          </cell>
          <cell r="F2473">
            <v>3</v>
          </cell>
          <cell r="G2473">
            <v>81757004</v>
          </cell>
          <cell r="H2473" t="str">
            <v>R0182600</v>
          </cell>
          <cell r="I2473">
            <v>280992</v>
          </cell>
          <cell r="J2473">
            <v>499</v>
          </cell>
          <cell r="K2473">
            <v>945</v>
          </cell>
          <cell r="L2473">
            <v>380.79</v>
          </cell>
          <cell r="M2473">
            <v>-146.69</v>
          </cell>
          <cell r="N2473">
            <v>-60</v>
          </cell>
          <cell r="O2473">
            <v>0</v>
          </cell>
          <cell r="P2473">
            <v>-206.69</v>
          </cell>
          <cell r="R2473">
            <v>0</v>
          </cell>
          <cell r="S2473">
            <v>-146.69</v>
          </cell>
          <cell r="T2473">
            <v>-60</v>
          </cell>
          <cell r="V2473">
            <v>380.79</v>
          </cell>
          <cell r="W2473">
            <v>-137.22999999999999</v>
          </cell>
          <cell r="X2473">
            <v>-189.55</v>
          </cell>
        </row>
        <row r="2474">
          <cell r="A2474">
            <v>1</v>
          </cell>
          <cell r="B2474" t="str">
            <v>600810001371</v>
          </cell>
          <cell r="C2474">
            <v>80</v>
          </cell>
          <cell r="D2474">
            <v>2</v>
          </cell>
          <cell r="E2474" t="str">
            <v>DESPESAS SERVICOS TERCEIROS-CONTRATOS DE SERVICOS-CSG</v>
          </cell>
          <cell r="F2474">
            <v>3</v>
          </cell>
          <cell r="G2474">
            <v>81757004</v>
          </cell>
          <cell r="H2474" t="str">
            <v>R0182600</v>
          </cell>
          <cell r="I2474">
            <v>280992</v>
          </cell>
          <cell r="J2474">
            <v>998</v>
          </cell>
          <cell r="K2474">
            <v>0</v>
          </cell>
          <cell r="L2474">
            <v>-1640</v>
          </cell>
          <cell r="M2474">
            <v>0</v>
          </cell>
          <cell r="N2474">
            <v>0</v>
          </cell>
          <cell r="O2474">
            <v>0</v>
          </cell>
          <cell r="P2474">
            <v>0</v>
          </cell>
          <cell r="R2474">
            <v>0</v>
          </cell>
          <cell r="S2474">
            <v>0</v>
          </cell>
          <cell r="T2474">
            <v>0</v>
          </cell>
          <cell r="V2474">
            <v>-1640</v>
          </cell>
          <cell r="W2474">
            <v>0</v>
          </cell>
          <cell r="X2474">
            <v>0</v>
          </cell>
        </row>
        <row r="2475">
          <cell r="A2475">
            <v>1</v>
          </cell>
          <cell r="B2475" t="str">
            <v>625404802005</v>
          </cell>
          <cell r="C2475">
            <v>80</v>
          </cell>
          <cell r="D2475">
            <v>2</v>
          </cell>
          <cell r="E2475" t="str">
            <v>DESP C/REPASSE DE CUSTO DE PESSOAL-COIC</v>
          </cell>
          <cell r="F2475">
            <v>3</v>
          </cell>
          <cell r="G2475">
            <v>81757004</v>
          </cell>
          <cell r="H2475" t="str">
            <v>R0182640</v>
          </cell>
          <cell r="I2475">
            <v>300141</v>
          </cell>
          <cell r="J2475">
            <v>472</v>
          </cell>
          <cell r="K2475">
            <v>0</v>
          </cell>
          <cell r="L2475">
            <v>-2134177.4700000002</v>
          </cell>
          <cell r="M2475">
            <v>-195544.01</v>
          </cell>
          <cell r="N2475">
            <v>-195544.01</v>
          </cell>
          <cell r="O2475">
            <v>0</v>
          </cell>
          <cell r="P2475">
            <v>-391088.02</v>
          </cell>
          <cell r="R2475">
            <v>-177848.12</v>
          </cell>
          <cell r="S2475">
            <v>-195544.01</v>
          </cell>
          <cell r="T2475">
            <v>-195544.01</v>
          </cell>
          <cell r="V2475">
            <v>-2007962.68</v>
          </cell>
          <cell r="W2475">
            <v>0</v>
          </cell>
          <cell r="X2475">
            <v>-230462.58</v>
          </cell>
        </row>
        <row r="2476">
          <cell r="A2476">
            <v>1</v>
          </cell>
          <cell r="B2476" t="str">
            <v>681757004029</v>
          </cell>
          <cell r="C2476">
            <v>80</v>
          </cell>
          <cell r="D2476">
            <v>2</v>
          </cell>
          <cell r="E2476" t="str">
            <v>DESPESAS SERVICOS TERCEIROS-SERVICOS DE DESPACHANTE</v>
          </cell>
          <cell r="F2476">
            <v>3</v>
          </cell>
          <cell r="G2476">
            <v>81757004</v>
          </cell>
          <cell r="H2476" t="str">
            <v>R0182300</v>
          </cell>
          <cell r="I2476">
            <v>280992</v>
          </cell>
          <cell r="J2476">
            <v>499</v>
          </cell>
          <cell r="K2476">
            <v>0</v>
          </cell>
          <cell r="L2476">
            <v>-4057</v>
          </cell>
          <cell r="M2476">
            <v>-750</v>
          </cell>
          <cell r="N2476">
            <v>0</v>
          </cell>
          <cell r="O2476">
            <v>0</v>
          </cell>
          <cell r="P2476">
            <v>-750</v>
          </cell>
          <cell r="R2476">
            <v>-1247</v>
          </cell>
          <cell r="S2476">
            <v>-750</v>
          </cell>
          <cell r="T2476">
            <v>0</v>
          </cell>
          <cell r="V2476">
            <v>-3230.68</v>
          </cell>
          <cell r="W2476">
            <v>-217.74</v>
          </cell>
          <cell r="X2476">
            <v>-750</v>
          </cell>
        </row>
        <row r="2477">
          <cell r="A2477">
            <v>1</v>
          </cell>
          <cell r="B2477" t="str">
            <v>681757004045</v>
          </cell>
          <cell r="C2477">
            <v>80</v>
          </cell>
          <cell r="D2477">
            <v>2</v>
          </cell>
          <cell r="E2477" t="str">
            <v>OREO-DESP SERV TERCEIROS-FOTOCOPIAS</v>
          </cell>
          <cell r="F2477">
            <v>3</v>
          </cell>
          <cell r="G2477">
            <v>81757004</v>
          </cell>
          <cell r="H2477" t="str">
            <v>R0196300</v>
          </cell>
          <cell r="I2477">
            <v>280022</v>
          </cell>
          <cell r="J2477">
            <v>502</v>
          </cell>
          <cell r="K2477">
            <v>0</v>
          </cell>
          <cell r="L2477">
            <v>0</v>
          </cell>
          <cell r="M2477">
            <v>-1530</v>
          </cell>
          <cell r="N2477">
            <v>0</v>
          </cell>
          <cell r="O2477">
            <v>0</v>
          </cell>
          <cell r="P2477">
            <v>-1530</v>
          </cell>
          <cell r="R2477">
            <v>0</v>
          </cell>
          <cell r="S2477">
            <v>-1530</v>
          </cell>
          <cell r="T2477">
            <v>0</v>
          </cell>
          <cell r="V2477">
            <v>0</v>
          </cell>
          <cell r="W2477">
            <v>-1085.81</v>
          </cell>
          <cell r="X2477">
            <v>-1530</v>
          </cell>
        </row>
        <row r="2478">
          <cell r="G2478" t="str">
            <v>81757004 Total</v>
          </cell>
          <cell r="L2478">
            <v>-2193717.0699999998</v>
          </cell>
          <cell r="M2478">
            <v>-206439.8</v>
          </cell>
          <cell r="P2478">
            <v>-409334.54</v>
          </cell>
          <cell r="R2478">
            <v>-188061.16</v>
          </cell>
          <cell r="S2478">
            <v>-206439.8</v>
          </cell>
          <cell r="T2478">
            <v>-202894.74</v>
          </cell>
          <cell r="V2478">
            <v>-2063435.69</v>
          </cell>
          <cell r="W2478">
            <v>-7139.02</v>
          </cell>
          <cell r="X2478">
            <v>-245523.19</v>
          </cell>
        </row>
        <row r="2479">
          <cell r="A2479">
            <v>1</v>
          </cell>
          <cell r="B2479" t="str">
            <v>600800006451</v>
          </cell>
          <cell r="C2479">
            <v>80</v>
          </cell>
          <cell r="D2479">
            <v>2</v>
          </cell>
          <cell r="E2479" t="str">
            <v>DESP SERV TECN ESPEC-AUDITORIA KPMG</v>
          </cell>
          <cell r="F2479">
            <v>3</v>
          </cell>
          <cell r="G2479">
            <v>81763005</v>
          </cell>
          <cell r="H2479" t="str">
            <v>R0182700</v>
          </cell>
          <cell r="I2479">
            <v>280244</v>
          </cell>
          <cell r="J2479">
            <v>483</v>
          </cell>
          <cell r="K2479">
            <v>0</v>
          </cell>
          <cell r="L2479">
            <v>-128133.33</v>
          </cell>
          <cell r="M2479">
            <v>0</v>
          </cell>
          <cell r="N2479">
            <v>0</v>
          </cell>
          <cell r="O2479">
            <v>0</v>
          </cell>
          <cell r="P2479">
            <v>0</v>
          </cell>
          <cell r="R2479">
            <v>-24800</v>
          </cell>
          <cell r="S2479">
            <v>0</v>
          </cell>
          <cell r="T2479">
            <v>0</v>
          </cell>
          <cell r="V2479">
            <v>-119333.33</v>
          </cell>
          <cell r="W2479">
            <v>0</v>
          </cell>
          <cell r="X2479">
            <v>0</v>
          </cell>
        </row>
        <row r="2480">
          <cell r="A2480">
            <v>1</v>
          </cell>
          <cell r="B2480" t="str">
            <v>600800006478</v>
          </cell>
          <cell r="C2480">
            <v>80</v>
          </cell>
          <cell r="D2480">
            <v>2</v>
          </cell>
          <cell r="E2480" t="str">
            <v>DESPESAS-CONSULTORIA COM KPMG</v>
          </cell>
          <cell r="F2480">
            <v>3</v>
          </cell>
          <cell r="G2480">
            <v>81763005</v>
          </cell>
          <cell r="H2480" t="str">
            <v>R0182700</v>
          </cell>
          <cell r="I2480">
            <v>280244</v>
          </cell>
          <cell r="J2480">
            <v>489</v>
          </cell>
          <cell r="K2480">
            <v>0</v>
          </cell>
          <cell r="L2480">
            <v>0</v>
          </cell>
          <cell r="M2480">
            <v>-9500</v>
          </cell>
          <cell r="N2480">
            <v>0</v>
          </cell>
          <cell r="O2480">
            <v>0</v>
          </cell>
          <cell r="P2480">
            <v>-9500</v>
          </cell>
          <cell r="R2480">
            <v>0</v>
          </cell>
          <cell r="S2480">
            <v>-9500</v>
          </cell>
          <cell r="T2480">
            <v>0</v>
          </cell>
          <cell r="V2480">
            <v>0</v>
          </cell>
          <cell r="W2480">
            <v>-3677.42</v>
          </cell>
          <cell r="X2480">
            <v>-9500</v>
          </cell>
        </row>
        <row r="2481">
          <cell r="A2481">
            <v>1</v>
          </cell>
          <cell r="B2481" t="str">
            <v>600800020055</v>
          </cell>
          <cell r="C2481">
            <v>80</v>
          </cell>
          <cell r="D2481">
            <v>2</v>
          </cell>
          <cell r="E2481" t="str">
            <v>HONORARIOS ADVOCATICIOS-LITIGIOS CLIENTES-GCB</v>
          </cell>
          <cell r="F2481">
            <v>3</v>
          </cell>
          <cell r="G2481">
            <v>81763005</v>
          </cell>
          <cell r="H2481" t="str">
            <v>R0183000</v>
          </cell>
          <cell r="I2481">
            <v>280114</v>
          </cell>
          <cell r="J2481">
            <v>998</v>
          </cell>
          <cell r="K2481">
            <v>0</v>
          </cell>
          <cell r="L2481">
            <v>-85873.75</v>
          </cell>
          <cell r="M2481">
            <v>0</v>
          </cell>
          <cell r="N2481">
            <v>-7000</v>
          </cell>
          <cell r="O2481">
            <v>0</v>
          </cell>
          <cell r="P2481">
            <v>-7000</v>
          </cell>
          <cell r="R2481">
            <v>-25999.05</v>
          </cell>
          <cell r="S2481">
            <v>0</v>
          </cell>
          <cell r="T2481">
            <v>-7000</v>
          </cell>
          <cell r="V2481">
            <v>-72180.320000000007</v>
          </cell>
          <cell r="W2481">
            <v>0</v>
          </cell>
          <cell r="X2481">
            <v>-4000</v>
          </cell>
        </row>
        <row r="2482">
          <cell r="A2482">
            <v>1</v>
          </cell>
          <cell r="B2482" t="str">
            <v>600800020071</v>
          </cell>
          <cell r="C2482">
            <v>80</v>
          </cell>
          <cell r="D2482">
            <v>2</v>
          </cell>
          <cell r="E2482" t="str">
            <v>HONORARIOS ADVOCATICIOS-COBRANCA-GCB</v>
          </cell>
          <cell r="F2482">
            <v>3</v>
          </cell>
          <cell r="G2482">
            <v>81763005</v>
          </cell>
          <cell r="H2482" t="str">
            <v>R0012800</v>
          </cell>
          <cell r="I2482">
            <v>11351</v>
          </cell>
          <cell r="J2482">
            <v>998</v>
          </cell>
          <cell r="K2482">
            <v>0</v>
          </cell>
          <cell r="L2482">
            <v>-37180.959999999999</v>
          </cell>
          <cell r="M2482">
            <v>0</v>
          </cell>
          <cell r="N2482">
            <v>0</v>
          </cell>
          <cell r="O2482">
            <v>0</v>
          </cell>
          <cell r="P2482">
            <v>0</v>
          </cell>
          <cell r="R2482">
            <v>0</v>
          </cell>
          <cell r="S2482">
            <v>0</v>
          </cell>
          <cell r="T2482">
            <v>0</v>
          </cell>
          <cell r="V2482">
            <v>-37180.959999999999</v>
          </cell>
          <cell r="W2482">
            <v>0</v>
          </cell>
          <cell r="X2482">
            <v>0</v>
          </cell>
        </row>
        <row r="2483">
          <cell r="A2483">
            <v>1</v>
          </cell>
          <cell r="B2483" t="str">
            <v>600800020136</v>
          </cell>
          <cell r="C2483">
            <v>80</v>
          </cell>
          <cell r="D2483">
            <v>2</v>
          </cell>
          <cell r="E2483" t="str">
            <v>VENDOR PRE-DESP SERV TECN ESPECIALIZ-HONORARIOS ADVOCATICIOS</v>
          </cell>
          <cell r="F2483">
            <v>3</v>
          </cell>
          <cell r="G2483">
            <v>81763005</v>
          </cell>
          <cell r="H2483" t="str">
            <v>R0010100</v>
          </cell>
          <cell r="I2483">
            <v>10153</v>
          </cell>
          <cell r="J2483">
            <v>273</v>
          </cell>
          <cell r="K2483">
            <v>0</v>
          </cell>
          <cell r="L2483">
            <v>-54459.38</v>
          </cell>
          <cell r="M2483">
            <v>0</v>
          </cell>
          <cell r="N2483">
            <v>0</v>
          </cell>
          <cell r="O2483">
            <v>0</v>
          </cell>
          <cell r="P2483">
            <v>0</v>
          </cell>
          <cell r="R2483">
            <v>0</v>
          </cell>
          <cell r="S2483">
            <v>0</v>
          </cell>
          <cell r="T2483">
            <v>0</v>
          </cell>
          <cell r="V2483">
            <v>-54459.38</v>
          </cell>
          <cell r="W2483">
            <v>0</v>
          </cell>
          <cell r="X2483">
            <v>0</v>
          </cell>
        </row>
        <row r="2484">
          <cell r="A2484">
            <v>1</v>
          </cell>
          <cell r="B2484" t="str">
            <v>600800020195</v>
          </cell>
          <cell r="C2484">
            <v>80</v>
          </cell>
          <cell r="D2484">
            <v>2</v>
          </cell>
          <cell r="E2484" t="str">
            <v>OOE-DESP SERV TECN ESP-HONORAR.-CONSULTORIA</v>
          </cell>
          <cell r="F2484">
            <v>3</v>
          </cell>
          <cell r="G2484">
            <v>81763005</v>
          </cell>
          <cell r="H2484" t="str">
            <v>R0183100</v>
          </cell>
          <cell r="I2484">
            <v>280243</v>
          </cell>
          <cell r="J2484">
            <v>499</v>
          </cell>
          <cell r="K2484">
            <v>0</v>
          </cell>
          <cell r="L2484">
            <v>0</v>
          </cell>
          <cell r="M2484">
            <v>0</v>
          </cell>
          <cell r="N2484">
            <v>-1500</v>
          </cell>
          <cell r="O2484">
            <v>0</v>
          </cell>
          <cell r="P2484">
            <v>-1500</v>
          </cell>
          <cell r="R2484">
            <v>0</v>
          </cell>
          <cell r="S2484">
            <v>0</v>
          </cell>
          <cell r="T2484">
            <v>-1500</v>
          </cell>
          <cell r="V2484">
            <v>0</v>
          </cell>
          <cell r="W2484">
            <v>0</v>
          </cell>
          <cell r="X2484">
            <v>-803.57</v>
          </cell>
        </row>
        <row r="2485">
          <cell r="A2485">
            <v>1</v>
          </cell>
          <cell r="B2485" t="str">
            <v>600800020217</v>
          </cell>
          <cell r="C2485">
            <v>80</v>
          </cell>
          <cell r="D2485">
            <v>2</v>
          </cell>
          <cell r="E2485" t="str">
            <v>OOE-DESP SERV TECN ESP-HONORARIOS ADVOCAT.LITIGIOS CIVEIS</v>
          </cell>
          <cell r="F2485">
            <v>3</v>
          </cell>
          <cell r="G2485">
            <v>81763005</v>
          </cell>
          <cell r="H2485" t="str">
            <v>R0183000</v>
          </cell>
          <cell r="I2485">
            <v>280113</v>
          </cell>
          <cell r="J2485">
            <v>499</v>
          </cell>
          <cell r="K2485">
            <v>0</v>
          </cell>
          <cell r="L2485">
            <v>-437793.13</v>
          </cell>
          <cell r="M2485">
            <v>-32653.16</v>
          </cell>
          <cell r="N2485">
            <v>-20550</v>
          </cell>
          <cell r="O2485">
            <v>0</v>
          </cell>
          <cell r="P2485">
            <v>-53203.16</v>
          </cell>
          <cell r="R2485">
            <v>-338895.05</v>
          </cell>
          <cell r="S2485">
            <v>-32653.16</v>
          </cell>
          <cell r="T2485">
            <v>-20550</v>
          </cell>
          <cell r="V2485">
            <v>-238974.73</v>
          </cell>
          <cell r="W2485">
            <v>-7808.46</v>
          </cell>
          <cell r="X2485">
            <v>-45715.66</v>
          </cell>
        </row>
        <row r="2486">
          <cell r="G2486" t="str">
            <v>81763005 Total</v>
          </cell>
          <cell r="L2486">
            <v>-743440.55</v>
          </cell>
          <cell r="M2486">
            <v>-42153.16</v>
          </cell>
          <cell r="P2486">
            <v>-71203.16</v>
          </cell>
          <cell r="R2486">
            <v>-389694.1</v>
          </cell>
          <cell r="S2486">
            <v>-42153.16</v>
          </cell>
          <cell r="T2486">
            <v>-29050</v>
          </cell>
          <cell r="V2486">
            <v>-522128.72</v>
          </cell>
          <cell r="W2486">
            <v>-11485.88</v>
          </cell>
          <cell r="X2486">
            <v>-60019.23</v>
          </cell>
        </row>
        <row r="2487">
          <cell r="A2487">
            <v>1</v>
          </cell>
          <cell r="B2487" t="str">
            <v>600700006000</v>
          </cell>
          <cell r="C2487">
            <v>80</v>
          </cell>
          <cell r="D2487">
            <v>2</v>
          </cell>
          <cell r="E2487" t="str">
            <v>CUSTO DO PREDIO - IMPOSTO SOBRE BENS DE RAIZ</v>
          </cell>
          <cell r="F2487">
            <v>3</v>
          </cell>
          <cell r="G2487">
            <v>81769009</v>
          </cell>
          <cell r="H2487" t="str">
            <v>R0170800</v>
          </cell>
          <cell r="I2487">
            <v>280079</v>
          </cell>
          <cell r="J2487">
            <v>494</v>
          </cell>
          <cell r="K2487">
            <v>945</v>
          </cell>
          <cell r="L2487">
            <v>-212498.84</v>
          </cell>
          <cell r="M2487">
            <v>-44341.4</v>
          </cell>
          <cell r="N2487">
            <v>-88056.14</v>
          </cell>
          <cell r="O2487">
            <v>13717.18</v>
          </cell>
          <cell r="P2487">
            <v>-118680.36</v>
          </cell>
          <cell r="R2487">
            <v>0</v>
          </cell>
          <cell r="S2487">
            <v>-44341.4</v>
          </cell>
          <cell r="T2487">
            <v>-74338.960000000006</v>
          </cell>
          <cell r="V2487">
            <v>-212498.84</v>
          </cell>
          <cell r="W2487">
            <v>-16354.86</v>
          </cell>
          <cell r="X2487">
            <v>-79363.75</v>
          </cell>
        </row>
        <row r="2488">
          <cell r="A2488">
            <v>1</v>
          </cell>
          <cell r="B2488" t="str">
            <v>600700006050</v>
          </cell>
          <cell r="C2488">
            <v>80</v>
          </cell>
          <cell r="D2488">
            <v>2</v>
          </cell>
          <cell r="E2488" t="str">
            <v>DESPESAS TRIBUTARIAS - IPMF - PROPRIO</v>
          </cell>
          <cell r="F2488">
            <v>3</v>
          </cell>
          <cell r="G2488">
            <v>81769009</v>
          </cell>
          <cell r="H2488" t="str">
            <v>R0182600</v>
          </cell>
          <cell r="I2488">
            <v>280266</v>
          </cell>
          <cell r="J2488">
            <v>478</v>
          </cell>
          <cell r="K2488">
            <v>431</v>
          </cell>
          <cell r="L2488">
            <v>-241823.88</v>
          </cell>
          <cell r="M2488">
            <v>-27599.43</v>
          </cell>
          <cell r="N2488">
            <v>-52441.68</v>
          </cell>
          <cell r="O2488">
            <v>39991.919999999998</v>
          </cell>
          <cell r="P2488">
            <v>-40049.19</v>
          </cell>
          <cell r="R2488">
            <v>-19802.77</v>
          </cell>
          <cell r="S2488">
            <v>-27599.43</v>
          </cell>
          <cell r="T2488">
            <v>-12449.76</v>
          </cell>
          <cell r="V2488">
            <v>-228097.1</v>
          </cell>
          <cell r="W2488">
            <v>-5558.64</v>
          </cell>
          <cell r="X2488">
            <v>-60065.14</v>
          </cell>
        </row>
        <row r="2489">
          <cell r="A2489">
            <v>1</v>
          </cell>
          <cell r="B2489" t="str">
            <v>600701001010</v>
          </cell>
          <cell r="C2489">
            <v>80</v>
          </cell>
          <cell r="D2489">
            <v>2</v>
          </cell>
          <cell r="E2489" t="str">
            <v>IMPOSTO SOBRE BENS DE RAIZ-CUSTO DO PREDIO-GCB</v>
          </cell>
          <cell r="F2489">
            <v>3</v>
          </cell>
          <cell r="G2489">
            <v>81769009</v>
          </cell>
          <cell r="H2489" t="str">
            <v>R0170800</v>
          </cell>
          <cell r="I2489">
            <v>280079</v>
          </cell>
          <cell r="J2489">
            <v>998</v>
          </cell>
          <cell r="K2489">
            <v>945</v>
          </cell>
          <cell r="L2489">
            <v>0</v>
          </cell>
          <cell r="M2489">
            <v>-11992</v>
          </cell>
          <cell r="N2489">
            <v>-13717.18</v>
          </cell>
          <cell r="O2489">
            <v>0</v>
          </cell>
          <cell r="P2489">
            <v>-25709.18</v>
          </cell>
          <cell r="R2489">
            <v>0</v>
          </cell>
          <cell r="S2489">
            <v>-11992</v>
          </cell>
          <cell r="T2489">
            <v>-13717.18</v>
          </cell>
          <cell r="V2489">
            <v>0</v>
          </cell>
          <cell r="W2489">
            <v>0</v>
          </cell>
          <cell r="X2489">
            <v>-14441.5</v>
          </cell>
        </row>
        <row r="2490">
          <cell r="A2490">
            <v>1</v>
          </cell>
          <cell r="B2490" t="str">
            <v>600701001087</v>
          </cell>
          <cell r="C2490">
            <v>80</v>
          </cell>
          <cell r="D2490">
            <v>2</v>
          </cell>
          <cell r="E2490" t="str">
            <v>DESPESAS DE CONTRIBUICAO AO INSS-CONTRATADOS-CSG</v>
          </cell>
          <cell r="F2490">
            <v>3</v>
          </cell>
          <cell r="G2490">
            <v>81769009</v>
          </cell>
          <cell r="H2490" t="str">
            <v>R0182600</v>
          </cell>
          <cell r="I2490">
            <v>280992</v>
          </cell>
          <cell r="J2490">
            <v>998</v>
          </cell>
          <cell r="K2490">
            <v>0</v>
          </cell>
          <cell r="L2490">
            <v>-1797.27</v>
          </cell>
          <cell r="M2490">
            <v>0</v>
          </cell>
          <cell r="N2490">
            <v>0</v>
          </cell>
          <cell r="O2490">
            <v>0</v>
          </cell>
          <cell r="P2490">
            <v>0</v>
          </cell>
          <cell r="R2490">
            <v>0</v>
          </cell>
          <cell r="S2490">
            <v>0</v>
          </cell>
          <cell r="T2490">
            <v>0</v>
          </cell>
          <cell r="V2490">
            <v>-1797.27</v>
          </cell>
          <cell r="W2490">
            <v>0</v>
          </cell>
          <cell r="X2490">
            <v>0</v>
          </cell>
        </row>
        <row r="2491">
          <cell r="A2491">
            <v>1</v>
          </cell>
          <cell r="B2491" t="str">
            <v>600701001095</v>
          </cell>
          <cell r="C2491">
            <v>80</v>
          </cell>
          <cell r="D2491">
            <v>2</v>
          </cell>
          <cell r="E2491" t="str">
            <v>DESPESAS TRIBUTARIAS-IPMF PROPRIO-CSG</v>
          </cell>
          <cell r="F2491">
            <v>3</v>
          </cell>
          <cell r="G2491">
            <v>81769009</v>
          </cell>
          <cell r="H2491" t="str">
            <v>R0182600</v>
          </cell>
          <cell r="I2491">
            <v>280266</v>
          </cell>
          <cell r="J2491">
            <v>998</v>
          </cell>
          <cell r="K2491">
            <v>840</v>
          </cell>
          <cell r="L2491">
            <v>-38947.39</v>
          </cell>
          <cell r="M2491">
            <v>-7002.36</v>
          </cell>
          <cell r="N2491">
            <v>-49619.7</v>
          </cell>
          <cell r="O2491">
            <v>138.79</v>
          </cell>
          <cell r="P2491">
            <v>-56483.27</v>
          </cell>
          <cell r="R2491">
            <v>-8271.7800000000007</v>
          </cell>
          <cell r="S2491">
            <v>-7002.36</v>
          </cell>
          <cell r="T2491">
            <v>-49480.91</v>
          </cell>
          <cell r="V2491">
            <v>-34136.019999999997</v>
          </cell>
          <cell r="W2491">
            <v>-2042.18</v>
          </cell>
          <cell r="X2491">
            <v>-16548.45</v>
          </cell>
        </row>
        <row r="2492">
          <cell r="A2492">
            <v>1</v>
          </cell>
          <cell r="B2492" t="str">
            <v>600701001150</v>
          </cell>
          <cell r="C2492">
            <v>80</v>
          </cell>
          <cell r="D2492">
            <v>2</v>
          </cell>
          <cell r="E2492" t="str">
            <v>DESPESA DE IMPOSTO DE RENDA-LITIGIOS TRABALHISTAS-GCB</v>
          </cell>
          <cell r="F2492">
            <v>3</v>
          </cell>
          <cell r="G2492">
            <v>81769009</v>
          </cell>
          <cell r="H2492" t="str">
            <v>R0182600</v>
          </cell>
          <cell r="I2492">
            <v>280110</v>
          </cell>
          <cell r="J2492">
            <v>998</v>
          </cell>
          <cell r="K2492">
            <v>840</v>
          </cell>
          <cell r="L2492">
            <v>-74115.78</v>
          </cell>
          <cell r="M2492">
            <v>-65853.039999999994</v>
          </cell>
          <cell r="N2492">
            <v>0</v>
          </cell>
          <cell r="O2492">
            <v>0</v>
          </cell>
          <cell r="P2492">
            <v>-65853.039999999994</v>
          </cell>
          <cell r="R2492">
            <v>0</v>
          </cell>
          <cell r="S2492">
            <v>-65853.039999999994</v>
          </cell>
          <cell r="T2492">
            <v>0</v>
          </cell>
          <cell r="V2492">
            <v>-74115.78</v>
          </cell>
          <cell r="W2492">
            <v>-42484.41</v>
          </cell>
          <cell r="X2492">
            <v>-65853.039999999994</v>
          </cell>
        </row>
        <row r="2493">
          <cell r="A2493">
            <v>1</v>
          </cell>
          <cell r="B2493" t="str">
            <v>600701001168</v>
          </cell>
          <cell r="C2493">
            <v>80</v>
          </cell>
          <cell r="D2493">
            <v>2</v>
          </cell>
          <cell r="E2493" t="str">
            <v>DESPESA DE CONTRIBUICAO AO INSS-LITIGIOS TRABALHISTAS-GCB</v>
          </cell>
          <cell r="F2493">
            <v>3</v>
          </cell>
          <cell r="G2493">
            <v>81769009</v>
          </cell>
          <cell r="H2493" t="str">
            <v>R0182600</v>
          </cell>
          <cell r="I2493">
            <v>280110</v>
          </cell>
          <cell r="J2493">
            <v>998</v>
          </cell>
          <cell r="K2493">
            <v>840</v>
          </cell>
          <cell r="L2493">
            <v>-148847.76</v>
          </cell>
          <cell r="M2493">
            <v>-47719.199999999997</v>
          </cell>
          <cell r="N2493">
            <v>0</v>
          </cell>
          <cell r="O2493">
            <v>0</v>
          </cell>
          <cell r="P2493">
            <v>-47719.199999999997</v>
          </cell>
          <cell r="R2493">
            <v>-16222.87</v>
          </cell>
          <cell r="S2493">
            <v>-47719.199999999997</v>
          </cell>
          <cell r="T2493">
            <v>0</v>
          </cell>
          <cell r="V2493">
            <v>-136462.51</v>
          </cell>
          <cell r="W2493">
            <v>-30470.23</v>
          </cell>
          <cell r="X2493">
            <v>-47719.199999999997</v>
          </cell>
        </row>
        <row r="2494">
          <cell r="A2494">
            <v>1</v>
          </cell>
          <cell r="B2494" t="str">
            <v>600701001184</v>
          </cell>
          <cell r="C2494">
            <v>80</v>
          </cell>
          <cell r="D2494">
            <v>2</v>
          </cell>
          <cell r="E2494" t="str">
            <v>TRIB MUNICIPAIS-DESP TRIBUT.-TX FISCAL FUNCIONAMENTO PREF</v>
          </cell>
          <cell r="F2494">
            <v>3</v>
          </cell>
          <cell r="G2494">
            <v>81769009</v>
          </cell>
          <cell r="H2494" t="str">
            <v>R0170800</v>
          </cell>
          <cell r="I2494">
            <v>280079</v>
          </cell>
          <cell r="J2494">
            <v>510</v>
          </cell>
          <cell r="K2494">
            <v>945</v>
          </cell>
          <cell r="L2494">
            <v>-14017.61</v>
          </cell>
          <cell r="M2494">
            <v>0</v>
          </cell>
          <cell r="N2494">
            <v>-123.15</v>
          </cell>
          <cell r="O2494">
            <v>0</v>
          </cell>
          <cell r="P2494">
            <v>-123.15</v>
          </cell>
          <cell r="R2494">
            <v>0</v>
          </cell>
          <cell r="S2494">
            <v>0</v>
          </cell>
          <cell r="T2494">
            <v>-123.15</v>
          </cell>
          <cell r="V2494">
            <v>-14017.61</v>
          </cell>
          <cell r="W2494">
            <v>0</v>
          </cell>
          <cell r="X2494">
            <v>-61.58</v>
          </cell>
        </row>
        <row r="2495">
          <cell r="G2495" t="str">
            <v>81769009 Total</v>
          </cell>
          <cell r="L2495">
            <v>-732048.53</v>
          </cell>
          <cell r="M2495">
            <v>-204507.43</v>
          </cell>
          <cell r="P2495">
            <v>-354617.39</v>
          </cell>
          <cell r="R2495">
            <v>-44297.42</v>
          </cell>
          <cell r="S2495">
            <v>-204507.43</v>
          </cell>
          <cell r="T2495">
            <v>-150109.96</v>
          </cell>
          <cell r="V2495">
            <v>-701125.13</v>
          </cell>
          <cell r="W2495">
            <v>-96910.32</v>
          </cell>
          <cell r="X2495">
            <v>-284052.65999999997</v>
          </cell>
        </row>
        <row r="2496">
          <cell r="A2496">
            <v>1</v>
          </cell>
          <cell r="B2496" t="str">
            <v>681777008046</v>
          </cell>
          <cell r="C2496">
            <v>80</v>
          </cell>
          <cell r="D2496">
            <v>2</v>
          </cell>
          <cell r="E2496" t="str">
            <v>DESP MULTAS APLICADAS P/BACEN INFORMACOES OBRIGAT.-ATRASO</v>
          </cell>
          <cell r="F2496">
            <v>3</v>
          </cell>
          <cell r="G2496">
            <v>81777008</v>
          </cell>
          <cell r="H2496" t="str">
            <v>R0182600</v>
          </cell>
          <cell r="I2496">
            <v>281112</v>
          </cell>
          <cell r="J2496">
            <v>479</v>
          </cell>
          <cell r="K2496">
            <v>0</v>
          </cell>
          <cell r="L2496">
            <v>-5250</v>
          </cell>
          <cell r="M2496">
            <v>0</v>
          </cell>
          <cell r="N2496">
            <v>-600</v>
          </cell>
          <cell r="O2496">
            <v>0</v>
          </cell>
          <cell r="P2496">
            <v>-600</v>
          </cell>
          <cell r="R2496">
            <v>150</v>
          </cell>
          <cell r="S2496">
            <v>0</v>
          </cell>
          <cell r="T2496">
            <v>-600</v>
          </cell>
          <cell r="V2496">
            <v>-4979.03</v>
          </cell>
          <cell r="W2496">
            <v>0</v>
          </cell>
          <cell r="X2496">
            <v>-128.57</v>
          </cell>
        </row>
        <row r="2497">
          <cell r="G2497" t="str">
            <v>81777008 Total</v>
          </cell>
          <cell r="L2497">
            <v>-5250</v>
          </cell>
          <cell r="M2497">
            <v>0</v>
          </cell>
          <cell r="P2497">
            <v>-600</v>
          </cell>
          <cell r="R2497">
            <v>150</v>
          </cell>
          <cell r="S2497">
            <v>0</v>
          </cell>
          <cell r="T2497">
            <v>-600</v>
          </cell>
          <cell r="V2497">
            <v>-4979.03</v>
          </cell>
          <cell r="W2497">
            <v>0</v>
          </cell>
          <cell r="X2497">
            <v>-128.57</v>
          </cell>
        </row>
        <row r="2498">
          <cell r="A2498">
            <v>1</v>
          </cell>
          <cell r="B2498" t="str">
            <v>600800006095</v>
          </cell>
          <cell r="C2498">
            <v>80</v>
          </cell>
          <cell r="D2498">
            <v>2</v>
          </cell>
          <cell r="E2498" t="str">
            <v>OUT.DESP.ADM-ATIVIDADES DE EMPREGADOS</v>
          </cell>
          <cell r="F2498">
            <v>3</v>
          </cell>
          <cell r="G2498">
            <v>81799000</v>
          </cell>
          <cell r="H2498" t="str">
            <v>R0182600</v>
          </cell>
          <cell r="I2498">
            <v>280066</v>
          </cell>
          <cell r="J2498">
            <v>491</v>
          </cell>
          <cell r="K2498">
            <v>945</v>
          </cell>
          <cell r="L2498">
            <v>-55861.16</v>
          </cell>
          <cell r="M2498">
            <v>38555.81</v>
          </cell>
          <cell r="N2498">
            <v>-1400.27</v>
          </cell>
          <cell r="O2498">
            <v>0</v>
          </cell>
          <cell r="P2498">
            <v>37155.54</v>
          </cell>
          <cell r="R2498">
            <v>-1981.01</v>
          </cell>
          <cell r="S2498">
            <v>38555.81</v>
          </cell>
          <cell r="T2498">
            <v>-1400.27</v>
          </cell>
          <cell r="V2498">
            <v>-54647.01</v>
          </cell>
          <cell r="W2498">
            <v>964.14</v>
          </cell>
          <cell r="X2498">
            <v>38305.72</v>
          </cell>
        </row>
        <row r="2499">
          <cell r="A2499">
            <v>1</v>
          </cell>
          <cell r="B2499" t="str">
            <v>600800006117</v>
          </cell>
          <cell r="C2499">
            <v>80</v>
          </cell>
          <cell r="D2499">
            <v>2</v>
          </cell>
          <cell r="E2499" t="str">
            <v>OUTROS CUSTOS OPER CLUBES</v>
          </cell>
          <cell r="F2499">
            <v>3</v>
          </cell>
          <cell r="G2499">
            <v>81799000</v>
          </cell>
          <cell r="H2499" t="str">
            <v>R0182600</v>
          </cell>
          <cell r="I2499">
            <v>280066</v>
          </cell>
          <cell r="J2499">
            <v>488</v>
          </cell>
          <cell r="K2499">
            <v>945</v>
          </cell>
          <cell r="L2499">
            <v>-48633.39</v>
          </cell>
          <cell r="M2499">
            <v>-14234.8</v>
          </cell>
          <cell r="N2499">
            <v>0</v>
          </cell>
          <cell r="O2499">
            <v>0</v>
          </cell>
          <cell r="P2499">
            <v>-14234.8</v>
          </cell>
          <cell r="R2499">
            <v>-59.21</v>
          </cell>
          <cell r="S2499">
            <v>-14234.8</v>
          </cell>
          <cell r="T2499">
            <v>0</v>
          </cell>
          <cell r="V2499">
            <v>-48631.48</v>
          </cell>
          <cell r="W2499">
            <v>-9980.5499999999993</v>
          </cell>
          <cell r="X2499">
            <v>-14234.8</v>
          </cell>
        </row>
        <row r="2500">
          <cell r="A2500">
            <v>1</v>
          </cell>
          <cell r="B2500" t="str">
            <v>600800006150</v>
          </cell>
          <cell r="C2500">
            <v>80</v>
          </cell>
          <cell r="D2500">
            <v>2</v>
          </cell>
          <cell r="E2500" t="str">
            <v>RH-OUT DESP ADM-LEGAIS-CUSTAS JUDICIAIS E EXTRA-JUDICIAIS</v>
          </cell>
          <cell r="F2500">
            <v>3</v>
          </cell>
          <cell r="G2500">
            <v>81799000</v>
          </cell>
          <cell r="H2500" t="str">
            <v>R0182600</v>
          </cell>
          <cell r="I2500">
            <v>280105</v>
          </cell>
          <cell r="J2500">
            <v>491</v>
          </cell>
          <cell r="K2500">
            <v>0</v>
          </cell>
          <cell r="L2500">
            <v>-63645.98</v>
          </cell>
          <cell r="M2500">
            <v>-11062.77</v>
          </cell>
          <cell r="N2500">
            <v>0</v>
          </cell>
          <cell r="O2500">
            <v>0</v>
          </cell>
          <cell r="P2500">
            <v>-11062.77</v>
          </cell>
          <cell r="R2500">
            <v>-2224.98</v>
          </cell>
          <cell r="S2500">
            <v>-11062.77</v>
          </cell>
          <cell r="T2500">
            <v>0</v>
          </cell>
          <cell r="V2500">
            <v>-62767.75</v>
          </cell>
          <cell r="W2500">
            <v>-1331.25</v>
          </cell>
          <cell r="X2500">
            <v>-11062.77</v>
          </cell>
        </row>
        <row r="2501">
          <cell r="A2501">
            <v>1</v>
          </cell>
          <cell r="B2501" t="str">
            <v>600800006168</v>
          </cell>
          <cell r="C2501">
            <v>80</v>
          </cell>
          <cell r="D2501">
            <v>2</v>
          </cell>
          <cell r="E2501" t="str">
            <v>OUT DESP ADM-EMOLUMENTOS JUDICIAIS E DE CARTORIO</v>
          </cell>
          <cell r="F2501">
            <v>3</v>
          </cell>
          <cell r="G2501">
            <v>81799000</v>
          </cell>
          <cell r="H2501" t="str">
            <v>R0182600</v>
          </cell>
          <cell r="I2501">
            <v>280105</v>
          </cell>
          <cell r="J2501">
            <v>499</v>
          </cell>
          <cell r="K2501">
            <v>0</v>
          </cell>
          <cell r="L2501">
            <v>-70</v>
          </cell>
          <cell r="M2501">
            <v>-40</v>
          </cell>
          <cell r="N2501">
            <v>0</v>
          </cell>
          <cell r="O2501">
            <v>0</v>
          </cell>
          <cell r="P2501">
            <v>-40</v>
          </cell>
          <cell r="R2501">
            <v>0</v>
          </cell>
          <cell r="S2501">
            <v>-40</v>
          </cell>
          <cell r="T2501">
            <v>0</v>
          </cell>
          <cell r="V2501">
            <v>-70</v>
          </cell>
          <cell r="W2501">
            <v>-17.739999999999998</v>
          </cell>
          <cell r="X2501">
            <v>-40</v>
          </cell>
        </row>
        <row r="2502">
          <cell r="A2502">
            <v>1</v>
          </cell>
          <cell r="B2502" t="str">
            <v>600800006427</v>
          </cell>
          <cell r="C2502">
            <v>80</v>
          </cell>
          <cell r="D2502">
            <v>2</v>
          </cell>
          <cell r="E2502" t="str">
            <v>OUTROS CUSTOS OPER-DESPESAS DE TARIFAS-BB/CETIP</v>
          </cell>
          <cell r="F2502">
            <v>3</v>
          </cell>
          <cell r="G2502">
            <v>81799000</v>
          </cell>
          <cell r="H2502" t="str">
            <v>R0182600</v>
          </cell>
          <cell r="I2502">
            <v>280120</v>
          </cell>
          <cell r="J2502">
            <v>16</v>
          </cell>
          <cell r="K2502">
            <v>0</v>
          </cell>
          <cell r="L2502">
            <v>-12053.6</v>
          </cell>
          <cell r="M2502">
            <v>-1092.3399999999999</v>
          </cell>
          <cell r="N2502">
            <v>-1587.71</v>
          </cell>
          <cell r="O2502">
            <v>0</v>
          </cell>
          <cell r="P2502">
            <v>-2680.05</v>
          </cell>
          <cell r="R2502">
            <v>-1152.0999999999999</v>
          </cell>
          <cell r="S2502">
            <v>-1092.3399999999999</v>
          </cell>
          <cell r="T2502">
            <v>-1587.71</v>
          </cell>
          <cell r="V2502">
            <v>-11793.45</v>
          </cell>
          <cell r="W2502">
            <v>-810.45</v>
          </cell>
          <cell r="X2502">
            <v>-2283.12</v>
          </cell>
        </row>
        <row r="2503">
          <cell r="A2503">
            <v>1</v>
          </cell>
          <cell r="B2503" t="str">
            <v>600810001452</v>
          </cell>
          <cell r="C2503">
            <v>80</v>
          </cell>
          <cell r="D2503">
            <v>2</v>
          </cell>
          <cell r="E2503" t="str">
            <v>OUTROS CUSTOS OPER-DESPESAS DE TARIFAS-BANCO DO BRASIL-GCB</v>
          </cell>
          <cell r="F2503">
            <v>3</v>
          </cell>
          <cell r="G2503">
            <v>81799000</v>
          </cell>
          <cell r="H2503" t="str">
            <v>R0182600</v>
          </cell>
          <cell r="I2503">
            <v>280063</v>
          </cell>
          <cell r="J2503">
            <v>998</v>
          </cell>
          <cell r="K2503">
            <v>945</v>
          </cell>
          <cell r="L2503">
            <v>-124.87</v>
          </cell>
          <cell r="M2503">
            <v>-15.54</v>
          </cell>
          <cell r="N2503">
            <v>-13.32</v>
          </cell>
          <cell r="O2503">
            <v>0</v>
          </cell>
          <cell r="P2503">
            <v>-28.86</v>
          </cell>
          <cell r="R2503">
            <v>-14.8</v>
          </cell>
          <cell r="S2503">
            <v>-15.54</v>
          </cell>
          <cell r="T2503">
            <v>-13.32</v>
          </cell>
          <cell r="V2503">
            <v>-117.57</v>
          </cell>
          <cell r="W2503">
            <v>-7.51</v>
          </cell>
          <cell r="X2503">
            <v>-22.49</v>
          </cell>
        </row>
        <row r="2504">
          <cell r="A2504">
            <v>1</v>
          </cell>
          <cell r="B2504" t="str">
            <v>600810001568</v>
          </cell>
          <cell r="C2504">
            <v>80</v>
          </cell>
          <cell r="D2504">
            <v>2</v>
          </cell>
          <cell r="E2504" t="str">
            <v>DESPESA COM PROVISAO PARA LITIGIOS TRABALHISTAS-CSG</v>
          </cell>
          <cell r="F2504">
            <v>3</v>
          </cell>
          <cell r="G2504">
            <v>81799000</v>
          </cell>
          <cell r="H2504" t="str">
            <v>R0182600</v>
          </cell>
          <cell r="I2504">
            <v>280110</v>
          </cell>
          <cell r="J2504">
            <v>998</v>
          </cell>
          <cell r="K2504">
            <v>840</v>
          </cell>
          <cell r="L2504">
            <v>-2212708.27</v>
          </cell>
          <cell r="M2504">
            <v>0</v>
          </cell>
          <cell r="N2504">
            <v>0</v>
          </cell>
          <cell r="O2504">
            <v>0</v>
          </cell>
          <cell r="P2504">
            <v>0</v>
          </cell>
          <cell r="R2504">
            <v>-2212708.27</v>
          </cell>
          <cell r="S2504">
            <v>0</v>
          </cell>
          <cell r="T2504">
            <v>0</v>
          </cell>
          <cell r="V2504">
            <v>-142755.37</v>
          </cell>
          <cell r="W2504">
            <v>0</v>
          </cell>
          <cell r="X2504">
            <v>0</v>
          </cell>
        </row>
        <row r="2505">
          <cell r="A2505">
            <v>1</v>
          </cell>
          <cell r="B2505" t="str">
            <v>600810001592</v>
          </cell>
          <cell r="C2505">
            <v>80</v>
          </cell>
          <cell r="D2505">
            <v>2</v>
          </cell>
          <cell r="E2505" t="str">
            <v>DESPESAS COM INDENIZACOES TRABALHISTAS-GCB</v>
          </cell>
          <cell r="F2505">
            <v>3</v>
          </cell>
          <cell r="G2505">
            <v>81799000</v>
          </cell>
          <cell r="H2505" t="str">
            <v>R0182600</v>
          </cell>
          <cell r="I2505">
            <v>280110</v>
          </cell>
          <cell r="J2505">
            <v>998</v>
          </cell>
          <cell r="K2505">
            <v>840</v>
          </cell>
          <cell r="L2505">
            <v>-1001819.27</v>
          </cell>
          <cell r="M2505">
            <v>0</v>
          </cell>
          <cell r="N2505">
            <v>0</v>
          </cell>
          <cell r="O2505">
            <v>0</v>
          </cell>
          <cell r="P2505">
            <v>0</v>
          </cell>
          <cell r="R2505">
            <v>0</v>
          </cell>
          <cell r="S2505">
            <v>0</v>
          </cell>
          <cell r="T2505">
            <v>0</v>
          </cell>
          <cell r="V2505">
            <v>-1001819.27</v>
          </cell>
          <cell r="W2505">
            <v>0</v>
          </cell>
          <cell r="X2505">
            <v>0</v>
          </cell>
        </row>
        <row r="2506">
          <cell r="A2506">
            <v>1</v>
          </cell>
          <cell r="B2506" t="str">
            <v>600810001606</v>
          </cell>
          <cell r="C2506">
            <v>80</v>
          </cell>
          <cell r="D2506">
            <v>2</v>
          </cell>
          <cell r="E2506" t="str">
            <v>DESPESAS JUDICIAIS E LEGAIS/PROCESSUAIS-LITIGIOS TRAB.-GCB</v>
          </cell>
          <cell r="F2506">
            <v>3</v>
          </cell>
          <cell r="G2506">
            <v>81799000</v>
          </cell>
          <cell r="H2506" t="str">
            <v>R0182600</v>
          </cell>
          <cell r="I2506">
            <v>280110</v>
          </cell>
          <cell r="J2506">
            <v>998</v>
          </cell>
          <cell r="K2506">
            <v>0</v>
          </cell>
          <cell r="L2506">
            <v>-20419.939999999999</v>
          </cell>
          <cell r="M2506">
            <v>0</v>
          </cell>
          <cell r="N2506">
            <v>0</v>
          </cell>
          <cell r="O2506">
            <v>0</v>
          </cell>
          <cell r="P2506">
            <v>0</v>
          </cell>
          <cell r="R2506">
            <v>-600</v>
          </cell>
          <cell r="S2506">
            <v>0</v>
          </cell>
          <cell r="T2506">
            <v>0</v>
          </cell>
          <cell r="V2506">
            <v>-20207.04</v>
          </cell>
          <cell r="W2506">
            <v>0</v>
          </cell>
          <cell r="X2506">
            <v>0</v>
          </cell>
        </row>
        <row r="2507">
          <cell r="A2507">
            <v>1</v>
          </cell>
          <cell r="B2507" t="str">
            <v>600810001622</v>
          </cell>
          <cell r="C2507">
            <v>80</v>
          </cell>
          <cell r="D2507">
            <v>2</v>
          </cell>
          <cell r="E2507" t="str">
            <v>DESP. JUDICIAIS E LEGAIS/PROCESSUAIS-LITIGIOS CLIENTES-GCB</v>
          </cell>
          <cell r="F2507">
            <v>3</v>
          </cell>
          <cell r="G2507">
            <v>81799000</v>
          </cell>
          <cell r="H2507" t="str">
            <v>R0182600</v>
          </cell>
          <cell r="I2507">
            <v>280115</v>
          </cell>
          <cell r="J2507">
            <v>998</v>
          </cell>
          <cell r="K2507">
            <v>0</v>
          </cell>
          <cell r="L2507">
            <v>-22386.15</v>
          </cell>
          <cell r="M2507">
            <v>-53996.26</v>
          </cell>
          <cell r="N2507">
            <v>0</v>
          </cell>
          <cell r="O2507">
            <v>0</v>
          </cell>
          <cell r="P2507">
            <v>-53996.26</v>
          </cell>
          <cell r="R2507">
            <v>0</v>
          </cell>
          <cell r="S2507">
            <v>-53996.26</v>
          </cell>
          <cell r="T2507">
            <v>0</v>
          </cell>
          <cell r="V2507">
            <v>-22386.15</v>
          </cell>
          <cell r="W2507">
            <v>-19407.22</v>
          </cell>
          <cell r="X2507">
            <v>-53996.26</v>
          </cell>
        </row>
        <row r="2508">
          <cell r="A2508">
            <v>1</v>
          </cell>
          <cell r="B2508" t="str">
            <v>600810001630</v>
          </cell>
          <cell r="C2508">
            <v>80</v>
          </cell>
          <cell r="D2508">
            <v>2</v>
          </cell>
          <cell r="E2508" t="str">
            <v>DESPESAS JUDICIAIS E LEGAIS/PROCESSUAIS-COBRANCA-GCB</v>
          </cell>
          <cell r="F2508">
            <v>3</v>
          </cell>
          <cell r="G2508">
            <v>81799000</v>
          </cell>
          <cell r="H2508" t="str">
            <v>R0182600</v>
          </cell>
          <cell r="I2508">
            <v>280116</v>
          </cell>
          <cell r="J2508">
            <v>998</v>
          </cell>
          <cell r="K2508">
            <v>0</v>
          </cell>
          <cell r="L2508">
            <v>-120025.89</v>
          </cell>
          <cell r="M2508">
            <v>-14992.8</v>
          </cell>
          <cell r="N2508">
            <v>-12799.03</v>
          </cell>
          <cell r="O2508">
            <v>0</v>
          </cell>
          <cell r="P2508">
            <v>-27791.83</v>
          </cell>
          <cell r="R2508">
            <v>-20389.96</v>
          </cell>
          <cell r="S2508">
            <v>-14992.8</v>
          </cell>
          <cell r="T2508">
            <v>-12799.03</v>
          </cell>
          <cell r="V2508">
            <v>-108221.03</v>
          </cell>
          <cell r="W2508">
            <v>-8216.7800000000007</v>
          </cell>
          <cell r="X2508">
            <v>-20262.02</v>
          </cell>
        </row>
        <row r="2509">
          <cell r="A2509">
            <v>1</v>
          </cell>
          <cell r="B2509" t="str">
            <v>600911006077</v>
          </cell>
          <cell r="C2509">
            <v>80</v>
          </cell>
          <cell r="D2509">
            <v>2</v>
          </cell>
          <cell r="E2509" t="str">
            <v>RH-OUTR DESP ADM-ENCARGOS-PESSOAS DO EXT A SERV NO BR-IS</v>
          </cell>
          <cell r="F2509">
            <v>3</v>
          </cell>
          <cell r="G2509">
            <v>81799000</v>
          </cell>
          <cell r="H2509" t="str">
            <v>R0120200</v>
          </cell>
          <cell r="I2509">
            <v>260003</v>
          </cell>
          <cell r="J2509">
            <v>491</v>
          </cell>
          <cell r="K2509">
            <v>0</v>
          </cell>
          <cell r="L2509">
            <v>-167004.4</v>
          </cell>
          <cell r="M2509">
            <v>-24097.48</v>
          </cell>
          <cell r="N2509">
            <v>-27897.19</v>
          </cell>
          <cell r="O2509">
            <v>0</v>
          </cell>
          <cell r="P2509">
            <v>-51994.67</v>
          </cell>
          <cell r="R2509">
            <v>-24182.93</v>
          </cell>
          <cell r="S2509">
            <v>-24097.48</v>
          </cell>
          <cell r="T2509">
            <v>-27897.19</v>
          </cell>
          <cell r="V2509">
            <v>-156382.07999999999</v>
          </cell>
          <cell r="W2509">
            <v>-12215.89</v>
          </cell>
          <cell r="X2509">
            <v>-42779.59</v>
          </cell>
        </row>
        <row r="2510">
          <cell r="A2510">
            <v>1</v>
          </cell>
          <cell r="B2510" t="str">
            <v>681799000013</v>
          </cell>
          <cell r="C2510">
            <v>80</v>
          </cell>
          <cell r="D2510">
            <v>2</v>
          </cell>
          <cell r="E2510" t="str">
            <v>OUTROS CUSTOS DE OPER. TARIFAS-SELIC</v>
          </cell>
          <cell r="F2510">
            <v>3</v>
          </cell>
          <cell r="G2510">
            <v>81799000</v>
          </cell>
          <cell r="H2510" t="str">
            <v>R0182600</v>
          </cell>
          <cell r="I2510">
            <v>280120</v>
          </cell>
          <cell r="J2510">
            <v>16</v>
          </cell>
          <cell r="K2510">
            <v>0</v>
          </cell>
          <cell r="L2510">
            <v>-9778.56</v>
          </cell>
          <cell r="M2510">
            <v>-1643.8</v>
          </cell>
          <cell r="N2510">
            <v>-1655.71</v>
          </cell>
          <cell r="O2510">
            <v>0</v>
          </cell>
          <cell r="P2510">
            <v>-3299.51</v>
          </cell>
          <cell r="R2510">
            <v>-1642.88</v>
          </cell>
          <cell r="S2510">
            <v>-1643.8</v>
          </cell>
          <cell r="T2510">
            <v>-1655.71</v>
          </cell>
          <cell r="V2510">
            <v>-9212.02</v>
          </cell>
          <cell r="W2510">
            <v>-961.16</v>
          </cell>
          <cell r="X2510">
            <v>-2539.66</v>
          </cell>
        </row>
        <row r="2511">
          <cell r="A2511">
            <v>1</v>
          </cell>
          <cell r="B2511" t="str">
            <v>681799000080</v>
          </cell>
          <cell r="C2511">
            <v>80</v>
          </cell>
          <cell r="D2511">
            <v>2</v>
          </cell>
          <cell r="E2511" t="str">
            <v>CONTRIB PARAFISCAIS-OUT DESP ADM-TAXA FISCALIZ CVM</v>
          </cell>
          <cell r="F2511">
            <v>3</v>
          </cell>
          <cell r="G2511">
            <v>81799000</v>
          </cell>
          <cell r="H2511" t="str">
            <v>R0182600</v>
          </cell>
          <cell r="I2511">
            <v>280001</v>
          </cell>
          <cell r="J2511">
            <v>514</v>
          </cell>
          <cell r="K2511">
            <v>945</v>
          </cell>
          <cell r="L2511">
            <v>-4972.2</v>
          </cell>
          <cell r="M2511">
            <v>-2486.1</v>
          </cell>
          <cell r="N2511">
            <v>0</v>
          </cell>
          <cell r="O2511">
            <v>0</v>
          </cell>
          <cell r="P2511">
            <v>-2486.1</v>
          </cell>
          <cell r="R2511">
            <v>0</v>
          </cell>
          <cell r="S2511">
            <v>-2486.1</v>
          </cell>
          <cell r="T2511">
            <v>0</v>
          </cell>
          <cell r="V2511">
            <v>-4972.2</v>
          </cell>
          <cell r="W2511">
            <v>-1684.13</v>
          </cell>
          <cell r="X2511">
            <v>-2486.1</v>
          </cell>
        </row>
        <row r="2512">
          <cell r="A2512">
            <v>1</v>
          </cell>
          <cell r="B2512" t="str">
            <v>681799000110</v>
          </cell>
          <cell r="C2512">
            <v>80</v>
          </cell>
          <cell r="D2512">
            <v>2</v>
          </cell>
          <cell r="E2512" t="str">
            <v>CONTRIB PARAFISCAIS-OUT DESP ADM-SINDICAL/ASSIST.PATRONAL</v>
          </cell>
          <cell r="F2512">
            <v>3</v>
          </cell>
          <cell r="G2512">
            <v>81799000</v>
          </cell>
          <cell r="H2512" t="str">
            <v>R0182600</v>
          </cell>
          <cell r="I2512">
            <v>280120</v>
          </cell>
          <cell r="J2512">
            <v>514</v>
          </cell>
          <cell r="K2512">
            <v>945</v>
          </cell>
          <cell r="L2512">
            <v>0</v>
          </cell>
          <cell r="M2512">
            <v>-5530.98</v>
          </cell>
          <cell r="N2512">
            <v>0</v>
          </cell>
          <cell r="O2512">
            <v>0</v>
          </cell>
          <cell r="P2512">
            <v>-5530.98</v>
          </cell>
          <cell r="R2512">
            <v>0</v>
          </cell>
          <cell r="S2512">
            <v>-5530.98</v>
          </cell>
          <cell r="T2512">
            <v>0</v>
          </cell>
          <cell r="V2512">
            <v>0</v>
          </cell>
          <cell r="W2512">
            <v>0</v>
          </cell>
          <cell r="X2512">
            <v>-5530.98</v>
          </cell>
        </row>
        <row r="2513">
          <cell r="A2513">
            <v>1</v>
          </cell>
          <cell r="B2513" t="str">
            <v>681799000161</v>
          </cell>
          <cell r="C2513">
            <v>80</v>
          </cell>
          <cell r="D2513">
            <v>2</v>
          </cell>
          <cell r="E2513" t="str">
            <v>RH-OUT DESP ADM-DECISAO JUDICIAL-LITIGIOS TRABALHISTAS</v>
          </cell>
          <cell r="F2513">
            <v>3</v>
          </cell>
          <cell r="G2513">
            <v>81799000</v>
          </cell>
          <cell r="H2513" t="str">
            <v>R0182600</v>
          </cell>
          <cell r="I2513">
            <v>280107</v>
          </cell>
          <cell r="J2513">
            <v>491</v>
          </cell>
          <cell r="K2513">
            <v>840</v>
          </cell>
          <cell r="L2513">
            <v>-144962.43</v>
          </cell>
          <cell r="M2513">
            <v>-14702.56</v>
          </cell>
          <cell r="N2513">
            <v>-1661.02</v>
          </cell>
          <cell r="O2513">
            <v>0</v>
          </cell>
          <cell r="P2513">
            <v>-16363.58</v>
          </cell>
          <cell r="R2513">
            <v>0</v>
          </cell>
          <cell r="S2513">
            <v>-14702.56</v>
          </cell>
          <cell r="T2513">
            <v>-1661.02</v>
          </cell>
          <cell r="V2513">
            <v>-144962.43</v>
          </cell>
          <cell r="W2513">
            <v>-6416.32</v>
          </cell>
          <cell r="X2513">
            <v>-15414.43</v>
          </cell>
        </row>
        <row r="2514">
          <cell r="A2514">
            <v>1</v>
          </cell>
          <cell r="B2514" t="str">
            <v>681799000170</v>
          </cell>
          <cell r="C2514">
            <v>80</v>
          </cell>
          <cell r="D2514">
            <v>2</v>
          </cell>
          <cell r="E2514" t="str">
            <v>RH-OUT DESP ADM-IR S/LITIGIOS TRABALHISTAS</v>
          </cell>
          <cell r="F2514">
            <v>3</v>
          </cell>
          <cell r="G2514">
            <v>81799000</v>
          </cell>
          <cell r="H2514" t="str">
            <v>R0182600</v>
          </cell>
          <cell r="I2514">
            <v>280107</v>
          </cell>
          <cell r="J2514">
            <v>491</v>
          </cell>
          <cell r="K2514">
            <v>840</v>
          </cell>
          <cell r="L2514">
            <v>-60740.45</v>
          </cell>
          <cell r="M2514">
            <v>-23147.82</v>
          </cell>
          <cell r="N2514">
            <v>0</v>
          </cell>
          <cell r="O2514">
            <v>0</v>
          </cell>
          <cell r="P2514">
            <v>-23147.82</v>
          </cell>
          <cell r="R2514">
            <v>0</v>
          </cell>
          <cell r="S2514">
            <v>-23147.82</v>
          </cell>
          <cell r="T2514">
            <v>0</v>
          </cell>
          <cell r="V2514">
            <v>-60740.45</v>
          </cell>
          <cell r="W2514">
            <v>-3413.79</v>
          </cell>
          <cell r="X2514">
            <v>-23147.82</v>
          </cell>
        </row>
        <row r="2515">
          <cell r="A2515">
            <v>1</v>
          </cell>
          <cell r="B2515" t="str">
            <v>681799000196</v>
          </cell>
          <cell r="C2515">
            <v>80</v>
          </cell>
          <cell r="D2515">
            <v>2</v>
          </cell>
          <cell r="E2515" t="str">
            <v>OOE-OUT DESP ADM-DECISAO JUDICIAL-LITIGIOS CIVEIS</v>
          </cell>
          <cell r="F2515">
            <v>3</v>
          </cell>
          <cell r="G2515">
            <v>81799000</v>
          </cell>
          <cell r="H2515" t="str">
            <v>R0182600</v>
          </cell>
          <cell r="I2515">
            <v>280107</v>
          </cell>
          <cell r="J2515">
            <v>499</v>
          </cell>
          <cell r="K2515">
            <v>0</v>
          </cell>
          <cell r="L2515">
            <v>58846.15</v>
          </cell>
          <cell r="M2515">
            <v>0</v>
          </cell>
          <cell r="N2515">
            <v>0</v>
          </cell>
          <cell r="O2515">
            <v>0</v>
          </cell>
          <cell r="P2515">
            <v>0</v>
          </cell>
          <cell r="R2515">
            <v>58846.15</v>
          </cell>
          <cell r="S2515">
            <v>0</v>
          </cell>
          <cell r="T2515">
            <v>0</v>
          </cell>
          <cell r="V2515">
            <v>7593.05</v>
          </cell>
          <cell r="W2515">
            <v>0</v>
          </cell>
          <cell r="X2515">
            <v>0</v>
          </cell>
        </row>
        <row r="2516">
          <cell r="A2516">
            <v>1</v>
          </cell>
          <cell r="B2516" t="str">
            <v>681799000463</v>
          </cell>
          <cell r="C2516">
            <v>80</v>
          </cell>
          <cell r="D2516">
            <v>2</v>
          </cell>
          <cell r="E2516" t="str">
            <v>DESP PROCESSOS TRABALHISTAS-CORPORATE</v>
          </cell>
          <cell r="F2516">
            <v>3</v>
          </cell>
          <cell r="G2516">
            <v>81799000</v>
          </cell>
          <cell r="H2516" t="str">
            <v>R0150600</v>
          </cell>
          <cell r="I2516">
            <v>60345</v>
          </cell>
          <cell r="J2516">
            <v>802</v>
          </cell>
          <cell r="K2516">
            <v>0</v>
          </cell>
          <cell r="L2516">
            <v>-14035669.93</v>
          </cell>
          <cell r="M2516">
            <v>0</v>
          </cell>
          <cell r="N2516">
            <v>0</v>
          </cell>
          <cell r="O2516">
            <v>0</v>
          </cell>
          <cell r="P2516">
            <v>0</v>
          </cell>
          <cell r="R2516">
            <v>-14035669.93</v>
          </cell>
          <cell r="S2516">
            <v>0</v>
          </cell>
          <cell r="T2516">
            <v>0</v>
          </cell>
          <cell r="V2516">
            <v>-13582906.390000001</v>
          </cell>
          <cell r="W2516">
            <v>0</v>
          </cell>
          <cell r="X2516">
            <v>0</v>
          </cell>
        </row>
        <row r="2517">
          <cell r="A2517">
            <v>1</v>
          </cell>
          <cell r="B2517" t="str">
            <v>681799000510</v>
          </cell>
          <cell r="C2517">
            <v>80</v>
          </cell>
          <cell r="D2517">
            <v>2</v>
          </cell>
          <cell r="E2517" t="str">
            <v>HONORARIOS ADVOCATIVIOS-COBRANCA-GCB</v>
          </cell>
          <cell r="F2517">
            <v>3</v>
          </cell>
          <cell r="G2517">
            <v>81799000</v>
          </cell>
          <cell r="H2517" t="str">
            <v>R0183000</v>
          </cell>
          <cell r="I2517">
            <v>280113</v>
          </cell>
          <cell r="J2517">
            <v>998</v>
          </cell>
          <cell r="K2517">
            <v>0</v>
          </cell>
          <cell r="L2517">
            <v>-36409.760000000002</v>
          </cell>
          <cell r="M2517">
            <v>-17520.02</v>
          </cell>
          <cell r="N2517">
            <v>-15413.76</v>
          </cell>
          <cell r="O2517">
            <v>0</v>
          </cell>
          <cell r="P2517">
            <v>-32933.78</v>
          </cell>
          <cell r="R2517">
            <v>-7212.82</v>
          </cell>
          <cell r="S2517">
            <v>-17520.02</v>
          </cell>
          <cell r="T2517">
            <v>-15413.76</v>
          </cell>
          <cell r="V2517">
            <v>-34153.81</v>
          </cell>
          <cell r="W2517">
            <v>-12239.63</v>
          </cell>
          <cell r="X2517">
            <v>-23142.16</v>
          </cell>
        </row>
        <row r="2518">
          <cell r="A2518">
            <v>1</v>
          </cell>
          <cell r="B2518" t="str">
            <v>681799001133</v>
          </cell>
          <cell r="C2518">
            <v>80</v>
          </cell>
          <cell r="D2518">
            <v>2</v>
          </cell>
          <cell r="E2518" t="str">
            <v>OOE-OUT DESP ADM-LEGAIS-CUSTAS JUDIC.E CARTORARIOS</v>
          </cell>
          <cell r="F2518">
            <v>3</v>
          </cell>
          <cell r="G2518">
            <v>81799000</v>
          </cell>
          <cell r="H2518" t="str">
            <v>R0182600</v>
          </cell>
          <cell r="I2518">
            <v>280105</v>
          </cell>
          <cell r="J2518">
            <v>499</v>
          </cell>
          <cell r="K2518">
            <v>0</v>
          </cell>
          <cell r="L2518">
            <v>-13984.72</v>
          </cell>
          <cell r="M2518">
            <v>-2388.13</v>
          </cell>
          <cell r="N2518">
            <v>-2714.17</v>
          </cell>
          <cell r="O2518">
            <v>0</v>
          </cell>
          <cell r="P2518">
            <v>-5102.3</v>
          </cell>
          <cell r="R2518">
            <v>-2285.9899999999998</v>
          </cell>
          <cell r="S2518">
            <v>-2388.13</v>
          </cell>
          <cell r="T2518">
            <v>-2714.17</v>
          </cell>
          <cell r="V2518">
            <v>-13295.81</v>
          </cell>
          <cell r="W2518">
            <v>-943.26</v>
          </cell>
          <cell r="X2518">
            <v>-4528.26</v>
          </cell>
        </row>
        <row r="2519">
          <cell r="A2519">
            <v>1</v>
          </cell>
          <cell r="B2519" t="str">
            <v>681799001141</v>
          </cell>
          <cell r="C2519">
            <v>80</v>
          </cell>
          <cell r="D2519">
            <v>2</v>
          </cell>
          <cell r="E2519" t="str">
            <v>RH-OUT DESP ADM-CUSTAS JUDIC.E CARTORARIOS-LITIG.TRABALHISTA</v>
          </cell>
          <cell r="F2519">
            <v>3</v>
          </cell>
          <cell r="G2519">
            <v>81799000</v>
          </cell>
          <cell r="H2519" t="str">
            <v>R0182600</v>
          </cell>
          <cell r="I2519">
            <v>280105</v>
          </cell>
          <cell r="J2519">
            <v>491</v>
          </cell>
          <cell r="K2519">
            <v>0</v>
          </cell>
          <cell r="L2519">
            <v>-1669</v>
          </cell>
          <cell r="M2519">
            <v>-119</v>
          </cell>
          <cell r="N2519">
            <v>0</v>
          </cell>
          <cell r="O2519">
            <v>0</v>
          </cell>
          <cell r="P2519">
            <v>-119</v>
          </cell>
          <cell r="R2519">
            <v>0</v>
          </cell>
          <cell r="S2519">
            <v>-119</v>
          </cell>
          <cell r="T2519">
            <v>0</v>
          </cell>
          <cell r="V2519">
            <v>-1669</v>
          </cell>
          <cell r="W2519">
            <v>-88.29</v>
          </cell>
          <cell r="X2519">
            <v>-119</v>
          </cell>
        </row>
        <row r="2520">
          <cell r="G2520" t="str">
            <v>81799000 Total</v>
          </cell>
          <cell r="L2520">
            <v>-17974093.82</v>
          </cell>
          <cell r="M2520">
            <v>-148514.59</v>
          </cell>
          <cell r="P2520">
            <v>-213656.77</v>
          </cell>
          <cell r="R2520">
            <v>-16251278.73</v>
          </cell>
          <cell r="S2520">
            <v>-148514.59</v>
          </cell>
          <cell r="T2520">
            <v>-65142.18</v>
          </cell>
          <cell r="V2520">
            <v>-15474117.260000002</v>
          </cell>
          <cell r="W2520">
            <v>-76769.83</v>
          </cell>
          <cell r="X2520">
            <v>-183283.74</v>
          </cell>
        </row>
        <row r="2521">
          <cell r="A2521">
            <v>1</v>
          </cell>
          <cell r="B2521" t="str">
            <v>600900006003</v>
          </cell>
          <cell r="C2521">
            <v>80</v>
          </cell>
          <cell r="D2521">
            <v>2</v>
          </cell>
          <cell r="E2521" t="str">
            <v>CUSTO DO PREDIO-AMORTIZACAO DE INSTALACOES</v>
          </cell>
          <cell r="F2521">
            <v>3</v>
          </cell>
          <cell r="G2521">
            <v>81810006</v>
          </cell>
          <cell r="H2521" t="str">
            <v>R0170500</v>
          </cell>
          <cell r="I2521">
            <v>280109</v>
          </cell>
          <cell r="J2521">
            <v>484</v>
          </cell>
          <cell r="K2521">
            <v>945</v>
          </cell>
          <cell r="L2521">
            <v>-539550.62</v>
          </cell>
          <cell r="M2521">
            <v>-89077.4</v>
          </cell>
          <cell r="N2521">
            <v>-89077.4</v>
          </cell>
          <cell r="O2521">
            <v>0</v>
          </cell>
          <cell r="P2521">
            <v>-178154.8</v>
          </cell>
          <cell r="R2521">
            <v>-89092.46</v>
          </cell>
          <cell r="S2521">
            <v>-89077.4</v>
          </cell>
          <cell r="T2521">
            <v>-89077.4</v>
          </cell>
          <cell r="V2521">
            <v>-456213.82</v>
          </cell>
          <cell r="W2521">
            <v>0</v>
          </cell>
          <cell r="X2521">
            <v>-89077.4</v>
          </cell>
        </row>
        <row r="2522">
          <cell r="A2522">
            <v>1</v>
          </cell>
          <cell r="B2522" t="str">
            <v>600900006011</v>
          </cell>
          <cell r="C2522">
            <v>80</v>
          </cell>
          <cell r="D2522">
            <v>2</v>
          </cell>
          <cell r="E2522" t="str">
            <v>CUSTO DO PREDIO-AMORTIZACAO DE INSTALACOES-CORR.MONETARIA</v>
          </cell>
          <cell r="F2522">
            <v>3</v>
          </cell>
          <cell r="G2522">
            <v>81810006</v>
          </cell>
          <cell r="H2522" t="str">
            <v>B0490500</v>
          </cell>
          <cell r="I2522">
            <v>699999</v>
          </cell>
          <cell r="J2522">
            <v>484</v>
          </cell>
          <cell r="K2522">
            <v>945</v>
          </cell>
          <cell r="L2522">
            <v>-232588.56</v>
          </cell>
          <cell r="M2522">
            <v>-30379.200000000001</v>
          </cell>
          <cell r="N2522">
            <v>-30220.54</v>
          </cell>
          <cell r="O2522">
            <v>0</v>
          </cell>
          <cell r="P2522">
            <v>-60599.74</v>
          </cell>
          <cell r="R2522">
            <v>-31174.39</v>
          </cell>
          <cell r="S2522">
            <v>-30379.200000000001</v>
          </cell>
          <cell r="T2522">
            <v>-30220.54</v>
          </cell>
          <cell r="V2522">
            <v>-203533.37</v>
          </cell>
          <cell r="W2522">
            <v>0</v>
          </cell>
          <cell r="X2522">
            <v>-30379.200000000001</v>
          </cell>
        </row>
        <row r="2523">
          <cell r="A2523">
            <v>1</v>
          </cell>
          <cell r="B2523" t="str">
            <v>600900006267</v>
          </cell>
          <cell r="C2523">
            <v>80</v>
          </cell>
          <cell r="D2523">
            <v>2</v>
          </cell>
          <cell r="E2523" t="str">
            <v>AMORTIZACAO DE BENFEITORIAS IMOVEIS TERCEIROS VALOR ORIGINAL</v>
          </cell>
          <cell r="F2523">
            <v>3</v>
          </cell>
          <cell r="G2523">
            <v>81810006</v>
          </cell>
          <cell r="H2523" t="str">
            <v>R0170500</v>
          </cell>
          <cell r="I2523">
            <v>280109</v>
          </cell>
          <cell r="J2523">
            <v>484</v>
          </cell>
          <cell r="K2523">
            <v>945</v>
          </cell>
          <cell r="L2523">
            <v>-2054.6999999999998</v>
          </cell>
          <cell r="M2523">
            <v>-342.45</v>
          </cell>
          <cell r="N2523">
            <v>-342.45</v>
          </cell>
          <cell r="O2523">
            <v>0</v>
          </cell>
          <cell r="P2523">
            <v>-684.9</v>
          </cell>
          <cell r="R2523">
            <v>-342.45</v>
          </cell>
          <cell r="S2523">
            <v>-342.45</v>
          </cell>
          <cell r="T2523">
            <v>-342.45</v>
          </cell>
          <cell r="V2523">
            <v>-1734.34</v>
          </cell>
          <cell r="W2523">
            <v>0</v>
          </cell>
          <cell r="X2523">
            <v>-342.45</v>
          </cell>
        </row>
        <row r="2524">
          <cell r="A2524">
            <v>1</v>
          </cell>
          <cell r="B2524" t="str">
            <v>600900006275</v>
          </cell>
          <cell r="C2524">
            <v>80</v>
          </cell>
          <cell r="D2524">
            <v>2</v>
          </cell>
          <cell r="E2524" t="str">
            <v>AMORTIZACAO DE BENFEITORIAS IMOVEIS TERC CORR MONETARIA</v>
          </cell>
          <cell r="F2524">
            <v>3</v>
          </cell>
          <cell r="G2524">
            <v>81810006</v>
          </cell>
          <cell r="H2524" t="str">
            <v>B0490500</v>
          </cell>
          <cell r="I2524">
            <v>699999</v>
          </cell>
          <cell r="J2524">
            <v>484</v>
          </cell>
          <cell r="K2524">
            <v>945</v>
          </cell>
          <cell r="L2524">
            <v>-99.12</v>
          </cell>
          <cell r="M2524">
            <v>-16.52</v>
          </cell>
          <cell r="N2524">
            <v>-16.52</v>
          </cell>
          <cell r="O2524">
            <v>0</v>
          </cell>
          <cell r="P2524">
            <v>-33.04</v>
          </cell>
          <cell r="R2524">
            <v>-16.52</v>
          </cell>
          <cell r="S2524">
            <v>-16.52</v>
          </cell>
          <cell r="T2524">
            <v>-16.52</v>
          </cell>
          <cell r="V2524">
            <v>-83.67</v>
          </cell>
          <cell r="W2524">
            <v>0</v>
          </cell>
          <cell r="X2524">
            <v>-16.52</v>
          </cell>
        </row>
        <row r="2525">
          <cell r="A2525">
            <v>1</v>
          </cell>
          <cell r="B2525" t="str">
            <v>600900007018</v>
          </cell>
          <cell r="C2525">
            <v>80</v>
          </cell>
          <cell r="D2525">
            <v>2</v>
          </cell>
          <cell r="E2525" t="str">
            <v>CUSTO DO PREDIO-AMORTIZACAO DE INSTALACOES-CME</v>
          </cell>
          <cell r="F2525">
            <v>3</v>
          </cell>
          <cell r="G2525">
            <v>81810006</v>
          </cell>
          <cell r="H2525" t="str">
            <v>B0490500</v>
          </cell>
          <cell r="I2525">
            <v>699999</v>
          </cell>
          <cell r="J2525">
            <v>484</v>
          </cell>
          <cell r="K2525">
            <v>945</v>
          </cell>
          <cell r="L2525">
            <v>-0.06</v>
          </cell>
          <cell r="M2525">
            <v>0</v>
          </cell>
          <cell r="N2525">
            <v>0</v>
          </cell>
          <cell r="O2525">
            <v>0</v>
          </cell>
          <cell r="P2525">
            <v>0</v>
          </cell>
          <cell r="R2525">
            <v>-0.01</v>
          </cell>
          <cell r="S2525">
            <v>0</v>
          </cell>
          <cell r="T2525">
            <v>0</v>
          </cell>
          <cell r="V2525">
            <v>-0.05</v>
          </cell>
          <cell r="W2525">
            <v>0</v>
          </cell>
          <cell r="X2525">
            <v>0</v>
          </cell>
        </row>
        <row r="2526">
          <cell r="A2526">
            <v>1</v>
          </cell>
          <cell r="B2526" t="str">
            <v>600900007026</v>
          </cell>
          <cell r="C2526">
            <v>80</v>
          </cell>
          <cell r="D2526">
            <v>2</v>
          </cell>
          <cell r="E2526" t="str">
            <v>CUSTO DO PREDIO-AMORTIZACAO DE INSTALACOES-CORR.MONETARIA-CM</v>
          </cell>
          <cell r="F2526">
            <v>3</v>
          </cell>
          <cell r="G2526">
            <v>81810006</v>
          </cell>
          <cell r="H2526" t="str">
            <v>B0490500</v>
          </cell>
          <cell r="I2526">
            <v>699999</v>
          </cell>
          <cell r="J2526">
            <v>484</v>
          </cell>
          <cell r="K2526">
            <v>945</v>
          </cell>
          <cell r="L2526">
            <v>-1685.84</v>
          </cell>
          <cell r="M2526">
            <v>-105.22</v>
          </cell>
          <cell r="N2526">
            <v>-105.22</v>
          </cell>
          <cell r="O2526">
            <v>0</v>
          </cell>
          <cell r="P2526">
            <v>-210.44</v>
          </cell>
          <cell r="R2526">
            <v>-106.12</v>
          </cell>
          <cell r="S2526">
            <v>-105.22</v>
          </cell>
          <cell r="T2526">
            <v>-105.22</v>
          </cell>
          <cell r="V2526">
            <v>-1586.57</v>
          </cell>
          <cell r="W2526">
            <v>0</v>
          </cell>
          <cell r="X2526">
            <v>-105.22</v>
          </cell>
        </row>
        <row r="2527">
          <cell r="A2527">
            <v>1</v>
          </cell>
          <cell r="B2527" t="str">
            <v>600900106121</v>
          </cell>
          <cell r="C2527">
            <v>80</v>
          </cell>
          <cell r="D2527">
            <v>2</v>
          </cell>
          <cell r="E2527" t="str">
            <v>DESPESA DE AMORTIZACAO-SOFTWARE-ACIMA US$ 500</v>
          </cell>
          <cell r="F2527">
            <v>3</v>
          </cell>
          <cell r="G2527">
            <v>81810006</v>
          </cell>
          <cell r="H2527" t="str">
            <v>R0170400</v>
          </cell>
          <cell r="I2527">
            <v>280121</v>
          </cell>
          <cell r="J2527">
            <v>484</v>
          </cell>
          <cell r="K2527">
            <v>0</v>
          </cell>
          <cell r="L2527">
            <v>-99632.12</v>
          </cell>
          <cell r="M2527">
            <v>-15526.22</v>
          </cell>
          <cell r="N2527">
            <v>-15446.25</v>
          </cell>
          <cell r="O2527">
            <v>0</v>
          </cell>
          <cell r="P2527">
            <v>-30972.47</v>
          </cell>
          <cell r="R2527">
            <v>-15630.52</v>
          </cell>
          <cell r="S2527">
            <v>-15526.22</v>
          </cell>
          <cell r="T2527">
            <v>-15446.25</v>
          </cell>
          <cell r="V2527">
            <v>-85010.01</v>
          </cell>
          <cell r="W2527">
            <v>0</v>
          </cell>
          <cell r="X2527">
            <v>-15526.22</v>
          </cell>
        </row>
        <row r="2528">
          <cell r="A2528">
            <v>1</v>
          </cell>
          <cell r="B2528" t="str">
            <v>600930006125</v>
          </cell>
          <cell r="C2528">
            <v>80</v>
          </cell>
          <cell r="D2528">
            <v>2</v>
          </cell>
          <cell r="E2528" t="str">
            <v>DESPESA DE AMORTIZACAO-AQUISICAO DE SOFTWARE-VALOR ORIGINAL</v>
          </cell>
          <cell r="F2528">
            <v>3</v>
          </cell>
          <cell r="G2528">
            <v>81810006</v>
          </cell>
          <cell r="H2528" t="str">
            <v>R0170400</v>
          </cell>
          <cell r="I2528">
            <v>280171</v>
          </cell>
          <cell r="J2528">
            <v>484</v>
          </cell>
          <cell r="K2528">
            <v>0</v>
          </cell>
          <cell r="L2528">
            <v>-10027.83</v>
          </cell>
          <cell r="M2528">
            <v>-1216.75</v>
          </cell>
          <cell r="N2528">
            <v>-764.11</v>
          </cell>
          <cell r="O2528">
            <v>0</v>
          </cell>
          <cell r="P2528">
            <v>-1980.86</v>
          </cell>
          <cell r="R2528">
            <v>-1272.6099999999999</v>
          </cell>
          <cell r="S2528">
            <v>-1216.75</v>
          </cell>
          <cell r="T2528">
            <v>-764.11</v>
          </cell>
          <cell r="V2528">
            <v>-8837.33</v>
          </cell>
          <cell r="W2528">
            <v>0</v>
          </cell>
          <cell r="X2528">
            <v>-1216.75</v>
          </cell>
        </row>
        <row r="2529">
          <cell r="A2529">
            <v>1</v>
          </cell>
          <cell r="B2529" t="str">
            <v>600930006133</v>
          </cell>
          <cell r="C2529">
            <v>80</v>
          </cell>
          <cell r="D2529">
            <v>2</v>
          </cell>
          <cell r="E2529" t="str">
            <v>DESPESA DE AMORTIZACAO-AQUISICAO DE SOFTWARE-CORR MONETARIA</v>
          </cell>
          <cell r="F2529">
            <v>3</v>
          </cell>
          <cell r="G2529">
            <v>81810006</v>
          </cell>
          <cell r="H2529" t="str">
            <v>B0490500</v>
          </cell>
          <cell r="I2529">
            <v>699999</v>
          </cell>
          <cell r="J2529">
            <v>484</v>
          </cell>
          <cell r="K2529">
            <v>945</v>
          </cell>
          <cell r="L2529">
            <v>-3056.57</v>
          </cell>
          <cell r="M2529">
            <v>-408.23</v>
          </cell>
          <cell r="N2529">
            <v>-413.58</v>
          </cell>
          <cell r="O2529">
            <v>0.4</v>
          </cell>
          <cell r="P2529">
            <v>-821.41</v>
          </cell>
          <cell r="R2529">
            <v>-412.91</v>
          </cell>
          <cell r="S2529">
            <v>-408.23</v>
          </cell>
          <cell r="T2529">
            <v>-413.18</v>
          </cell>
          <cell r="V2529">
            <v>-2670.3</v>
          </cell>
          <cell r="W2529">
            <v>0</v>
          </cell>
          <cell r="X2529">
            <v>-408.23</v>
          </cell>
        </row>
        <row r="2530">
          <cell r="A2530">
            <v>1</v>
          </cell>
          <cell r="B2530" t="str">
            <v>600930006230</v>
          </cell>
          <cell r="C2530">
            <v>80</v>
          </cell>
          <cell r="D2530">
            <v>2</v>
          </cell>
          <cell r="E2530" t="str">
            <v>DESPESA DE AMORTIZACAO-AQUISICAO DE SOFT.C.MONET-CME</v>
          </cell>
          <cell r="F2530">
            <v>3</v>
          </cell>
          <cell r="G2530">
            <v>81810006</v>
          </cell>
          <cell r="H2530" t="str">
            <v>B0490500</v>
          </cell>
          <cell r="I2530">
            <v>699999</v>
          </cell>
          <cell r="J2530">
            <v>484</v>
          </cell>
          <cell r="K2530">
            <v>945</v>
          </cell>
          <cell r="L2530">
            <v>-78466.31</v>
          </cell>
          <cell r="M2530">
            <v>0</v>
          </cell>
          <cell r="N2530">
            <v>0</v>
          </cell>
          <cell r="O2530">
            <v>0</v>
          </cell>
          <cell r="P2530">
            <v>0</v>
          </cell>
          <cell r="R2530">
            <v>0</v>
          </cell>
          <cell r="S2530">
            <v>0</v>
          </cell>
          <cell r="T2530">
            <v>0</v>
          </cell>
          <cell r="V2530">
            <v>-78466.31</v>
          </cell>
          <cell r="W2530">
            <v>0</v>
          </cell>
          <cell r="X2530">
            <v>0</v>
          </cell>
        </row>
        <row r="2531">
          <cell r="G2531" t="str">
            <v>81810006 Total</v>
          </cell>
          <cell r="L2531">
            <v>-967161.73</v>
          </cell>
          <cell r="M2531">
            <v>-137071.99</v>
          </cell>
          <cell r="P2531">
            <v>-273457.65999999997</v>
          </cell>
          <cell r="R2531">
            <v>-138047.99</v>
          </cell>
          <cell r="S2531">
            <v>-137071.99</v>
          </cell>
          <cell r="T2531">
            <v>-136385.67000000001</v>
          </cell>
          <cell r="V2531">
            <v>-838135.77</v>
          </cell>
          <cell r="W2531">
            <v>0</v>
          </cell>
          <cell r="X2531">
            <v>-137071.99</v>
          </cell>
        </row>
        <row r="2532">
          <cell r="A2532">
            <v>1</v>
          </cell>
          <cell r="B2532" t="str">
            <v>600930005978</v>
          </cell>
          <cell r="C2532">
            <v>80</v>
          </cell>
          <cell r="D2532">
            <v>2</v>
          </cell>
          <cell r="E2532" t="str">
            <v>DEPRECIACAO DE SISTEMA DE SEGURANCA-V.O.</v>
          </cell>
          <cell r="F2532">
            <v>3</v>
          </cell>
          <cell r="G2532">
            <v>81820003</v>
          </cell>
          <cell r="H2532" t="str">
            <v>R0170500</v>
          </cell>
          <cell r="I2532">
            <v>280109</v>
          </cell>
          <cell r="J2532">
            <v>484</v>
          </cell>
          <cell r="K2532">
            <v>945</v>
          </cell>
          <cell r="L2532">
            <v>-23816.639999999999</v>
          </cell>
          <cell r="M2532">
            <v>-3969.44</v>
          </cell>
          <cell r="N2532">
            <v>-3969.44</v>
          </cell>
          <cell r="O2532">
            <v>0</v>
          </cell>
          <cell r="P2532">
            <v>-7938.88</v>
          </cell>
          <cell r="R2532">
            <v>-3969.44</v>
          </cell>
          <cell r="S2532">
            <v>-3969.44</v>
          </cell>
          <cell r="T2532">
            <v>-3969.44</v>
          </cell>
          <cell r="V2532">
            <v>-20103.29</v>
          </cell>
          <cell r="W2532">
            <v>0</v>
          </cell>
          <cell r="X2532">
            <v>-3969.44</v>
          </cell>
        </row>
        <row r="2533">
          <cell r="A2533">
            <v>1</v>
          </cell>
          <cell r="B2533" t="str">
            <v>600930005986</v>
          </cell>
          <cell r="C2533">
            <v>80</v>
          </cell>
          <cell r="D2533">
            <v>2</v>
          </cell>
          <cell r="E2533" t="str">
            <v>DEPRECIACAO DE SISTEMA DE SEGURANCA-CM</v>
          </cell>
          <cell r="F2533">
            <v>3</v>
          </cell>
          <cell r="G2533">
            <v>81820003</v>
          </cell>
          <cell r="H2533" t="str">
            <v>B0490500</v>
          </cell>
          <cell r="I2533">
            <v>699999</v>
          </cell>
          <cell r="J2533">
            <v>484</v>
          </cell>
          <cell r="K2533">
            <v>945</v>
          </cell>
          <cell r="L2533">
            <v>-1935.9</v>
          </cell>
          <cell r="M2533">
            <v>-322.64999999999998</v>
          </cell>
          <cell r="N2533">
            <v>-322.64999999999998</v>
          </cell>
          <cell r="O2533">
            <v>0</v>
          </cell>
          <cell r="P2533">
            <v>-645.29999999999995</v>
          </cell>
          <cell r="R2533">
            <v>-322.64999999999998</v>
          </cell>
          <cell r="S2533">
            <v>-322.64999999999998</v>
          </cell>
          <cell r="T2533">
            <v>-322.64999999999998</v>
          </cell>
          <cell r="V2533">
            <v>-1634.07</v>
          </cell>
          <cell r="W2533">
            <v>0</v>
          </cell>
          <cell r="X2533">
            <v>-322.64999999999998</v>
          </cell>
        </row>
        <row r="2534">
          <cell r="A2534">
            <v>1</v>
          </cell>
          <cell r="B2534" t="str">
            <v>600930006001</v>
          </cell>
          <cell r="C2534">
            <v>80</v>
          </cell>
          <cell r="D2534">
            <v>2</v>
          </cell>
          <cell r="E2534" t="str">
            <v>DESP DE DEPRECIACAO</v>
          </cell>
          <cell r="F2534">
            <v>3</v>
          </cell>
          <cell r="G2534">
            <v>81820003</v>
          </cell>
          <cell r="H2534" t="str">
            <v>R0170500</v>
          </cell>
          <cell r="I2534">
            <v>280117</v>
          </cell>
          <cell r="J2534">
            <v>484</v>
          </cell>
          <cell r="K2534">
            <v>945</v>
          </cell>
          <cell r="L2534">
            <v>-39828.239999999998</v>
          </cell>
          <cell r="M2534">
            <v>-6638.04</v>
          </cell>
          <cell r="N2534">
            <v>-6638.04</v>
          </cell>
          <cell r="O2534">
            <v>0</v>
          </cell>
          <cell r="P2534">
            <v>-13276.08</v>
          </cell>
          <cell r="R2534">
            <v>-6638.04</v>
          </cell>
          <cell r="S2534">
            <v>-6638.04</v>
          </cell>
          <cell r="T2534">
            <v>-6638.04</v>
          </cell>
          <cell r="V2534">
            <v>-33618.46</v>
          </cell>
          <cell r="W2534">
            <v>0</v>
          </cell>
          <cell r="X2534">
            <v>-6638.04</v>
          </cell>
        </row>
        <row r="2535">
          <cell r="A2535">
            <v>1</v>
          </cell>
          <cell r="B2535" t="str">
            <v>600930006010</v>
          </cell>
          <cell r="C2535">
            <v>80</v>
          </cell>
          <cell r="D2535">
            <v>2</v>
          </cell>
          <cell r="E2535" t="str">
            <v>CUSTO DO PREDIO-DEPRECIACAO DO EDIFICIO-CORR.MONETARIA</v>
          </cell>
          <cell r="F2535">
            <v>3</v>
          </cell>
          <cell r="G2535">
            <v>81820003</v>
          </cell>
          <cell r="H2535" t="str">
            <v>B0490500</v>
          </cell>
          <cell r="I2535">
            <v>699999</v>
          </cell>
          <cell r="J2535">
            <v>484</v>
          </cell>
          <cell r="K2535">
            <v>945</v>
          </cell>
          <cell r="L2535">
            <v>-363711.54</v>
          </cell>
          <cell r="M2535">
            <v>-60618.59</v>
          </cell>
          <cell r="N2535">
            <v>-60618.59</v>
          </cell>
          <cell r="O2535">
            <v>0</v>
          </cell>
          <cell r="P2535">
            <v>-121237.18</v>
          </cell>
          <cell r="R2535">
            <v>-60618.59</v>
          </cell>
          <cell r="S2535">
            <v>-60618.59</v>
          </cell>
          <cell r="T2535">
            <v>-60618.59</v>
          </cell>
          <cell r="V2535">
            <v>-307003.83</v>
          </cell>
          <cell r="W2535">
            <v>0</v>
          </cell>
          <cell r="X2535">
            <v>-60618.59</v>
          </cell>
        </row>
        <row r="2536">
          <cell r="A2536">
            <v>1</v>
          </cell>
          <cell r="B2536" t="str">
            <v>600930006028</v>
          </cell>
          <cell r="C2536">
            <v>80</v>
          </cell>
          <cell r="D2536">
            <v>2</v>
          </cell>
          <cell r="E2536" t="str">
            <v>OUTROS CUSTOS OPER.-DEPREC.DE MOVEIS E UTENSILIOS</v>
          </cell>
          <cell r="F2536">
            <v>3</v>
          </cell>
          <cell r="G2536">
            <v>81820003</v>
          </cell>
          <cell r="H2536" t="str">
            <v>R0180500</v>
          </cell>
          <cell r="I2536">
            <v>280118</v>
          </cell>
          <cell r="J2536">
            <v>484</v>
          </cell>
          <cell r="K2536">
            <v>945</v>
          </cell>
          <cell r="L2536">
            <v>-49482.09</v>
          </cell>
          <cell r="M2536">
            <v>-8232.24</v>
          </cell>
          <cell r="N2536">
            <v>-8232.19</v>
          </cell>
          <cell r="O2536">
            <v>0</v>
          </cell>
          <cell r="P2536">
            <v>-16464.43</v>
          </cell>
          <cell r="R2536">
            <v>-8233.4599999999991</v>
          </cell>
          <cell r="S2536">
            <v>-8232.24</v>
          </cell>
          <cell r="T2536">
            <v>-8232.19</v>
          </cell>
          <cell r="V2536">
            <v>-41780.42</v>
          </cell>
          <cell r="W2536">
            <v>0</v>
          </cell>
          <cell r="X2536">
            <v>-8232.24</v>
          </cell>
        </row>
        <row r="2537">
          <cell r="A2537">
            <v>1</v>
          </cell>
          <cell r="B2537" t="str">
            <v>600930006052</v>
          </cell>
          <cell r="C2537">
            <v>80</v>
          </cell>
          <cell r="D2537">
            <v>2</v>
          </cell>
          <cell r="E2537" t="str">
            <v>OUTROS CUSTOS OPER DEPREC DE MOV E UTENS CORR MONET DL 1598</v>
          </cell>
          <cell r="F2537">
            <v>3</v>
          </cell>
          <cell r="G2537">
            <v>81820003</v>
          </cell>
          <cell r="H2537" t="str">
            <v>B0490500</v>
          </cell>
          <cell r="I2537">
            <v>699999</v>
          </cell>
          <cell r="J2537">
            <v>484</v>
          </cell>
          <cell r="K2537">
            <v>945</v>
          </cell>
          <cell r="L2537">
            <v>-182315.22</v>
          </cell>
          <cell r="M2537">
            <v>-11355.09</v>
          </cell>
          <cell r="N2537">
            <v>-11063</v>
          </cell>
          <cell r="O2537">
            <v>0.2</v>
          </cell>
          <cell r="P2537">
            <v>-22417.89</v>
          </cell>
          <cell r="R2537">
            <v>-11587.76</v>
          </cell>
          <cell r="S2537">
            <v>-11355.09</v>
          </cell>
          <cell r="T2537">
            <v>-11062.8</v>
          </cell>
          <cell r="V2537">
            <v>-171488.87</v>
          </cell>
          <cell r="W2537">
            <v>0</v>
          </cell>
          <cell r="X2537">
            <v>-11355.09</v>
          </cell>
        </row>
        <row r="2538">
          <cell r="A2538">
            <v>1</v>
          </cell>
          <cell r="B2538" t="str">
            <v>600930006087</v>
          </cell>
          <cell r="C2538">
            <v>80</v>
          </cell>
          <cell r="D2538">
            <v>2</v>
          </cell>
          <cell r="E2538" t="str">
            <v>OUTROS CUSTOS OPER DEPREC DE VEICULOS CORRECAO MONET DL 1598</v>
          </cell>
          <cell r="F2538">
            <v>3</v>
          </cell>
          <cell r="G2538">
            <v>81820003</v>
          </cell>
          <cell r="H2538" t="str">
            <v>B0490500</v>
          </cell>
          <cell r="I2538">
            <v>699999</v>
          </cell>
          <cell r="J2538">
            <v>484</v>
          </cell>
          <cell r="K2538">
            <v>945</v>
          </cell>
          <cell r="L2538">
            <v>-168.41</v>
          </cell>
          <cell r="M2538">
            <v>0.01</v>
          </cell>
          <cell r="N2538">
            <v>0</v>
          </cell>
          <cell r="O2538">
            <v>0</v>
          </cell>
          <cell r="P2538">
            <v>0.01</v>
          </cell>
          <cell r="R2538">
            <v>0</v>
          </cell>
          <cell r="S2538">
            <v>0.01</v>
          </cell>
          <cell r="T2538">
            <v>0</v>
          </cell>
          <cell r="V2538">
            <v>-168.41</v>
          </cell>
          <cell r="W2538">
            <v>0</v>
          </cell>
          <cell r="X2538">
            <v>0.01</v>
          </cell>
        </row>
        <row r="2539">
          <cell r="A2539">
            <v>1</v>
          </cell>
          <cell r="B2539" t="str">
            <v>600930006095</v>
          </cell>
          <cell r="C2539">
            <v>80</v>
          </cell>
          <cell r="D2539">
            <v>2</v>
          </cell>
          <cell r="E2539" t="str">
            <v>OUTROS CUSTOS OPERAC-DEPRECIACAO DE EQUIP DE TECNOLOGIA</v>
          </cell>
          <cell r="F2539">
            <v>3</v>
          </cell>
          <cell r="G2539">
            <v>81820003</v>
          </cell>
          <cell r="H2539" t="str">
            <v>R0180500</v>
          </cell>
          <cell r="I2539">
            <v>280121</v>
          </cell>
          <cell r="J2539">
            <v>484</v>
          </cell>
          <cell r="K2539">
            <v>945</v>
          </cell>
          <cell r="L2539">
            <v>-201161.94</v>
          </cell>
          <cell r="M2539">
            <v>-27347.88</v>
          </cell>
          <cell r="N2539">
            <v>-25690.9</v>
          </cell>
          <cell r="O2539">
            <v>0</v>
          </cell>
          <cell r="P2539">
            <v>-53038.78</v>
          </cell>
          <cell r="R2539">
            <v>-28863.49</v>
          </cell>
          <cell r="S2539">
            <v>-27347.88</v>
          </cell>
          <cell r="T2539">
            <v>-25690.9</v>
          </cell>
          <cell r="V2539">
            <v>-174298.1</v>
          </cell>
          <cell r="W2539">
            <v>0</v>
          </cell>
          <cell r="X2539">
            <v>-27347.88</v>
          </cell>
        </row>
        <row r="2540">
          <cell r="A2540">
            <v>1</v>
          </cell>
          <cell r="B2540" t="str">
            <v>600930006141</v>
          </cell>
          <cell r="C2540">
            <v>80</v>
          </cell>
          <cell r="D2540">
            <v>2</v>
          </cell>
          <cell r="E2540" t="str">
            <v>CUSTO DO PREDIO-DEPRECIACAO DO EDIFICIO-CME</v>
          </cell>
          <cell r="F2540">
            <v>3</v>
          </cell>
          <cell r="G2540">
            <v>81820003</v>
          </cell>
          <cell r="H2540" t="str">
            <v>B0490500</v>
          </cell>
          <cell r="I2540">
            <v>699999</v>
          </cell>
          <cell r="J2540">
            <v>484</v>
          </cell>
          <cell r="K2540">
            <v>945</v>
          </cell>
          <cell r="L2540">
            <v>-14.04</v>
          </cell>
          <cell r="M2540">
            <v>-2.34</v>
          </cell>
          <cell r="N2540">
            <v>-2.34</v>
          </cell>
          <cell r="O2540">
            <v>0</v>
          </cell>
          <cell r="P2540">
            <v>-4.68</v>
          </cell>
          <cell r="R2540">
            <v>-2.34</v>
          </cell>
          <cell r="S2540">
            <v>-2.34</v>
          </cell>
          <cell r="T2540">
            <v>-2.34</v>
          </cell>
          <cell r="V2540">
            <v>-11.85</v>
          </cell>
          <cell r="W2540">
            <v>0</v>
          </cell>
          <cell r="X2540">
            <v>-2.34</v>
          </cell>
        </row>
        <row r="2541">
          <cell r="A2541">
            <v>1</v>
          </cell>
          <cell r="B2541" t="str">
            <v>600930006150</v>
          </cell>
          <cell r="C2541">
            <v>80</v>
          </cell>
          <cell r="D2541">
            <v>2</v>
          </cell>
          <cell r="E2541" t="str">
            <v>CUSTO DO PREDIO-DEPRECIACAO DO EDIFICIO-CORR.MONETARIA-CME</v>
          </cell>
          <cell r="F2541">
            <v>3</v>
          </cell>
          <cell r="G2541">
            <v>81820003</v>
          </cell>
          <cell r="H2541" t="str">
            <v>B0490500</v>
          </cell>
          <cell r="I2541">
            <v>699999</v>
          </cell>
          <cell r="J2541">
            <v>484</v>
          </cell>
          <cell r="K2541">
            <v>945</v>
          </cell>
          <cell r="L2541">
            <v>-365418.96</v>
          </cell>
          <cell r="M2541">
            <v>-60903.16</v>
          </cell>
          <cell r="N2541">
            <v>-60903.16</v>
          </cell>
          <cell r="O2541">
            <v>0</v>
          </cell>
          <cell r="P2541">
            <v>-121806.32</v>
          </cell>
          <cell r="R2541">
            <v>-60903.16</v>
          </cell>
          <cell r="S2541">
            <v>-60903.16</v>
          </cell>
          <cell r="T2541">
            <v>-60903.16</v>
          </cell>
          <cell r="V2541">
            <v>-308445.03999999998</v>
          </cell>
          <cell r="W2541">
            <v>0</v>
          </cell>
          <cell r="X2541">
            <v>-60903.16</v>
          </cell>
        </row>
        <row r="2542">
          <cell r="A2542">
            <v>1</v>
          </cell>
          <cell r="B2542" t="str">
            <v>600930006168</v>
          </cell>
          <cell r="C2542">
            <v>80</v>
          </cell>
          <cell r="D2542">
            <v>2</v>
          </cell>
          <cell r="E2542" t="str">
            <v>OUTROS CUSTOS OPER.DEPREC DE MOVEIS E UTENSILIOS-CME</v>
          </cell>
          <cell r="F2542">
            <v>3</v>
          </cell>
          <cell r="G2542">
            <v>81820003</v>
          </cell>
          <cell r="H2542" t="str">
            <v>B0490500</v>
          </cell>
          <cell r="I2542">
            <v>699999</v>
          </cell>
          <cell r="J2542">
            <v>484</v>
          </cell>
          <cell r="K2542">
            <v>945</v>
          </cell>
          <cell r="L2542">
            <v>-0.04</v>
          </cell>
          <cell r="M2542">
            <v>0</v>
          </cell>
          <cell r="N2542">
            <v>0</v>
          </cell>
          <cell r="O2542">
            <v>0</v>
          </cell>
          <cell r="P2542">
            <v>0</v>
          </cell>
          <cell r="R2542">
            <v>0</v>
          </cell>
          <cell r="S2542">
            <v>0</v>
          </cell>
          <cell r="T2542">
            <v>0</v>
          </cell>
          <cell r="V2542">
            <v>-0.04</v>
          </cell>
          <cell r="W2542">
            <v>0</v>
          </cell>
          <cell r="X2542">
            <v>0</v>
          </cell>
        </row>
        <row r="2543">
          <cell r="A2543">
            <v>1</v>
          </cell>
          <cell r="B2543" t="str">
            <v>600930006176</v>
          </cell>
          <cell r="C2543">
            <v>80</v>
          </cell>
          <cell r="D2543">
            <v>2</v>
          </cell>
          <cell r="E2543" t="str">
            <v>OUTROS CUSTOS OPER DEPREC DE MOV E UTENS.C.MONET DL1598-CME</v>
          </cell>
          <cell r="F2543">
            <v>3</v>
          </cell>
          <cell r="G2543">
            <v>81820003</v>
          </cell>
          <cell r="H2543" t="str">
            <v>B0490500</v>
          </cell>
          <cell r="I2543">
            <v>699999</v>
          </cell>
          <cell r="J2543">
            <v>484</v>
          </cell>
          <cell r="K2543">
            <v>945</v>
          </cell>
          <cell r="L2543">
            <v>-49604.19</v>
          </cell>
          <cell r="M2543">
            <v>-594.53</v>
          </cell>
          <cell r="N2543">
            <v>-594.53</v>
          </cell>
          <cell r="O2543">
            <v>0</v>
          </cell>
          <cell r="P2543">
            <v>-1189.06</v>
          </cell>
          <cell r="R2543">
            <v>-672.95</v>
          </cell>
          <cell r="S2543">
            <v>-594.53</v>
          </cell>
          <cell r="T2543">
            <v>-594.53</v>
          </cell>
          <cell r="V2543">
            <v>-49004.38</v>
          </cell>
          <cell r="W2543">
            <v>0</v>
          </cell>
          <cell r="X2543">
            <v>-594.53</v>
          </cell>
        </row>
        <row r="2544">
          <cell r="A2544">
            <v>1</v>
          </cell>
          <cell r="B2544" t="str">
            <v>600930006214</v>
          </cell>
          <cell r="C2544">
            <v>80</v>
          </cell>
          <cell r="D2544">
            <v>2</v>
          </cell>
          <cell r="E2544" t="str">
            <v>OUTROS CUSTOS OPER.DEPREC.DE EQUIP DE TECNOLOGIA-CME</v>
          </cell>
          <cell r="F2544">
            <v>3</v>
          </cell>
          <cell r="G2544">
            <v>81820003</v>
          </cell>
          <cell r="H2544" t="str">
            <v>B0490500</v>
          </cell>
          <cell r="I2544">
            <v>699999</v>
          </cell>
          <cell r="J2544">
            <v>484</v>
          </cell>
          <cell r="K2544">
            <v>945</v>
          </cell>
          <cell r="L2544">
            <v>-1.55</v>
          </cell>
          <cell r="M2544">
            <v>0</v>
          </cell>
          <cell r="N2544">
            <v>0</v>
          </cell>
          <cell r="O2544">
            <v>0</v>
          </cell>
          <cell r="P2544">
            <v>0</v>
          </cell>
          <cell r="R2544">
            <v>0</v>
          </cell>
          <cell r="S2544">
            <v>0</v>
          </cell>
          <cell r="T2544">
            <v>0</v>
          </cell>
          <cell r="V2544">
            <v>-1.55</v>
          </cell>
          <cell r="W2544">
            <v>0</v>
          </cell>
          <cell r="X2544">
            <v>0</v>
          </cell>
        </row>
        <row r="2545">
          <cell r="A2545">
            <v>1</v>
          </cell>
          <cell r="B2545" t="str">
            <v>600930006265</v>
          </cell>
          <cell r="C2545">
            <v>80</v>
          </cell>
          <cell r="D2545">
            <v>2</v>
          </cell>
          <cell r="E2545" t="str">
            <v>DESPESA DE DEPRECIACAO EQUIP.TELECOMUNICACOES</v>
          </cell>
          <cell r="F2545">
            <v>3</v>
          </cell>
          <cell r="G2545">
            <v>81820003</v>
          </cell>
          <cell r="H2545" t="str">
            <v>R0180500</v>
          </cell>
          <cell r="I2545">
            <v>280134</v>
          </cell>
          <cell r="J2545">
            <v>484</v>
          </cell>
          <cell r="K2545">
            <v>800</v>
          </cell>
          <cell r="L2545">
            <v>-357475.98</v>
          </cell>
          <cell r="M2545">
            <v>-54869.27</v>
          </cell>
          <cell r="N2545">
            <v>-54291.11</v>
          </cell>
          <cell r="O2545">
            <v>0</v>
          </cell>
          <cell r="P2545">
            <v>-109160.38</v>
          </cell>
          <cell r="R2545">
            <v>-55017.4</v>
          </cell>
          <cell r="S2545">
            <v>-54869.27</v>
          </cell>
          <cell r="T2545">
            <v>-54291.11</v>
          </cell>
          <cell r="V2545">
            <v>-306008.11</v>
          </cell>
          <cell r="W2545">
            <v>0</v>
          </cell>
          <cell r="X2545">
            <v>-54869.27</v>
          </cell>
        </row>
        <row r="2546">
          <cell r="A2546">
            <v>1</v>
          </cell>
          <cell r="B2546" t="str">
            <v>681820003080</v>
          </cell>
          <cell r="C2546">
            <v>80</v>
          </cell>
          <cell r="D2546">
            <v>2</v>
          </cell>
          <cell r="E2546" t="str">
            <v>OUTROS CUSTOS OPERACIONAIS-DEPRECIACAO DE VEICULOS</v>
          </cell>
          <cell r="F2546">
            <v>3</v>
          </cell>
          <cell r="G2546">
            <v>81820003</v>
          </cell>
          <cell r="H2546" t="str">
            <v>R0180500</v>
          </cell>
          <cell r="I2546">
            <v>280118</v>
          </cell>
          <cell r="J2546">
            <v>484</v>
          </cell>
          <cell r="K2546">
            <v>0</v>
          </cell>
          <cell r="L2546">
            <v>-37187.54</v>
          </cell>
          <cell r="M2546">
            <v>-4505.67</v>
          </cell>
          <cell r="N2546">
            <v>-4119.0600000000004</v>
          </cell>
          <cell r="O2546">
            <v>0</v>
          </cell>
          <cell r="P2546">
            <v>-8624.73</v>
          </cell>
          <cell r="R2546">
            <v>-5482.84</v>
          </cell>
          <cell r="S2546">
            <v>-4505.67</v>
          </cell>
          <cell r="T2546">
            <v>-4119.0600000000004</v>
          </cell>
          <cell r="V2546">
            <v>-32079.69</v>
          </cell>
          <cell r="W2546">
            <v>0</v>
          </cell>
          <cell r="X2546">
            <v>-4505.67</v>
          </cell>
        </row>
        <row r="2547">
          <cell r="G2547" t="str">
            <v>81820003 Total</v>
          </cell>
          <cell r="L2547">
            <v>-1672122.28</v>
          </cell>
          <cell r="M2547">
            <v>-239358.89</v>
          </cell>
          <cell r="P2547">
            <v>-475803.7</v>
          </cell>
          <cell r="R2547">
            <v>-242312.12</v>
          </cell>
          <cell r="S2547">
            <v>-239358.89</v>
          </cell>
          <cell r="T2547">
            <v>-236444.81</v>
          </cell>
          <cell r="V2547">
            <v>-1445646.11</v>
          </cell>
          <cell r="W2547">
            <v>0</v>
          </cell>
          <cell r="X2547">
            <v>-239358.89</v>
          </cell>
        </row>
        <row r="2548">
          <cell r="A2548">
            <v>1</v>
          </cell>
          <cell r="B2548" t="str">
            <v>600922500019</v>
          </cell>
          <cell r="C2548">
            <v>80</v>
          </cell>
          <cell r="D2548">
            <v>2</v>
          </cell>
          <cell r="E2548" t="str">
            <v>AFS-DEBENTURES WETZEL-DESP PROV P/DESVAL TITS</v>
          </cell>
          <cell r="F2548">
            <v>3</v>
          </cell>
          <cell r="G2548">
            <v>81830103</v>
          </cell>
          <cell r="H2548" t="str">
            <v>R0104200</v>
          </cell>
          <cell r="I2548">
            <v>210546</v>
          </cell>
          <cell r="J2548">
            <v>264</v>
          </cell>
          <cell r="K2548">
            <v>6</v>
          </cell>
          <cell r="L2548">
            <v>-78671.94</v>
          </cell>
          <cell r="M2548">
            <v>-9813.48</v>
          </cell>
          <cell r="N2548">
            <v>-6361.17</v>
          </cell>
          <cell r="O2548">
            <v>0</v>
          </cell>
          <cell r="P2548">
            <v>-16174.65</v>
          </cell>
          <cell r="R2548">
            <v>-9809.6200000000008</v>
          </cell>
          <cell r="S2548">
            <v>-9813.48</v>
          </cell>
          <cell r="T2548">
            <v>-6361.17</v>
          </cell>
          <cell r="V2548">
            <v>-69495.199999999997</v>
          </cell>
          <cell r="W2548">
            <v>0</v>
          </cell>
          <cell r="X2548">
            <v>-9813.48</v>
          </cell>
        </row>
        <row r="2549">
          <cell r="A2549">
            <v>1</v>
          </cell>
          <cell r="B2549" t="str">
            <v>600922500094</v>
          </cell>
          <cell r="C2549">
            <v>80</v>
          </cell>
          <cell r="D2549">
            <v>2</v>
          </cell>
          <cell r="E2549" t="str">
            <v>AFS-NTN USV TERC-DESP.PROV.P/DESVALOR.TITS.</v>
          </cell>
          <cell r="F2549">
            <v>3</v>
          </cell>
          <cell r="G2549">
            <v>81830103</v>
          </cell>
          <cell r="H2549" t="str">
            <v>R0104200</v>
          </cell>
          <cell r="I2549">
            <v>210515</v>
          </cell>
          <cell r="J2549">
            <v>76</v>
          </cell>
          <cell r="K2549">
            <v>580</v>
          </cell>
          <cell r="L2549">
            <v>0</v>
          </cell>
          <cell r="M2549">
            <v>-2218.98</v>
          </cell>
          <cell r="N2549">
            <v>-460355.52</v>
          </cell>
          <cell r="O2549">
            <v>2218.98</v>
          </cell>
          <cell r="P2549">
            <v>-460355.52</v>
          </cell>
          <cell r="R2549">
            <v>0</v>
          </cell>
          <cell r="S2549">
            <v>-2218.98</v>
          </cell>
          <cell r="T2549">
            <v>-458136.54</v>
          </cell>
          <cell r="V2549">
            <v>0</v>
          </cell>
          <cell r="W2549">
            <v>0</v>
          </cell>
          <cell r="X2549">
            <v>-79.25</v>
          </cell>
        </row>
        <row r="2550">
          <cell r="A2550">
            <v>1</v>
          </cell>
          <cell r="B2550" t="str">
            <v>681830103109</v>
          </cell>
          <cell r="C2550">
            <v>80</v>
          </cell>
          <cell r="D2550">
            <v>2</v>
          </cell>
          <cell r="E2550" t="str">
            <v>AFS-LFT PRE TERC-DESP.PROV.P/DESVALOR.TITS.</v>
          </cell>
          <cell r="F2550">
            <v>3</v>
          </cell>
          <cell r="G2550">
            <v>81830103</v>
          </cell>
          <cell r="H2550" t="str">
            <v>R0104200</v>
          </cell>
          <cell r="I2550">
            <v>210979</v>
          </cell>
          <cell r="J2550">
            <v>173</v>
          </cell>
          <cell r="K2550">
            <v>0</v>
          </cell>
          <cell r="L2550">
            <v>-1188.5999999999999</v>
          </cell>
          <cell r="M2550">
            <v>-1188.5999999999999</v>
          </cell>
          <cell r="N2550">
            <v>-688.17</v>
          </cell>
          <cell r="O2550">
            <v>1188.5999999999999</v>
          </cell>
          <cell r="P2550">
            <v>-688.17</v>
          </cell>
          <cell r="R2550">
            <v>-1188.5999999999999</v>
          </cell>
          <cell r="S2550">
            <v>-1188.5999999999999</v>
          </cell>
          <cell r="T2550">
            <v>500.43</v>
          </cell>
          <cell r="V2550">
            <v>-76.680000000000007</v>
          </cell>
          <cell r="W2550">
            <v>0</v>
          </cell>
          <cell r="X2550">
            <v>-42.45</v>
          </cell>
        </row>
        <row r="2551">
          <cell r="A2551">
            <v>1</v>
          </cell>
          <cell r="B2551" t="str">
            <v>681830103125</v>
          </cell>
          <cell r="C2551">
            <v>80</v>
          </cell>
          <cell r="D2551">
            <v>2</v>
          </cell>
          <cell r="E2551" t="str">
            <v>AFS-NBC USV TERC-DESP.PROV.P/DESVALOR.TITS</v>
          </cell>
          <cell r="F2551">
            <v>3</v>
          </cell>
          <cell r="G2551">
            <v>81830103</v>
          </cell>
          <cell r="H2551" t="str">
            <v>R0104200</v>
          </cell>
          <cell r="I2551">
            <v>210515</v>
          </cell>
          <cell r="J2551">
            <v>76</v>
          </cell>
          <cell r="K2551">
            <v>0</v>
          </cell>
          <cell r="L2551">
            <v>-1081782.71</v>
          </cell>
          <cell r="M2551">
            <v>0</v>
          </cell>
          <cell r="N2551">
            <v>-2525241.2999999998</v>
          </cell>
          <cell r="O2551">
            <v>0</v>
          </cell>
          <cell r="P2551">
            <v>-2525241.2999999998</v>
          </cell>
          <cell r="R2551">
            <v>-1081782.71</v>
          </cell>
          <cell r="S2551">
            <v>0</v>
          </cell>
          <cell r="T2551">
            <v>-2525241.2999999998</v>
          </cell>
          <cell r="V2551">
            <v>-69792.429999999993</v>
          </cell>
          <cell r="W2551">
            <v>0</v>
          </cell>
          <cell r="X2551">
            <v>0</v>
          </cell>
        </row>
        <row r="2552">
          <cell r="A2552">
            <v>1</v>
          </cell>
          <cell r="B2552" t="str">
            <v>681830103230</v>
          </cell>
          <cell r="C2552">
            <v>80</v>
          </cell>
          <cell r="D2552">
            <v>2</v>
          </cell>
          <cell r="E2552" t="str">
            <v>DEP.W/BANKS-CDB POS TERC-DESP.PROV.P/DESVALOR-TITS.</v>
          </cell>
          <cell r="F2552">
            <v>3</v>
          </cell>
          <cell r="G2552">
            <v>81830103</v>
          </cell>
          <cell r="H2552" t="str">
            <v>R0040100</v>
          </cell>
          <cell r="I2552">
            <v>20032</v>
          </cell>
          <cell r="J2552">
            <v>174</v>
          </cell>
          <cell r="K2552">
            <v>0</v>
          </cell>
          <cell r="L2552">
            <v>0</v>
          </cell>
          <cell r="M2552">
            <v>-25.82</v>
          </cell>
          <cell r="N2552">
            <v>-38.18</v>
          </cell>
          <cell r="O2552">
            <v>25.82</v>
          </cell>
          <cell r="P2552">
            <v>-38.18</v>
          </cell>
          <cell r="R2552">
            <v>0</v>
          </cell>
          <cell r="S2552">
            <v>-25.82</v>
          </cell>
          <cell r="T2552">
            <v>-12.36</v>
          </cell>
          <cell r="V2552">
            <v>0</v>
          </cell>
          <cell r="W2552">
            <v>0</v>
          </cell>
          <cell r="X2552">
            <v>-0.92</v>
          </cell>
        </row>
        <row r="2553">
          <cell r="A2553">
            <v>1</v>
          </cell>
          <cell r="B2553" t="str">
            <v>681830103265</v>
          </cell>
          <cell r="C2553">
            <v>80</v>
          </cell>
          <cell r="D2553">
            <v>2</v>
          </cell>
          <cell r="E2553" t="str">
            <v>AFS-TDA TERC-DESP.PDT</v>
          </cell>
          <cell r="F2553">
            <v>3</v>
          </cell>
          <cell r="G2553">
            <v>81830103</v>
          </cell>
          <cell r="H2553" t="str">
            <v>R0021500</v>
          </cell>
          <cell r="I2553">
            <v>200035</v>
          </cell>
          <cell r="J2553">
            <v>173</v>
          </cell>
          <cell r="K2553">
            <v>0</v>
          </cell>
          <cell r="L2553">
            <v>-30418.21</v>
          </cell>
          <cell r="M2553">
            <v>-25830.1</v>
          </cell>
          <cell r="N2553">
            <v>-42510.51</v>
          </cell>
          <cell r="O2553">
            <v>25830.1</v>
          </cell>
          <cell r="P2553">
            <v>-42510.51</v>
          </cell>
          <cell r="R2553">
            <v>36004.53</v>
          </cell>
          <cell r="S2553">
            <v>-25830.1</v>
          </cell>
          <cell r="T2553">
            <v>-16680.41</v>
          </cell>
          <cell r="V2553">
            <v>-4105.13</v>
          </cell>
          <cell r="W2553">
            <v>0</v>
          </cell>
          <cell r="X2553">
            <v>-922.5</v>
          </cell>
        </row>
        <row r="2554">
          <cell r="G2554" t="str">
            <v>81830103 Total</v>
          </cell>
          <cell r="L2554">
            <v>-1192061.46</v>
          </cell>
          <cell r="M2554">
            <v>-39076.980000000003</v>
          </cell>
          <cell r="P2554">
            <v>-3045008.33</v>
          </cell>
          <cell r="R2554">
            <v>-1056776.3999999999</v>
          </cell>
          <cell r="S2554">
            <v>-39076.980000000003</v>
          </cell>
          <cell r="T2554">
            <v>-3005931.35</v>
          </cell>
          <cell r="V2554">
            <v>-143469.44</v>
          </cell>
          <cell r="W2554">
            <v>0</v>
          </cell>
          <cell r="X2554">
            <v>-10858.6</v>
          </cell>
        </row>
        <row r="2555">
          <cell r="A2555">
            <v>1</v>
          </cell>
          <cell r="B2555" t="str">
            <v>681830127059</v>
          </cell>
          <cell r="C2555">
            <v>80</v>
          </cell>
          <cell r="D2555">
            <v>2</v>
          </cell>
          <cell r="E2555" t="str">
            <v>MP IAA AFS-DESP.PROV.P/DESVALOR.TITS.</v>
          </cell>
          <cell r="F2555">
            <v>3</v>
          </cell>
          <cell r="G2555">
            <v>81830127</v>
          </cell>
          <cell r="H2555" t="str">
            <v>R0021500</v>
          </cell>
          <cell r="I2555">
            <v>30050</v>
          </cell>
          <cell r="J2555">
            <v>160</v>
          </cell>
          <cell r="K2555">
            <v>0</v>
          </cell>
          <cell r="L2555">
            <v>-216544.64000000001</v>
          </cell>
          <cell r="M2555">
            <v>-132167.75</v>
          </cell>
          <cell r="N2555">
            <v>-137433.95000000001</v>
          </cell>
          <cell r="O2555">
            <v>132167.75</v>
          </cell>
          <cell r="P2555">
            <v>-137433.95000000001</v>
          </cell>
          <cell r="R2555">
            <v>22117.599999999999</v>
          </cell>
          <cell r="S2555">
            <v>-132167.75</v>
          </cell>
          <cell r="T2555">
            <v>-5266.2000000000116</v>
          </cell>
          <cell r="V2555">
            <v>-237235.3</v>
          </cell>
          <cell r="W2555">
            <v>0</v>
          </cell>
          <cell r="X2555">
            <v>-132167.75</v>
          </cell>
        </row>
        <row r="2556">
          <cell r="G2556" t="str">
            <v>81830127 Total</v>
          </cell>
          <cell r="L2556">
            <v>-216544.64000000001</v>
          </cell>
          <cell r="M2556">
            <v>-132167.75</v>
          </cell>
          <cell r="P2556">
            <v>-137433.95000000001</v>
          </cell>
          <cell r="R2556">
            <v>22117.599999999999</v>
          </cell>
          <cell r="S2556">
            <v>-132167.75</v>
          </cell>
          <cell r="T2556">
            <v>-5266.2000000000116</v>
          </cell>
          <cell r="V2556">
            <v>-237235.3</v>
          </cell>
          <cell r="W2556">
            <v>0</v>
          </cell>
          <cell r="X2556">
            <v>-132167.75</v>
          </cell>
        </row>
        <row r="2557">
          <cell r="A2557">
            <v>1</v>
          </cell>
          <cell r="B2557" t="str">
            <v>681830158094</v>
          </cell>
          <cell r="C2557">
            <v>80</v>
          </cell>
          <cell r="D2557">
            <v>2</v>
          </cell>
          <cell r="E2557" t="str">
            <v>DEP.W/BANKS-CDI LONGO PRE-DESP.PDT-NAO LIGADAS</v>
          </cell>
          <cell r="F2557">
            <v>3</v>
          </cell>
          <cell r="G2557">
            <v>81830158</v>
          </cell>
          <cell r="H2557" t="str">
            <v>R0104200</v>
          </cell>
          <cell r="I2557">
            <v>210766</v>
          </cell>
          <cell r="J2557">
            <v>357</v>
          </cell>
          <cell r="K2557">
            <v>0</v>
          </cell>
          <cell r="L2557">
            <v>0</v>
          </cell>
          <cell r="M2557">
            <v>0</v>
          </cell>
          <cell r="N2557">
            <v>-16107.39</v>
          </cell>
          <cell r="O2557">
            <v>0</v>
          </cell>
          <cell r="P2557">
            <v>-16107.39</v>
          </cell>
          <cell r="R2557">
            <v>482569.74</v>
          </cell>
          <cell r="S2557">
            <v>0</v>
          </cell>
          <cell r="T2557">
            <v>-16107.39</v>
          </cell>
          <cell r="V2557">
            <v>-451436.21</v>
          </cell>
          <cell r="W2557">
            <v>0</v>
          </cell>
          <cell r="X2557">
            <v>0</v>
          </cell>
        </row>
        <row r="2558">
          <cell r="G2558" t="str">
            <v>81830158 Total</v>
          </cell>
          <cell r="L2558">
            <v>0</v>
          </cell>
          <cell r="M2558">
            <v>0</v>
          </cell>
          <cell r="P2558">
            <v>-16107.39</v>
          </cell>
          <cell r="R2558">
            <v>482569.74</v>
          </cell>
          <cell r="S2558">
            <v>0</v>
          </cell>
          <cell r="T2558">
            <v>-16107.39</v>
          </cell>
          <cell r="V2558">
            <v>-451436.21</v>
          </cell>
          <cell r="W2558">
            <v>0</v>
          </cell>
          <cell r="X2558">
            <v>0</v>
          </cell>
        </row>
        <row r="2559">
          <cell r="A2559">
            <v>1</v>
          </cell>
          <cell r="B2559" t="str">
            <v>681830206021</v>
          </cell>
          <cell r="C2559">
            <v>80</v>
          </cell>
          <cell r="D2559">
            <v>2</v>
          </cell>
          <cell r="E2559" t="str">
            <v>OPTION SWAP HEDGE-PDT-DESP DESV TITULOS</v>
          </cell>
          <cell r="F2559">
            <v>3</v>
          </cell>
          <cell r="G2559">
            <v>81830206</v>
          </cell>
          <cell r="H2559" t="str">
            <v>R0068540</v>
          </cell>
          <cell r="I2559">
            <v>200405</v>
          </cell>
          <cell r="J2559">
            <v>442</v>
          </cell>
          <cell r="K2559">
            <v>0</v>
          </cell>
          <cell r="L2559">
            <v>-1200671.1200000001</v>
          </cell>
          <cell r="M2559">
            <v>-772171.1</v>
          </cell>
          <cell r="N2559">
            <v>0</v>
          </cell>
          <cell r="O2559">
            <v>772171.1</v>
          </cell>
          <cell r="P2559">
            <v>0</v>
          </cell>
          <cell r="R2559">
            <v>-649495.93999999994</v>
          </cell>
          <cell r="S2559">
            <v>-772171.1</v>
          </cell>
          <cell r="T2559">
            <v>772171.1</v>
          </cell>
          <cell r="V2559">
            <v>-95242.5</v>
          </cell>
          <cell r="W2559">
            <v>1161939.79</v>
          </cell>
          <cell r="X2559">
            <v>-27577.54</v>
          </cell>
        </row>
        <row r="2560">
          <cell r="G2560" t="str">
            <v>81830206 Total</v>
          </cell>
          <cell r="L2560">
            <v>-1200671.1200000001</v>
          </cell>
          <cell r="M2560">
            <v>-772171.1</v>
          </cell>
          <cell r="P2560">
            <v>0</v>
          </cell>
          <cell r="R2560">
            <v>-649495.93999999994</v>
          </cell>
          <cell r="S2560">
            <v>-772171.1</v>
          </cell>
          <cell r="T2560">
            <v>772171.1</v>
          </cell>
          <cell r="V2560">
            <v>-95242.5</v>
          </cell>
          <cell r="W2560">
            <v>1161939.79</v>
          </cell>
          <cell r="X2560">
            <v>-27577.54</v>
          </cell>
        </row>
        <row r="2561">
          <cell r="A2561">
            <v>1</v>
          </cell>
          <cell r="B2561" t="str">
            <v>681830309009</v>
          </cell>
          <cell r="C2561">
            <v>80</v>
          </cell>
          <cell r="D2561">
            <v>2</v>
          </cell>
          <cell r="E2561" t="str">
            <v>PDD-DESP C/PROV.CREDS.LIQUID.DUVIDOSA-BR</v>
          </cell>
          <cell r="F2561">
            <v>3</v>
          </cell>
          <cell r="G2561">
            <v>81830309</v>
          </cell>
          <cell r="H2561" t="str">
            <v>0000000</v>
          </cell>
          <cell r="I2561">
            <v>0</v>
          </cell>
          <cell r="J2561">
            <v>515</v>
          </cell>
          <cell r="K2561">
            <v>0</v>
          </cell>
          <cell r="L2561">
            <v>0</v>
          </cell>
          <cell r="M2561">
            <v>0</v>
          </cell>
          <cell r="N2561">
            <v>-3445625.54</v>
          </cell>
          <cell r="O2561">
            <v>0</v>
          </cell>
          <cell r="P2561">
            <v>-3445625.54</v>
          </cell>
          <cell r="R2561">
            <v>11550821.449999999</v>
          </cell>
          <cell r="S2561">
            <v>0</v>
          </cell>
          <cell r="T2561">
            <v>-3445625.54</v>
          </cell>
          <cell r="V2561">
            <v>-6706928.5800000001</v>
          </cell>
          <cell r="W2561">
            <v>0</v>
          </cell>
          <cell r="X2561">
            <v>-615290.28</v>
          </cell>
        </row>
        <row r="2562">
          <cell r="G2562" t="str">
            <v>81830309 Total</v>
          </cell>
          <cell r="L2562">
            <v>0</v>
          </cell>
          <cell r="M2562">
            <v>0</v>
          </cell>
          <cell r="P2562">
            <v>-3445625.54</v>
          </cell>
          <cell r="R2562">
            <v>11550821.449999999</v>
          </cell>
          <cell r="S2562">
            <v>0</v>
          </cell>
          <cell r="T2562">
            <v>-3445625.54</v>
          </cell>
          <cell r="V2562">
            <v>-6706928.5800000001</v>
          </cell>
          <cell r="W2562">
            <v>0</v>
          </cell>
          <cell r="X2562">
            <v>-615290.28</v>
          </cell>
        </row>
        <row r="2563">
          <cell r="A2563">
            <v>1</v>
          </cell>
          <cell r="B2563" t="str">
            <v>600930220020</v>
          </cell>
          <cell r="C2563">
            <v>80</v>
          </cell>
          <cell r="D2563">
            <v>2</v>
          </cell>
          <cell r="E2563" t="str">
            <v>PDD-DESP C/PROV.P/OUTR.CREDITOS LIQUID.DUVIDOSA-BR</v>
          </cell>
          <cell r="F2563">
            <v>3</v>
          </cell>
          <cell r="G2563">
            <v>81830608</v>
          </cell>
          <cell r="H2563" t="str">
            <v>0000000</v>
          </cell>
          <cell r="I2563">
            <v>0</v>
          </cell>
          <cell r="J2563">
            <v>515</v>
          </cell>
          <cell r="K2563">
            <v>0</v>
          </cell>
          <cell r="L2563">
            <v>13749.28</v>
          </cell>
          <cell r="M2563">
            <v>0</v>
          </cell>
          <cell r="N2563">
            <v>0</v>
          </cell>
          <cell r="O2563">
            <v>0</v>
          </cell>
          <cell r="P2563">
            <v>0</v>
          </cell>
          <cell r="R2563">
            <v>13749.28</v>
          </cell>
          <cell r="S2563">
            <v>0</v>
          </cell>
          <cell r="T2563">
            <v>0</v>
          </cell>
          <cell r="V2563">
            <v>5765.83</v>
          </cell>
          <cell r="W2563">
            <v>0</v>
          </cell>
          <cell r="X2563">
            <v>0</v>
          </cell>
        </row>
        <row r="2564">
          <cell r="G2564" t="str">
            <v>81830608 Total</v>
          </cell>
          <cell r="L2564">
            <v>13749.28</v>
          </cell>
          <cell r="M2564">
            <v>0</v>
          </cell>
          <cell r="P2564">
            <v>0</v>
          </cell>
          <cell r="R2564">
            <v>13749.28</v>
          </cell>
          <cell r="S2564">
            <v>0</v>
          </cell>
          <cell r="T2564">
            <v>0</v>
          </cell>
          <cell r="V2564">
            <v>5765.83</v>
          </cell>
          <cell r="W2564">
            <v>0</v>
          </cell>
          <cell r="X2564">
            <v>0</v>
          </cell>
        </row>
        <row r="2565">
          <cell r="A2565">
            <v>1</v>
          </cell>
          <cell r="B2565" t="str">
            <v>600700006034</v>
          </cell>
          <cell r="C2565">
            <v>80</v>
          </cell>
          <cell r="D2565">
            <v>2</v>
          </cell>
          <cell r="E2565" t="str">
            <v>IMPOSTOS - IMPOSTO SOBRE SERVICOS</v>
          </cell>
          <cell r="F2565">
            <v>3</v>
          </cell>
          <cell r="G2565">
            <v>81925001</v>
          </cell>
          <cell r="H2565" t="str">
            <v>R0195400</v>
          </cell>
          <cell r="I2565">
            <v>210270</v>
          </cell>
          <cell r="J2565">
            <v>510</v>
          </cell>
          <cell r="K2565">
            <v>485</v>
          </cell>
          <cell r="L2565">
            <v>-357266.16</v>
          </cell>
          <cell r="M2565">
            <v>-88346.15</v>
          </cell>
          <cell r="N2565">
            <v>-533225.11</v>
          </cell>
          <cell r="O2565">
            <v>0</v>
          </cell>
          <cell r="P2565">
            <v>-621571.26</v>
          </cell>
          <cell r="R2565">
            <v>-65976.61</v>
          </cell>
          <cell r="S2565">
            <v>-88346.15</v>
          </cell>
          <cell r="T2565">
            <v>-533225.11</v>
          </cell>
          <cell r="V2565">
            <v>-295546.11</v>
          </cell>
          <cell r="W2565">
            <v>0</v>
          </cell>
          <cell r="X2565">
            <v>-88346.15</v>
          </cell>
        </row>
        <row r="2566">
          <cell r="G2566" t="str">
            <v>81925001 Total</v>
          </cell>
          <cell r="L2566">
            <v>-357266.16</v>
          </cell>
          <cell r="M2566">
            <v>-88346.15</v>
          </cell>
          <cell r="P2566">
            <v>-621571.26</v>
          </cell>
          <cell r="R2566">
            <v>-65976.61</v>
          </cell>
          <cell r="S2566">
            <v>-88346.15</v>
          </cell>
          <cell r="T2566">
            <v>-533225.11</v>
          </cell>
          <cell r="V2566">
            <v>-295546.11</v>
          </cell>
          <cell r="W2566">
            <v>0</v>
          </cell>
          <cell r="X2566">
            <v>-88346.15</v>
          </cell>
        </row>
        <row r="2567">
          <cell r="A2567">
            <v>1</v>
          </cell>
          <cell r="B2567" t="str">
            <v>681930003017</v>
          </cell>
          <cell r="C2567">
            <v>80</v>
          </cell>
          <cell r="D2567">
            <v>2</v>
          </cell>
          <cell r="E2567" t="str">
            <v>COFINS</v>
          </cell>
          <cell r="F2567">
            <v>3</v>
          </cell>
          <cell r="G2567">
            <v>81930003</v>
          </cell>
          <cell r="H2567" t="str">
            <v>R0195200</v>
          </cell>
          <cell r="I2567">
            <v>60990</v>
          </cell>
          <cell r="J2567">
            <v>508</v>
          </cell>
          <cell r="K2567">
            <v>0</v>
          </cell>
          <cell r="L2567">
            <v>-5339974.71</v>
          </cell>
          <cell r="M2567">
            <v>-1324490.53</v>
          </cell>
          <cell r="N2567">
            <v>-3650081.28</v>
          </cell>
          <cell r="O2567">
            <v>0</v>
          </cell>
          <cell r="P2567">
            <v>-4974571.8099999996</v>
          </cell>
          <cell r="R2567">
            <v>-294716.74</v>
          </cell>
          <cell r="S2567">
            <v>-1324490.53</v>
          </cell>
          <cell r="T2567">
            <v>-3650081.28</v>
          </cell>
          <cell r="V2567">
            <v>-5065682.41</v>
          </cell>
          <cell r="W2567">
            <v>0</v>
          </cell>
          <cell r="X2567">
            <v>-1324944.1499999999</v>
          </cell>
        </row>
        <row r="2568">
          <cell r="G2568" t="str">
            <v>81930003 Total</v>
          </cell>
          <cell r="L2568">
            <v>-5339974.71</v>
          </cell>
          <cell r="M2568">
            <v>-1324490.53</v>
          </cell>
          <cell r="P2568">
            <v>-4974571.8099999996</v>
          </cell>
          <cell r="R2568">
            <v>-294716.74</v>
          </cell>
          <cell r="S2568">
            <v>-1324490.53</v>
          </cell>
          <cell r="T2568">
            <v>-3650081.28</v>
          </cell>
          <cell r="V2568">
            <v>-5065682.41</v>
          </cell>
          <cell r="W2568">
            <v>0</v>
          </cell>
          <cell r="X2568">
            <v>-1324944.1499999999</v>
          </cell>
        </row>
        <row r="2569">
          <cell r="A2569">
            <v>1</v>
          </cell>
          <cell r="B2569" t="str">
            <v>600510066044</v>
          </cell>
          <cell r="C2569">
            <v>80</v>
          </cell>
          <cell r="D2569">
            <v>2</v>
          </cell>
          <cell r="E2569" t="str">
            <v>DESP DE PIS RECEITA BRUTA</v>
          </cell>
          <cell r="F2569">
            <v>3</v>
          </cell>
          <cell r="G2569">
            <v>81933000</v>
          </cell>
          <cell r="H2569" t="str">
            <v>R0195200</v>
          </cell>
          <cell r="I2569">
            <v>60559</v>
          </cell>
          <cell r="J2569">
            <v>505</v>
          </cell>
          <cell r="K2569">
            <v>460</v>
          </cell>
          <cell r="L2569">
            <v>-1156994.52</v>
          </cell>
          <cell r="M2569">
            <v>-286972.94</v>
          </cell>
          <cell r="N2569">
            <v>-790850.95</v>
          </cell>
          <cell r="O2569">
            <v>0</v>
          </cell>
          <cell r="P2569">
            <v>-1077823.8899999999</v>
          </cell>
          <cell r="R2569">
            <v>-63855.3</v>
          </cell>
          <cell r="S2569">
            <v>-286972.94</v>
          </cell>
          <cell r="T2569">
            <v>-790850.95</v>
          </cell>
          <cell r="V2569">
            <v>-1097564.52</v>
          </cell>
          <cell r="W2569">
            <v>0</v>
          </cell>
          <cell r="X2569">
            <v>-287071.23</v>
          </cell>
        </row>
        <row r="2570">
          <cell r="G2570" t="str">
            <v>81933000 Total</v>
          </cell>
          <cell r="L2570">
            <v>-1156994.52</v>
          </cell>
          <cell r="M2570">
            <v>-286972.94</v>
          </cell>
          <cell r="P2570">
            <v>-1077823.8899999999</v>
          </cell>
          <cell r="R2570">
            <v>-63855.3</v>
          </cell>
          <cell r="S2570">
            <v>-286972.94</v>
          </cell>
          <cell r="T2570">
            <v>-790850.95</v>
          </cell>
          <cell r="V2570">
            <v>-1097564.52</v>
          </cell>
          <cell r="W2570">
            <v>0</v>
          </cell>
          <cell r="X2570">
            <v>-287071.23</v>
          </cell>
        </row>
        <row r="2571">
          <cell r="A2571">
            <v>1</v>
          </cell>
          <cell r="B2571" t="str">
            <v>681999006562</v>
          </cell>
          <cell r="C2571">
            <v>80</v>
          </cell>
          <cell r="D2571">
            <v>2</v>
          </cell>
          <cell r="E2571" t="str">
            <v>TJLP - DESPESA</v>
          </cell>
          <cell r="F2571">
            <v>3</v>
          </cell>
          <cell r="G2571">
            <v>81955002</v>
          </cell>
          <cell r="H2571" t="str">
            <v>0000000</v>
          </cell>
          <cell r="I2571">
            <v>0</v>
          </cell>
          <cell r="J2571">
            <v>798</v>
          </cell>
          <cell r="K2571">
            <v>0</v>
          </cell>
          <cell r="L2571">
            <v>-34828534.32</v>
          </cell>
          <cell r="M2571">
            <v>0</v>
          </cell>
          <cell r="N2571">
            <v>0</v>
          </cell>
          <cell r="O2571">
            <v>0</v>
          </cell>
          <cell r="P2571">
            <v>0</v>
          </cell>
          <cell r="R2571">
            <v>-34828534.32</v>
          </cell>
          <cell r="S2571">
            <v>0</v>
          </cell>
          <cell r="T2571">
            <v>0</v>
          </cell>
          <cell r="V2571">
            <v>-3370503.32</v>
          </cell>
          <cell r="W2571">
            <v>0</v>
          </cell>
          <cell r="X2571">
            <v>0</v>
          </cell>
        </row>
        <row r="2572">
          <cell r="G2572" t="str">
            <v>81955002 Total</v>
          </cell>
          <cell r="L2572">
            <v>-34828534.32</v>
          </cell>
          <cell r="M2572">
            <v>0</v>
          </cell>
          <cell r="P2572">
            <v>0</v>
          </cell>
          <cell r="R2572">
            <v>-34828534.32</v>
          </cell>
          <cell r="S2572">
            <v>0</v>
          </cell>
          <cell r="T2572">
            <v>0</v>
          </cell>
          <cell r="V2572">
            <v>-3370503.32</v>
          </cell>
          <cell r="W2572">
            <v>0</v>
          </cell>
          <cell r="X2572">
            <v>0</v>
          </cell>
        </row>
        <row r="2573">
          <cell r="A2573">
            <v>1</v>
          </cell>
          <cell r="B2573" t="str">
            <v>600400126115</v>
          </cell>
          <cell r="C2573">
            <v>80</v>
          </cell>
          <cell r="D2573">
            <v>2</v>
          </cell>
          <cell r="E2573" t="str">
            <v>DESPESAS DE JUROS S/SALDO DEVEDOR BA NQ CORRESPONDENTES M/E</v>
          </cell>
          <cell r="F2573">
            <v>3</v>
          </cell>
          <cell r="G2573">
            <v>81999006</v>
          </cell>
          <cell r="H2573" t="str">
            <v>R0150600</v>
          </cell>
          <cell r="I2573">
            <v>60106</v>
          </cell>
          <cell r="J2573">
            <v>1</v>
          </cell>
          <cell r="K2573">
            <v>545</v>
          </cell>
          <cell r="L2573">
            <v>-6582.47</v>
          </cell>
          <cell r="M2573">
            <v>0</v>
          </cell>
          <cell r="N2573">
            <v>0</v>
          </cell>
          <cell r="O2573">
            <v>0</v>
          </cell>
          <cell r="P2573">
            <v>0</v>
          </cell>
          <cell r="R2573">
            <v>0</v>
          </cell>
          <cell r="S2573">
            <v>0</v>
          </cell>
          <cell r="T2573">
            <v>0</v>
          </cell>
          <cell r="V2573">
            <v>-6582.47</v>
          </cell>
          <cell r="W2573">
            <v>0</v>
          </cell>
          <cell r="X2573">
            <v>0</v>
          </cell>
        </row>
        <row r="2574">
          <cell r="A2574">
            <v>1</v>
          </cell>
          <cell r="B2574" t="str">
            <v>600911000907</v>
          </cell>
          <cell r="C2574">
            <v>80</v>
          </cell>
          <cell r="D2574">
            <v>2</v>
          </cell>
          <cell r="E2574" t="str">
            <v>COMPE ESP CITI NA X SA-OUT DESP OPER-REMUNERACAO-COIC</v>
          </cell>
          <cell r="F2574">
            <v>3</v>
          </cell>
          <cell r="G2574">
            <v>81999006</v>
          </cell>
          <cell r="H2574" t="str">
            <v>R0150640</v>
          </cell>
          <cell r="I2574">
            <v>60499</v>
          </cell>
          <cell r="J2574">
            <v>487</v>
          </cell>
          <cell r="K2574">
            <v>466</v>
          </cell>
          <cell r="L2574">
            <v>-101919.01</v>
          </cell>
          <cell r="M2574">
            <v>-30236.93</v>
          </cell>
          <cell r="N2574">
            <v>-129864.53</v>
          </cell>
          <cell r="O2574">
            <v>0</v>
          </cell>
          <cell r="P2574">
            <v>-160101.46</v>
          </cell>
          <cell r="R2574">
            <v>-19692.919999999998</v>
          </cell>
          <cell r="S2574">
            <v>-30236.93</v>
          </cell>
          <cell r="T2574">
            <v>-129864.53</v>
          </cell>
          <cell r="V2574">
            <v>-90939.15</v>
          </cell>
          <cell r="W2574">
            <v>-19721.43</v>
          </cell>
          <cell r="X2574">
            <v>-88811.03</v>
          </cell>
        </row>
        <row r="2575">
          <cell r="A2575">
            <v>1</v>
          </cell>
          <cell r="B2575" t="str">
            <v>600911005380</v>
          </cell>
          <cell r="C2575">
            <v>80</v>
          </cell>
          <cell r="D2575">
            <v>2</v>
          </cell>
          <cell r="E2575" t="str">
            <v>INTL SEC-OUT DESP OPER-PERDAS P/TX CUSTODIA NAO REC</v>
          </cell>
          <cell r="F2575">
            <v>3</v>
          </cell>
          <cell r="G2575">
            <v>81999006</v>
          </cell>
          <cell r="H2575" t="str">
            <v>R0190900</v>
          </cell>
          <cell r="I2575">
            <v>210163</v>
          </cell>
          <cell r="J2575">
            <v>16</v>
          </cell>
          <cell r="K2575">
            <v>309</v>
          </cell>
          <cell r="L2575">
            <v>-43.72</v>
          </cell>
          <cell r="M2575">
            <v>-7655.48</v>
          </cell>
          <cell r="N2575">
            <v>-40.44</v>
          </cell>
          <cell r="O2575">
            <v>40.44</v>
          </cell>
          <cell r="P2575">
            <v>-7655.48</v>
          </cell>
          <cell r="R2575">
            <v>-43.72</v>
          </cell>
          <cell r="S2575">
            <v>-7655.48</v>
          </cell>
          <cell r="T2575">
            <v>0</v>
          </cell>
          <cell r="V2575">
            <v>-7.05</v>
          </cell>
          <cell r="W2575">
            <v>-3439.05</v>
          </cell>
          <cell r="X2575">
            <v>-7655.48</v>
          </cell>
        </row>
        <row r="2576">
          <cell r="A2576">
            <v>1</v>
          </cell>
          <cell r="B2576" t="str">
            <v>600911005500</v>
          </cell>
          <cell r="C2576">
            <v>80</v>
          </cell>
          <cell r="D2576">
            <v>2</v>
          </cell>
          <cell r="E2576" t="str">
            <v>VENDOR RES 63-DESPESAS DE GAP</v>
          </cell>
          <cell r="F2576">
            <v>3</v>
          </cell>
          <cell r="G2576">
            <v>81999006</v>
          </cell>
          <cell r="H2576" t="str">
            <v>R0010100</v>
          </cell>
          <cell r="I2576">
            <v>10757</v>
          </cell>
          <cell r="J2576">
            <v>274</v>
          </cell>
          <cell r="K2576">
            <v>56</v>
          </cell>
          <cell r="L2576">
            <v>-178198.64</v>
          </cell>
          <cell r="M2576">
            <v>-89123.13</v>
          </cell>
          <cell r="N2576">
            <v>-87300.32</v>
          </cell>
          <cell r="O2576">
            <v>0</v>
          </cell>
          <cell r="P2576">
            <v>-176423.45</v>
          </cell>
          <cell r="R2576">
            <v>-85328.24</v>
          </cell>
          <cell r="S2576">
            <v>-89123.13</v>
          </cell>
          <cell r="T2576">
            <v>-87300.32</v>
          </cell>
          <cell r="V2576">
            <v>-98407.23</v>
          </cell>
          <cell r="W2576">
            <v>0</v>
          </cell>
          <cell r="X2576">
            <v>-89316.01</v>
          </cell>
        </row>
        <row r="2577">
          <cell r="A2577">
            <v>1</v>
          </cell>
          <cell r="B2577" t="str">
            <v>600911005682</v>
          </cell>
          <cell r="C2577">
            <v>80</v>
          </cell>
          <cell r="D2577">
            <v>2</v>
          </cell>
          <cell r="E2577" t="str">
            <v>OUT DESP OPER-(MULTAS DE NATUREZA NAO FISCAL)</v>
          </cell>
          <cell r="F2577">
            <v>3</v>
          </cell>
          <cell r="G2577">
            <v>81999006</v>
          </cell>
          <cell r="H2577" t="str">
            <v>R0182600</v>
          </cell>
          <cell r="I2577">
            <v>281112</v>
          </cell>
          <cell r="J2577">
            <v>479</v>
          </cell>
          <cell r="K2577">
            <v>0</v>
          </cell>
          <cell r="L2577">
            <v>-2199.83</v>
          </cell>
          <cell r="M2577">
            <v>-561.84</v>
          </cell>
          <cell r="N2577">
            <v>0</v>
          </cell>
          <cell r="O2577">
            <v>0</v>
          </cell>
          <cell r="P2577">
            <v>-561.84</v>
          </cell>
          <cell r="R2577">
            <v>-690.36</v>
          </cell>
          <cell r="S2577">
            <v>-561.84</v>
          </cell>
          <cell r="T2577">
            <v>0</v>
          </cell>
          <cell r="V2577">
            <v>-1954.6</v>
          </cell>
          <cell r="W2577">
            <v>-271.86</v>
          </cell>
          <cell r="X2577">
            <v>-561.84</v>
          </cell>
        </row>
        <row r="2578">
          <cell r="A2578">
            <v>1</v>
          </cell>
          <cell r="B2578" t="str">
            <v>600911005739</v>
          </cell>
          <cell r="C2578">
            <v>80</v>
          </cell>
          <cell r="D2578">
            <v>2</v>
          </cell>
          <cell r="E2578" t="str">
            <v>ISS-JUROS S/PAGTO EM ATRASO</v>
          </cell>
          <cell r="F2578">
            <v>3</v>
          </cell>
          <cell r="G2578">
            <v>81999006</v>
          </cell>
          <cell r="H2578" t="str">
            <v>R0150600</v>
          </cell>
          <cell r="I2578">
            <v>60059</v>
          </cell>
          <cell r="J2578">
            <v>510</v>
          </cell>
          <cell r="K2578">
            <v>505</v>
          </cell>
          <cell r="L2578">
            <v>-1688.52</v>
          </cell>
          <cell r="M2578">
            <v>0</v>
          </cell>
          <cell r="N2578">
            <v>0</v>
          </cell>
          <cell r="O2578">
            <v>0</v>
          </cell>
          <cell r="P2578">
            <v>0</v>
          </cell>
          <cell r="R2578">
            <v>0</v>
          </cell>
          <cell r="S2578">
            <v>0</v>
          </cell>
          <cell r="T2578">
            <v>0</v>
          </cell>
          <cell r="V2578">
            <v>-1688.52</v>
          </cell>
          <cell r="W2578">
            <v>0</v>
          </cell>
          <cell r="X2578">
            <v>0</v>
          </cell>
        </row>
        <row r="2579">
          <cell r="A2579">
            <v>1</v>
          </cell>
          <cell r="B2579" t="str">
            <v>600911006301</v>
          </cell>
          <cell r="C2579">
            <v>80</v>
          </cell>
          <cell r="D2579">
            <v>2</v>
          </cell>
          <cell r="E2579" t="str">
            <v>PREJUIZOS EM OPER.DE CREDITO-DESCONTOS CONCEDIDOS-MOD.LR-CSG</v>
          </cell>
          <cell r="F2579">
            <v>3</v>
          </cell>
          <cell r="G2579">
            <v>81999006</v>
          </cell>
          <cell r="H2579" t="str">
            <v>R0192500</v>
          </cell>
          <cell r="I2579">
            <v>11300</v>
          </cell>
          <cell r="J2579">
            <v>993</v>
          </cell>
          <cell r="K2579">
            <v>450</v>
          </cell>
          <cell r="L2579">
            <v>-293137.40999999997</v>
          </cell>
          <cell r="M2579">
            <v>-44772.95</v>
          </cell>
          <cell r="N2579">
            <v>-32269.119999999999</v>
          </cell>
          <cell r="O2579">
            <v>0</v>
          </cell>
          <cell r="P2579">
            <v>-77042.070000000007</v>
          </cell>
          <cell r="R2579">
            <v>-28404.6</v>
          </cell>
          <cell r="S2579">
            <v>-44772.95</v>
          </cell>
          <cell r="T2579">
            <v>-32269.119999999999</v>
          </cell>
          <cell r="V2579">
            <v>-274249.78000000003</v>
          </cell>
          <cell r="W2579">
            <v>-29708.11</v>
          </cell>
          <cell r="X2579">
            <v>-70246.75</v>
          </cell>
        </row>
        <row r="2580">
          <cell r="A2580">
            <v>1</v>
          </cell>
          <cell r="B2580" t="str">
            <v>600920111031</v>
          </cell>
          <cell r="C2580">
            <v>80</v>
          </cell>
          <cell r="D2580">
            <v>2</v>
          </cell>
          <cell r="E2580" t="str">
            <v>AJUSTES E REVERSOES-RECEITAS DE JUROS-ANO CORRENTE-GCB</v>
          </cell>
          <cell r="F2580">
            <v>3</v>
          </cell>
          <cell r="G2580">
            <v>81999006</v>
          </cell>
          <cell r="H2580" t="str">
            <v>R0192500</v>
          </cell>
          <cell r="I2580">
            <v>11353</v>
          </cell>
          <cell r="J2580">
            <v>998</v>
          </cell>
          <cell r="K2580">
            <v>450</v>
          </cell>
          <cell r="L2580">
            <v>-2154.5100000000002</v>
          </cell>
          <cell r="M2580">
            <v>0</v>
          </cell>
          <cell r="N2580">
            <v>0</v>
          </cell>
          <cell r="O2580">
            <v>0</v>
          </cell>
          <cell r="P2580">
            <v>0</v>
          </cell>
          <cell r="R2580">
            <v>0</v>
          </cell>
          <cell r="S2580">
            <v>0</v>
          </cell>
          <cell r="T2580">
            <v>0</v>
          </cell>
          <cell r="V2580">
            <v>-2154.5100000000002</v>
          </cell>
          <cell r="W2580">
            <v>0</v>
          </cell>
          <cell r="X2580">
            <v>0</v>
          </cell>
        </row>
        <row r="2581">
          <cell r="A2581">
            <v>1</v>
          </cell>
          <cell r="B2581" t="str">
            <v>600920111147</v>
          </cell>
          <cell r="C2581">
            <v>80</v>
          </cell>
          <cell r="D2581">
            <v>2</v>
          </cell>
          <cell r="E2581" t="str">
            <v>DESCONTOS CONCEDIDOS-CITITERM-ACORDOS-CSG</v>
          </cell>
          <cell r="F2581">
            <v>3</v>
          </cell>
          <cell r="G2581">
            <v>81999006</v>
          </cell>
          <cell r="H2581" t="str">
            <v>R0192500</v>
          </cell>
          <cell r="I2581">
            <v>11311</v>
          </cell>
          <cell r="J2581">
            <v>998</v>
          </cell>
          <cell r="K2581">
            <v>840</v>
          </cell>
          <cell r="L2581">
            <v>-137606.71</v>
          </cell>
          <cell r="M2581">
            <v>-65342.19</v>
          </cell>
          <cell r="N2581">
            <v>-717.91</v>
          </cell>
          <cell r="O2581">
            <v>0</v>
          </cell>
          <cell r="P2581">
            <v>-66060.100000000006</v>
          </cell>
          <cell r="R2581">
            <v>-11560.33</v>
          </cell>
          <cell r="S2581">
            <v>-65342.19</v>
          </cell>
          <cell r="T2581">
            <v>-717.91</v>
          </cell>
          <cell r="V2581">
            <v>-134579.13</v>
          </cell>
          <cell r="W2581">
            <v>-60504.03</v>
          </cell>
          <cell r="X2581">
            <v>-65906.259999999995</v>
          </cell>
        </row>
        <row r="2582">
          <cell r="A2582">
            <v>1</v>
          </cell>
          <cell r="B2582" t="str">
            <v>600920985988</v>
          </cell>
          <cell r="C2582">
            <v>80</v>
          </cell>
          <cell r="D2582">
            <v>2</v>
          </cell>
          <cell r="E2582" t="str">
            <v>PREJUIZOS EM OPERACAO DE CREDITOS-MODULO LR-CSG</v>
          </cell>
          <cell r="F2582">
            <v>3</v>
          </cell>
          <cell r="G2582">
            <v>81999006</v>
          </cell>
          <cell r="H2582" t="str">
            <v>R0280000</v>
          </cell>
          <cell r="I2582">
            <v>231014</v>
          </cell>
          <cell r="J2582">
            <v>994</v>
          </cell>
          <cell r="K2582">
            <v>840</v>
          </cell>
          <cell r="L2582">
            <v>-4998369.99</v>
          </cell>
          <cell r="M2582">
            <v>-149239.79</v>
          </cell>
          <cell r="N2582">
            <v>0</v>
          </cell>
          <cell r="O2582">
            <v>0</v>
          </cell>
          <cell r="P2582">
            <v>-149239.79</v>
          </cell>
          <cell r="R2582">
            <v>-70464.08</v>
          </cell>
          <cell r="S2582">
            <v>-149239.79</v>
          </cell>
          <cell r="T2582">
            <v>0</v>
          </cell>
          <cell r="V2582">
            <v>-4973366.6100000003</v>
          </cell>
          <cell r="W2582">
            <v>-33699.32</v>
          </cell>
          <cell r="X2582">
            <v>-149239.79</v>
          </cell>
        </row>
        <row r="2583">
          <cell r="A2583">
            <v>1</v>
          </cell>
          <cell r="B2583" t="str">
            <v>600920986224</v>
          </cell>
          <cell r="C2583">
            <v>80</v>
          </cell>
          <cell r="D2583">
            <v>2</v>
          </cell>
          <cell r="E2583" t="str">
            <v>MULTAS P/INFRACAO FISCAL PAGAS ESPONTANEAMENTE</v>
          </cell>
          <cell r="F2583">
            <v>3</v>
          </cell>
          <cell r="G2583">
            <v>81999006</v>
          </cell>
          <cell r="H2583" t="str">
            <v>R0150600</v>
          </cell>
          <cell r="I2583">
            <v>60017</v>
          </cell>
          <cell r="J2583">
            <v>479</v>
          </cell>
          <cell r="K2583">
            <v>504</v>
          </cell>
          <cell r="L2583">
            <v>-161</v>
          </cell>
          <cell r="M2583">
            <v>0</v>
          </cell>
          <cell r="N2583">
            <v>0</v>
          </cell>
          <cell r="O2583">
            <v>0</v>
          </cell>
          <cell r="P2583">
            <v>0</v>
          </cell>
          <cell r="R2583">
            <v>-57.34</v>
          </cell>
          <cell r="S2583">
            <v>0</v>
          </cell>
          <cell r="T2583">
            <v>0</v>
          </cell>
          <cell r="V2583">
            <v>-140.65</v>
          </cell>
          <cell r="W2583">
            <v>0</v>
          </cell>
          <cell r="X2583">
            <v>0</v>
          </cell>
        </row>
        <row r="2584">
          <cell r="A2584">
            <v>1</v>
          </cell>
          <cell r="B2584" t="str">
            <v>600920996386</v>
          </cell>
          <cell r="C2584">
            <v>80</v>
          </cell>
          <cell r="D2584">
            <v>2</v>
          </cell>
          <cell r="E2584" t="str">
            <v>PREJUIZOS DIVERSOS-OPERACOES CREDITO-ACORDOS-GCB</v>
          </cell>
          <cell r="F2584">
            <v>3</v>
          </cell>
          <cell r="G2584">
            <v>81999006</v>
          </cell>
          <cell r="H2584" t="str">
            <v>R0280000</v>
          </cell>
          <cell r="I2584">
            <v>230018</v>
          </cell>
          <cell r="J2584">
            <v>994</v>
          </cell>
          <cell r="K2584">
            <v>140</v>
          </cell>
          <cell r="L2584">
            <v>-553294.41</v>
          </cell>
          <cell r="M2584">
            <v>-140608.22</v>
          </cell>
          <cell r="N2584">
            <v>0</v>
          </cell>
          <cell r="O2584">
            <v>53680.04</v>
          </cell>
          <cell r="P2584">
            <v>-86928.18</v>
          </cell>
          <cell r="R2584">
            <v>-38739.699999999997</v>
          </cell>
          <cell r="S2584">
            <v>-140608.22</v>
          </cell>
          <cell r="T2584">
            <v>53680.04</v>
          </cell>
          <cell r="V2584">
            <v>-524953.17000000004</v>
          </cell>
          <cell r="W2584">
            <v>-22678.75</v>
          </cell>
          <cell r="X2584">
            <v>-88845.32</v>
          </cell>
        </row>
        <row r="2585">
          <cell r="A2585">
            <v>1</v>
          </cell>
          <cell r="B2585" t="str">
            <v>681999002001</v>
          </cell>
          <cell r="C2585">
            <v>80</v>
          </cell>
          <cell r="D2585">
            <v>2</v>
          </cell>
          <cell r="E2585" t="str">
            <v>VENDOR DESP RECEBTO A MENOR-FINANCIMENTO BKT</v>
          </cell>
          <cell r="F2585">
            <v>3</v>
          </cell>
          <cell r="G2585">
            <v>81999006</v>
          </cell>
          <cell r="H2585" t="str">
            <v>R0150600</v>
          </cell>
          <cell r="I2585">
            <v>60113</v>
          </cell>
          <cell r="J2585">
            <v>273</v>
          </cell>
          <cell r="K2585">
            <v>0</v>
          </cell>
          <cell r="L2585">
            <v>-98507.72</v>
          </cell>
          <cell r="M2585">
            <v>-7166.61</v>
          </cell>
          <cell r="N2585">
            <v>-10265.52</v>
          </cell>
          <cell r="O2585">
            <v>0</v>
          </cell>
          <cell r="P2585">
            <v>-17432.13</v>
          </cell>
          <cell r="R2585">
            <v>-17030.68</v>
          </cell>
          <cell r="S2585">
            <v>-7166.61</v>
          </cell>
          <cell r="T2585">
            <v>-10265.52</v>
          </cell>
          <cell r="V2585">
            <v>-90504.66</v>
          </cell>
          <cell r="W2585">
            <v>-3284</v>
          </cell>
          <cell r="X2585">
            <v>-11040.66</v>
          </cell>
        </row>
        <row r="2586">
          <cell r="A2586">
            <v>1</v>
          </cell>
          <cell r="B2586" t="str">
            <v>681999006473</v>
          </cell>
          <cell r="C2586">
            <v>80</v>
          </cell>
          <cell r="D2586">
            <v>2</v>
          </cell>
          <cell r="E2586" t="str">
            <v>VENDOR RECURSOS EXTERNOS-DESPESAS DE GAP-COM E IND-EX OL</v>
          </cell>
          <cell r="F2586">
            <v>3</v>
          </cell>
          <cell r="G2586">
            <v>81999006</v>
          </cell>
          <cell r="H2586" t="str">
            <v>R0010100</v>
          </cell>
          <cell r="I2586">
            <v>10757</v>
          </cell>
          <cell r="J2586">
            <v>274</v>
          </cell>
          <cell r="K2586">
            <v>0</v>
          </cell>
          <cell r="L2586">
            <v>-601489.48</v>
          </cell>
          <cell r="M2586">
            <v>-199089.89</v>
          </cell>
          <cell r="N2586">
            <v>-216257.21</v>
          </cell>
          <cell r="O2586">
            <v>515.04</v>
          </cell>
          <cell r="P2586">
            <v>-414832.06</v>
          </cell>
          <cell r="R2586">
            <v>-191142.17</v>
          </cell>
          <cell r="S2586">
            <v>-199089.89</v>
          </cell>
          <cell r="T2586">
            <v>-215742.17</v>
          </cell>
          <cell r="V2586">
            <v>-422953.8</v>
          </cell>
          <cell r="W2586">
            <v>-56.87</v>
          </cell>
          <cell r="X2586">
            <v>-199897.31</v>
          </cell>
        </row>
        <row r="2587">
          <cell r="A2587">
            <v>1</v>
          </cell>
          <cell r="B2587" t="str">
            <v>681999006481</v>
          </cell>
          <cell r="C2587">
            <v>80</v>
          </cell>
          <cell r="D2587">
            <v>2</v>
          </cell>
          <cell r="E2587" t="str">
            <v>VENDOR RECURSOS EXTERNOS-DESPESAS DE GAP-BKT</v>
          </cell>
          <cell r="F2587">
            <v>3</v>
          </cell>
          <cell r="G2587">
            <v>81999006</v>
          </cell>
          <cell r="H2587" t="str">
            <v>R0010100</v>
          </cell>
          <cell r="I2587">
            <v>10170</v>
          </cell>
          <cell r="J2587">
            <v>274</v>
          </cell>
          <cell r="K2587">
            <v>0</v>
          </cell>
          <cell r="L2587">
            <v>-264941.59000000003</v>
          </cell>
          <cell r="M2587">
            <v>-539350.23</v>
          </cell>
          <cell r="N2587">
            <v>-487641.48</v>
          </cell>
          <cell r="O2587">
            <v>0</v>
          </cell>
          <cell r="P2587">
            <v>-1026991.71</v>
          </cell>
          <cell r="R2587">
            <v>-235096.86</v>
          </cell>
          <cell r="S2587">
            <v>-539350.23</v>
          </cell>
          <cell r="T2587">
            <v>-487641.48</v>
          </cell>
          <cell r="V2587">
            <v>-52596.04</v>
          </cell>
          <cell r="W2587">
            <v>0</v>
          </cell>
          <cell r="X2587">
            <v>-539350.23</v>
          </cell>
        </row>
        <row r="2588">
          <cell r="A2588">
            <v>1</v>
          </cell>
          <cell r="B2588" t="str">
            <v>681999006708</v>
          </cell>
          <cell r="C2588">
            <v>80</v>
          </cell>
          <cell r="D2588">
            <v>2</v>
          </cell>
          <cell r="E2588" t="str">
            <v>PREJUIZO-OPERACAO-REPASSE-RES 63</v>
          </cell>
          <cell r="F2588">
            <v>3</v>
          </cell>
          <cell r="G2588">
            <v>81999006</v>
          </cell>
          <cell r="H2588" t="str">
            <v>R0250000</v>
          </cell>
          <cell r="I2588">
            <v>230018</v>
          </cell>
          <cell r="J2588">
            <v>63</v>
          </cell>
          <cell r="K2588">
            <v>0</v>
          </cell>
          <cell r="L2588">
            <v>-28997913.68</v>
          </cell>
          <cell r="M2588">
            <v>0</v>
          </cell>
          <cell r="N2588">
            <v>0</v>
          </cell>
          <cell r="O2588">
            <v>0</v>
          </cell>
          <cell r="P2588">
            <v>0</v>
          </cell>
          <cell r="R2588">
            <v>-7430409.5199999996</v>
          </cell>
          <cell r="S2588">
            <v>0</v>
          </cell>
          <cell r="T2588">
            <v>0</v>
          </cell>
          <cell r="V2588">
            <v>-22046885.420000002</v>
          </cell>
          <cell r="W2588">
            <v>0</v>
          </cell>
          <cell r="X2588">
            <v>0</v>
          </cell>
        </row>
        <row r="2589">
          <cell r="A2589">
            <v>1</v>
          </cell>
          <cell r="B2589" t="str">
            <v>681999006937</v>
          </cell>
          <cell r="C2589">
            <v>80</v>
          </cell>
          <cell r="D2589">
            <v>2</v>
          </cell>
          <cell r="E2589" t="str">
            <v>JUROS S/TRIBUTOS C/EXIG.SUSPENSA</v>
          </cell>
          <cell r="F2589">
            <v>3</v>
          </cell>
          <cell r="G2589">
            <v>81999006</v>
          </cell>
          <cell r="H2589" t="str">
            <v>R0150600</v>
          </cell>
          <cell r="I2589">
            <v>60888</v>
          </cell>
          <cell r="J2589">
            <v>510</v>
          </cell>
          <cell r="K2589">
            <v>0</v>
          </cell>
          <cell r="L2589">
            <v>-2172551.85</v>
          </cell>
          <cell r="M2589">
            <v>-180794.6</v>
          </cell>
          <cell r="N2589">
            <v>-180794.61</v>
          </cell>
          <cell r="O2589">
            <v>0</v>
          </cell>
          <cell r="P2589">
            <v>-361589.21</v>
          </cell>
          <cell r="R2589">
            <v>-180794.61</v>
          </cell>
          <cell r="S2589">
            <v>-180794.6</v>
          </cell>
          <cell r="T2589">
            <v>-180794.61</v>
          </cell>
          <cell r="V2589">
            <v>-2009253.49</v>
          </cell>
          <cell r="W2589">
            <v>0</v>
          </cell>
          <cell r="X2589">
            <v>-213079.35</v>
          </cell>
        </row>
        <row r="2590">
          <cell r="A2590">
            <v>1</v>
          </cell>
          <cell r="B2590" t="str">
            <v>681999007038</v>
          </cell>
          <cell r="C2590">
            <v>80</v>
          </cell>
          <cell r="D2590">
            <v>2</v>
          </cell>
          <cell r="E2590" t="str">
            <v>PREJ-PROD CREDITO GF</v>
          </cell>
          <cell r="F2590">
            <v>3</v>
          </cell>
          <cell r="G2590">
            <v>81999006</v>
          </cell>
          <cell r="H2590" t="str">
            <v>0000000</v>
          </cell>
          <cell r="I2590">
            <v>0</v>
          </cell>
          <cell r="J2590">
            <v>527</v>
          </cell>
          <cell r="K2590">
            <v>0</v>
          </cell>
          <cell r="L2590">
            <v>26794042.27</v>
          </cell>
          <cell r="M2590">
            <v>0</v>
          </cell>
          <cell r="N2590">
            <v>0</v>
          </cell>
          <cell r="O2590">
            <v>0</v>
          </cell>
          <cell r="P2590">
            <v>0</v>
          </cell>
          <cell r="R2590">
            <v>7430409.5199999996</v>
          </cell>
          <cell r="S2590">
            <v>0</v>
          </cell>
          <cell r="T2590">
            <v>0</v>
          </cell>
          <cell r="V2590">
            <v>19843014.010000002</v>
          </cell>
          <cell r="W2590">
            <v>0</v>
          </cell>
          <cell r="X2590">
            <v>0</v>
          </cell>
        </row>
        <row r="2591">
          <cell r="A2591">
            <v>1</v>
          </cell>
          <cell r="B2591" t="str">
            <v>681999007232</v>
          </cell>
          <cell r="C2591">
            <v>80</v>
          </cell>
          <cell r="D2591">
            <v>2</v>
          </cell>
          <cell r="E2591" t="str">
            <v>DESP PROCESSOS CIVEIS-CORPORATE</v>
          </cell>
          <cell r="F2591">
            <v>3</v>
          </cell>
          <cell r="G2591">
            <v>81999006</v>
          </cell>
          <cell r="H2591" t="str">
            <v>R0150600</v>
          </cell>
          <cell r="I2591">
            <v>60924</v>
          </cell>
          <cell r="J2591">
            <v>803</v>
          </cell>
          <cell r="K2591">
            <v>0</v>
          </cell>
          <cell r="L2591">
            <v>-18026931.440000001</v>
          </cell>
          <cell r="M2591">
            <v>0</v>
          </cell>
          <cell r="N2591">
            <v>0</v>
          </cell>
          <cell r="O2591">
            <v>0</v>
          </cell>
          <cell r="P2591">
            <v>0</v>
          </cell>
          <cell r="R2591">
            <v>-18026931.440000001</v>
          </cell>
          <cell r="S2591">
            <v>0</v>
          </cell>
          <cell r="T2591">
            <v>0</v>
          </cell>
          <cell r="V2591">
            <v>-17445417.530000001</v>
          </cell>
          <cell r="W2591">
            <v>0</v>
          </cell>
          <cell r="X2591">
            <v>0</v>
          </cell>
        </row>
        <row r="2592">
          <cell r="A2592">
            <v>1</v>
          </cell>
          <cell r="B2592" t="str">
            <v>681999007267</v>
          </cell>
          <cell r="C2592">
            <v>80</v>
          </cell>
          <cell r="D2592">
            <v>2</v>
          </cell>
          <cell r="E2592" t="str">
            <v>DESPESA COM PROVISOES PROCESSOS FISCAIS-CORPORATE</v>
          </cell>
          <cell r="F2592">
            <v>3</v>
          </cell>
          <cell r="G2592">
            <v>81999006</v>
          </cell>
          <cell r="H2592" t="str">
            <v>R0150600</v>
          </cell>
          <cell r="I2592">
            <v>60522</v>
          </cell>
          <cell r="J2592">
            <v>804</v>
          </cell>
          <cell r="K2592">
            <v>0</v>
          </cell>
          <cell r="L2592">
            <v>42992030.960000001</v>
          </cell>
          <cell r="M2592">
            <v>0</v>
          </cell>
          <cell r="N2592">
            <v>0</v>
          </cell>
          <cell r="O2592">
            <v>0</v>
          </cell>
          <cell r="P2592">
            <v>0</v>
          </cell>
          <cell r="R2592">
            <v>42992030.959999993</v>
          </cell>
          <cell r="S2592">
            <v>0</v>
          </cell>
          <cell r="T2592">
            <v>0</v>
          </cell>
          <cell r="V2592">
            <v>41605191.25</v>
          </cell>
          <cell r="W2592">
            <v>0</v>
          </cell>
          <cell r="X2592">
            <v>0</v>
          </cell>
        </row>
        <row r="2593">
          <cell r="A2593">
            <v>1</v>
          </cell>
          <cell r="B2593" t="str">
            <v>681999007305</v>
          </cell>
          <cell r="C2593">
            <v>80</v>
          </cell>
          <cell r="D2593">
            <v>2</v>
          </cell>
          <cell r="E2593" t="str">
            <v>VENDOR DESP RECEBTO A MENOR-FINANCIAMENTO-MANUAL</v>
          </cell>
          <cell r="F2593">
            <v>3</v>
          </cell>
          <cell r="G2593">
            <v>81999006</v>
          </cell>
          <cell r="H2593" t="str">
            <v>R0150600</v>
          </cell>
          <cell r="I2593">
            <v>60113</v>
          </cell>
          <cell r="J2593">
            <v>273</v>
          </cell>
          <cell r="K2593">
            <v>0</v>
          </cell>
          <cell r="L2593">
            <v>-14176.43</v>
          </cell>
          <cell r="M2593">
            <v>-86.55</v>
          </cell>
          <cell r="N2593">
            <v>0</v>
          </cell>
          <cell r="O2593">
            <v>0</v>
          </cell>
          <cell r="P2593">
            <v>-86.55</v>
          </cell>
          <cell r="R2593">
            <v>-1770.46</v>
          </cell>
          <cell r="S2593">
            <v>-86.55</v>
          </cell>
          <cell r="T2593">
            <v>0</v>
          </cell>
          <cell r="V2593">
            <v>-13376.87</v>
          </cell>
          <cell r="W2593">
            <v>-53.05</v>
          </cell>
          <cell r="X2593">
            <v>-86.55</v>
          </cell>
        </row>
        <row r="2594">
          <cell r="A2594">
            <v>1</v>
          </cell>
          <cell r="B2594" t="str">
            <v>681999007330</v>
          </cell>
          <cell r="C2594">
            <v>80</v>
          </cell>
          <cell r="D2594">
            <v>2</v>
          </cell>
          <cell r="E2594" t="str">
            <v>DESP PROCESSOS CIVEIS-CORPORATE</v>
          </cell>
          <cell r="F2594">
            <v>3</v>
          </cell>
          <cell r="G2594">
            <v>81999006</v>
          </cell>
          <cell r="H2594" t="str">
            <v>0000000</v>
          </cell>
          <cell r="I2594">
            <v>0</v>
          </cell>
          <cell r="J2594">
            <v>803</v>
          </cell>
          <cell r="K2594">
            <v>0</v>
          </cell>
          <cell r="L2594">
            <v>0</v>
          </cell>
          <cell r="M2594">
            <v>-367442.03</v>
          </cell>
          <cell r="N2594">
            <v>0</v>
          </cell>
          <cell r="O2594">
            <v>0</v>
          </cell>
          <cell r="P2594">
            <v>-367442.03</v>
          </cell>
          <cell r="R2594">
            <v>367442.03</v>
          </cell>
          <cell r="S2594">
            <v>-367442.03</v>
          </cell>
          <cell r="T2594">
            <v>0</v>
          </cell>
          <cell r="V2594">
            <v>-11852.97</v>
          </cell>
          <cell r="W2594">
            <v>0</v>
          </cell>
          <cell r="X2594">
            <v>-367442.03</v>
          </cell>
        </row>
        <row r="2595">
          <cell r="A2595">
            <v>1</v>
          </cell>
          <cell r="B2595" t="str">
            <v>681999007364</v>
          </cell>
          <cell r="C2595">
            <v>80</v>
          </cell>
          <cell r="D2595">
            <v>2</v>
          </cell>
          <cell r="E2595" t="str">
            <v>BR-REVER PREJ (OUT DESP OP) DE BAIXAS DE CRED-GCB</v>
          </cell>
          <cell r="F2595">
            <v>3</v>
          </cell>
          <cell r="G2595">
            <v>81999006</v>
          </cell>
          <cell r="H2595" t="str">
            <v>0000000</v>
          </cell>
          <cell r="I2595">
            <v>0</v>
          </cell>
          <cell r="J2595">
            <v>515</v>
          </cell>
          <cell r="K2595">
            <v>0</v>
          </cell>
          <cell r="L2595">
            <v>4998369.99</v>
          </cell>
          <cell r="M2595">
            <v>149239.79</v>
          </cell>
          <cell r="N2595">
            <v>0</v>
          </cell>
          <cell r="O2595">
            <v>0</v>
          </cell>
          <cell r="P2595">
            <v>149239.79</v>
          </cell>
          <cell r="R2595">
            <v>70464.08</v>
          </cell>
          <cell r="S2595">
            <v>149239.79</v>
          </cell>
          <cell r="T2595">
            <v>0</v>
          </cell>
          <cell r="V2595">
            <v>4973366.6100000003</v>
          </cell>
          <cell r="W2595">
            <v>33699.32</v>
          </cell>
          <cell r="X2595">
            <v>149239.79</v>
          </cell>
        </row>
        <row r="2596">
          <cell r="A2596">
            <v>1</v>
          </cell>
          <cell r="B2596" t="str">
            <v>681999007437</v>
          </cell>
          <cell r="C2596">
            <v>80</v>
          </cell>
          <cell r="D2596">
            <v>2</v>
          </cell>
          <cell r="E2596" t="str">
            <v>PREJUIZO - RURAL</v>
          </cell>
          <cell r="F2596">
            <v>3</v>
          </cell>
          <cell r="G2596">
            <v>81999006</v>
          </cell>
          <cell r="H2596" t="str">
            <v>R0250000</v>
          </cell>
          <cell r="I2596">
            <v>230018</v>
          </cell>
          <cell r="J2596">
            <v>232</v>
          </cell>
          <cell r="K2596">
            <v>0</v>
          </cell>
          <cell r="L2596">
            <v>-1332786.3999999999</v>
          </cell>
          <cell r="M2596">
            <v>-164143.5</v>
          </cell>
          <cell r="N2596">
            <v>0</v>
          </cell>
          <cell r="O2596">
            <v>0</v>
          </cell>
          <cell r="P2596">
            <v>-164143.5</v>
          </cell>
          <cell r="R2596">
            <v>-1332786.3999999999</v>
          </cell>
          <cell r="S2596">
            <v>-164143.5</v>
          </cell>
          <cell r="T2596">
            <v>0</v>
          </cell>
          <cell r="V2596">
            <v>-171972.44</v>
          </cell>
          <cell r="W2596">
            <v>-63539.42</v>
          </cell>
          <cell r="X2596">
            <v>-164143.5</v>
          </cell>
        </row>
        <row r="2597">
          <cell r="A2597">
            <v>1</v>
          </cell>
          <cell r="B2597" t="str">
            <v>681999007445</v>
          </cell>
          <cell r="C2597">
            <v>80</v>
          </cell>
          <cell r="D2597">
            <v>2</v>
          </cell>
          <cell r="E2597" t="str">
            <v>BR-PREJ-RURAL-PROD CREDITO GF-OUT DES OPERACIONAIS</v>
          </cell>
          <cell r="F2597">
            <v>3</v>
          </cell>
          <cell r="G2597">
            <v>81999006</v>
          </cell>
          <cell r="H2597" t="str">
            <v>0000000</v>
          </cell>
          <cell r="I2597">
            <v>0</v>
          </cell>
          <cell r="J2597">
            <v>527</v>
          </cell>
          <cell r="K2597">
            <v>0</v>
          </cell>
          <cell r="L2597">
            <v>1332786.3999999999</v>
          </cell>
          <cell r="M2597">
            <v>164143.5</v>
          </cell>
          <cell r="N2597">
            <v>0</v>
          </cell>
          <cell r="O2597">
            <v>0</v>
          </cell>
          <cell r="P2597">
            <v>164143.5</v>
          </cell>
          <cell r="R2597">
            <v>1332786.3999999999</v>
          </cell>
          <cell r="S2597">
            <v>164143.5</v>
          </cell>
          <cell r="T2597">
            <v>0</v>
          </cell>
          <cell r="V2597">
            <v>171972.44</v>
          </cell>
          <cell r="W2597">
            <v>63539.42</v>
          </cell>
          <cell r="X2597">
            <v>164143.5</v>
          </cell>
        </row>
        <row r="2598">
          <cell r="A2598">
            <v>1</v>
          </cell>
          <cell r="B2598" t="str">
            <v>681999007518</v>
          </cell>
          <cell r="C2598">
            <v>80</v>
          </cell>
          <cell r="D2598">
            <v>2</v>
          </cell>
          <cell r="E2598" t="str">
            <v>FINAME-DACAO DE RECEBIVEIS-DESPESA IOF</v>
          </cell>
          <cell r="F2598">
            <v>3</v>
          </cell>
          <cell r="G2598">
            <v>81999006</v>
          </cell>
          <cell r="H2598" t="str">
            <v>R0010100</v>
          </cell>
          <cell r="I2598">
            <v>10270</v>
          </cell>
          <cell r="J2598">
            <v>227</v>
          </cell>
          <cell r="K2598">
            <v>0</v>
          </cell>
          <cell r="L2598">
            <v>0</v>
          </cell>
          <cell r="M2598">
            <v>0</v>
          </cell>
          <cell r="N2598">
            <v>-1369.81</v>
          </cell>
          <cell r="O2598">
            <v>0</v>
          </cell>
          <cell r="P2598">
            <v>-1369.81</v>
          </cell>
          <cell r="R2598">
            <v>0</v>
          </cell>
          <cell r="S2598">
            <v>0</v>
          </cell>
          <cell r="T2598">
            <v>-1369.81</v>
          </cell>
          <cell r="V2598">
            <v>0</v>
          </cell>
          <cell r="W2598">
            <v>0</v>
          </cell>
          <cell r="X2598">
            <v>-244.61</v>
          </cell>
        </row>
        <row r="2599">
          <cell r="G2599" t="str">
            <v>81999006 Total</v>
          </cell>
          <cell r="L2599">
            <v>18332574.810000002</v>
          </cell>
          <cell r="M2599">
            <v>-1672230.65</v>
          </cell>
          <cell r="P2599">
            <v>-2764516.08</v>
          </cell>
          <cell r="R2599">
            <v>24522189.559999991</v>
          </cell>
          <cell r="S2599">
            <v>-1672230.65</v>
          </cell>
          <cell r="T2599">
            <v>-1092285.43</v>
          </cell>
          <cell r="V2599">
            <v>18219708.219999999</v>
          </cell>
          <cell r="W2599">
            <v>-139717.15</v>
          </cell>
          <cell r="X2599">
            <v>-1742483.43</v>
          </cell>
        </row>
        <row r="2600">
          <cell r="A2600">
            <v>1</v>
          </cell>
          <cell r="B2600" t="str">
            <v>600920306002</v>
          </cell>
          <cell r="C2600">
            <v>80</v>
          </cell>
          <cell r="D2600">
            <v>2</v>
          </cell>
          <cell r="E2600" t="str">
            <v>PREJUIZO NA ALIENACAO DE VALORES E BENS</v>
          </cell>
          <cell r="F2600">
            <v>3</v>
          </cell>
          <cell r="G2600">
            <v>83150001</v>
          </cell>
          <cell r="H2600" t="str">
            <v>R0100200</v>
          </cell>
          <cell r="I2600">
            <v>210108</v>
          </cell>
          <cell r="J2600">
            <v>484</v>
          </cell>
          <cell r="K2600">
            <v>485</v>
          </cell>
          <cell r="L2600">
            <v>-263965.62</v>
          </cell>
          <cell r="M2600">
            <v>0</v>
          </cell>
          <cell r="N2600">
            <v>0</v>
          </cell>
          <cell r="O2600">
            <v>0</v>
          </cell>
          <cell r="P2600">
            <v>0</v>
          </cell>
          <cell r="R2600">
            <v>-23834.6</v>
          </cell>
          <cell r="S2600">
            <v>0</v>
          </cell>
          <cell r="T2600">
            <v>0</v>
          </cell>
          <cell r="V2600">
            <v>-253970.47</v>
          </cell>
          <cell r="W2600">
            <v>0</v>
          </cell>
          <cell r="X2600">
            <v>0</v>
          </cell>
        </row>
        <row r="2601">
          <cell r="A2601">
            <v>1</v>
          </cell>
          <cell r="B2601" t="str">
            <v>600920306010</v>
          </cell>
          <cell r="C2601">
            <v>80</v>
          </cell>
          <cell r="D2601">
            <v>2</v>
          </cell>
          <cell r="E2601" t="str">
            <v>REAJUSTE DE IMOVEIS MOV. UTENS-MOVEIS E UTENSILIOS</v>
          </cell>
          <cell r="F2601">
            <v>3</v>
          </cell>
          <cell r="G2601">
            <v>83150001</v>
          </cell>
          <cell r="H2601" t="str">
            <v>R0100300</v>
          </cell>
          <cell r="I2601">
            <v>210108</v>
          </cell>
          <cell r="J2601">
            <v>484</v>
          </cell>
          <cell r="K2601">
            <v>485</v>
          </cell>
          <cell r="L2601">
            <v>-16163.4</v>
          </cell>
          <cell r="M2601">
            <v>0</v>
          </cell>
          <cell r="N2601">
            <v>0</v>
          </cell>
          <cell r="O2601">
            <v>0</v>
          </cell>
          <cell r="P2601">
            <v>0</v>
          </cell>
          <cell r="R2601">
            <v>-4571.38</v>
          </cell>
          <cell r="S2601">
            <v>0</v>
          </cell>
          <cell r="T2601">
            <v>0</v>
          </cell>
          <cell r="V2601">
            <v>-13804.53</v>
          </cell>
          <cell r="W2601">
            <v>0</v>
          </cell>
          <cell r="X2601">
            <v>0</v>
          </cell>
        </row>
        <row r="2602">
          <cell r="A2602">
            <v>1</v>
          </cell>
          <cell r="B2602" t="str">
            <v>600920306037</v>
          </cell>
          <cell r="C2602">
            <v>80</v>
          </cell>
          <cell r="D2602">
            <v>2</v>
          </cell>
          <cell r="E2602" t="str">
            <v>REAJUSTES DE IMOVEIS MOV UTENS-IMOVEIS-CME</v>
          </cell>
          <cell r="F2602">
            <v>3</v>
          </cell>
          <cell r="G2602">
            <v>83150001</v>
          </cell>
          <cell r="H2602" t="str">
            <v>R0100200</v>
          </cell>
          <cell r="I2602">
            <v>210108</v>
          </cell>
          <cell r="J2602">
            <v>484</v>
          </cell>
          <cell r="K2602">
            <v>485</v>
          </cell>
          <cell r="L2602">
            <v>-658.9</v>
          </cell>
          <cell r="M2602">
            <v>0</v>
          </cell>
          <cell r="N2602">
            <v>0</v>
          </cell>
          <cell r="O2602">
            <v>0</v>
          </cell>
          <cell r="P2602">
            <v>0</v>
          </cell>
          <cell r="R2602">
            <v>-50.96</v>
          </cell>
          <cell r="S2602">
            <v>0</v>
          </cell>
          <cell r="T2602">
            <v>0</v>
          </cell>
          <cell r="V2602">
            <v>-636.20000000000005</v>
          </cell>
          <cell r="W2602">
            <v>0</v>
          </cell>
          <cell r="X2602">
            <v>0</v>
          </cell>
        </row>
        <row r="2603">
          <cell r="A2603">
            <v>1</v>
          </cell>
          <cell r="B2603" t="str">
            <v>600920306045</v>
          </cell>
          <cell r="C2603">
            <v>80</v>
          </cell>
          <cell r="D2603">
            <v>2</v>
          </cell>
          <cell r="E2603" t="str">
            <v>REAJUSTE DE IMOVEIS/MOVEIS E UTENSILIOS-CME</v>
          </cell>
          <cell r="F2603">
            <v>3</v>
          </cell>
          <cell r="G2603">
            <v>83150001</v>
          </cell>
          <cell r="H2603" t="str">
            <v>R0100300</v>
          </cell>
          <cell r="I2603">
            <v>210108</v>
          </cell>
          <cell r="J2603">
            <v>484</v>
          </cell>
          <cell r="K2603">
            <v>485</v>
          </cell>
          <cell r="L2603">
            <v>-680.61</v>
          </cell>
          <cell r="M2603">
            <v>0</v>
          </cell>
          <cell r="N2603">
            <v>0</v>
          </cell>
          <cell r="O2603">
            <v>0</v>
          </cell>
          <cell r="P2603">
            <v>0</v>
          </cell>
          <cell r="R2603">
            <v>-680.61</v>
          </cell>
          <cell r="S2603">
            <v>0</v>
          </cell>
          <cell r="T2603">
            <v>0</v>
          </cell>
          <cell r="V2603">
            <v>-291.08</v>
          </cell>
          <cell r="W2603">
            <v>0</v>
          </cell>
          <cell r="X2603">
            <v>0</v>
          </cell>
        </row>
        <row r="2604">
          <cell r="A2604">
            <v>1</v>
          </cell>
          <cell r="B2604" t="str">
            <v>683150001054</v>
          </cell>
          <cell r="C2604">
            <v>80</v>
          </cell>
          <cell r="D2604">
            <v>2</v>
          </cell>
          <cell r="E2604" t="str">
            <v>PREJUIZO NA VENDA DE BENS RETOMADOS-GCB</v>
          </cell>
          <cell r="F2604">
            <v>3</v>
          </cell>
          <cell r="G2604">
            <v>83150001</v>
          </cell>
          <cell r="H2604" t="str">
            <v>R0182600</v>
          </cell>
          <cell r="I2604">
            <v>280263</v>
          </cell>
          <cell r="J2604">
            <v>998</v>
          </cell>
          <cell r="K2604">
            <v>0</v>
          </cell>
          <cell r="L2604">
            <v>0</v>
          </cell>
          <cell r="M2604">
            <v>-3100</v>
          </cell>
          <cell r="N2604">
            <v>0</v>
          </cell>
          <cell r="O2604">
            <v>0</v>
          </cell>
          <cell r="P2604">
            <v>-3100</v>
          </cell>
          <cell r="R2604">
            <v>0</v>
          </cell>
          <cell r="S2604">
            <v>-3100</v>
          </cell>
          <cell r="T2604">
            <v>0</v>
          </cell>
          <cell r="V2604">
            <v>0</v>
          </cell>
          <cell r="W2604">
            <v>-1400</v>
          </cell>
          <cell r="X2604">
            <v>-3100</v>
          </cell>
        </row>
        <row r="2605">
          <cell r="G2605" t="str">
            <v>83150001 Total</v>
          </cell>
          <cell r="L2605">
            <v>-281468.53000000003</v>
          </cell>
          <cell r="M2605">
            <v>-3100</v>
          </cell>
          <cell r="P2605">
            <v>-3100</v>
          </cell>
          <cell r="R2605">
            <v>-29137.55</v>
          </cell>
          <cell r="S2605">
            <v>-3100</v>
          </cell>
          <cell r="T2605">
            <v>0</v>
          </cell>
          <cell r="V2605">
            <v>-268702.28000000003</v>
          </cell>
          <cell r="W2605">
            <v>-1400</v>
          </cell>
          <cell r="X2605">
            <v>-3100</v>
          </cell>
        </row>
        <row r="2606">
          <cell r="A2606">
            <v>1</v>
          </cell>
          <cell r="B2606" t="str">
            <v>600700006026</v>
          </cell>
          <cell r="C2606">
            <v>80</v>
          </cell>
          <cell r="D2606">
            <v>2</v>
          </cell>
          <cell r="E2606" t="str">
            <v>IR S/LUCRO REAL-DESP.C/PROVISAO</v>
          </cell>
          <cell r="F2606">
            <v>3</v>
          </cell>
          <cell r="G2606">
            <v>89410006</v>
          </cell>
          <cell r="H2606" t="str">
            <v>R0360000</v>
          </cell>
          <cell r="I2606">
            <v>450010</v>
          </cell>
          <cell r="J2606">
            <v>504</v>
          </cell>
          <cell r="K2606">
            <v>945</v>
          </cell>
          <cell r="L2606">
            <v>-18323499.609999999</v>
          </cell>
          <cell r="M2606">
            <v>0</v>
          </cell>
          <cell r="N2606">
            <v>-9257988.4800000004</v>
          </cell>
          <cell r="O2606">
            <v>0</v>
          </cell>
          <cell r="P2606">
            <v>-9257988.4800000004</v>
          </cell>
          <cell r="R2606">
            <v>-11283766.93</v>
          </cell>
          <cell r="S2606">
            <v>0</v>
          </cell>
          <cell r="T2606">
            <v>-9257988.4800000004</v>
          </cell>
          <cell r="V2606">
            <v>-8131710.1200000001</v>
          </cell>
          <cell r="W2606">
            <v>0</v>
          </cell>
          <cell r="X2606">
            <v>-1653212.23</v>
          </cell>
        </row>
        <row r="2607">
          <cell r="A2607">
            <v>1</v>
          </cell>
          <cell r="B2607" t="str">
            <v>600700009025</v>
          </cell>
          <cell r="C2607">
            <v>80</v>
          </cell>
          <cell r="D2607">
            <v>2</v>
          </cell>
          <cell r="E2607" t="str">
            <v>IR S/LUCRO REAL-RDAS.ADICAO PROV.DEV.DUVID.</v>
          </cell>
          <cell r="F2607">
            <v>3</v>
          </cell>
          <cell r="G2607">
            <v>89410006</v>
          </cell>
          <cell r="H2607" t="str">
            <v>R0360300</v>
          </cell>
          <cell r="I2607">
            <v>450010</v>
          </cell>
          <cell r="J2607">
            <v>504</v>
          </cell>
          <cell r="K2607">
            <v>945</v>
          </cell>
          <cell r="L2607">
            <v>-6405497.8700000001</v>
          </cell>
          <cell r="M2607">
            <v>0</v>
          </cell>
          <cell r="N2607">
            <v>0</v>
          </cell>
          <cell r="O2607">
            <v>855624.3</v>
          </cell>
          <cell r="P2607">
            <v>855624.3</v>
          </cell>
          <cell r="R2607">
            <v>-2305695.9700000002</v>
          </cell>
          <cell r="S2607">
            <v>0</v>
          </cell>
          <cell r="T2607">
            <v>855624.3</v>
          </cell>
          <cell r="V2607">
            <v>-4322933.7699999996</v>
          </cell>
          <cell r="W2607">
            <v>0</v>
          </cell>
          <cell r="X2607">
            <v>152790.04999999999</v>
          </cell>
        </row>
        <row r="2608">
          <cell r="A2608">
            <v>1</v>
          </cell>
          <cell r="B2608" t="str">
            <v>600700009041</v>
          </cell>
          <cell r="C2608">
            <v>80</v>
          </cell>
          <cell r="D2608">
            <v>2</v>
          </cell>
          <cell r="E2608" t="str">
            <v>IR S/LUCRO REAL-RDAS ADICAO GRAT.PERIODICA</v>
          </cell>
          <cell r="F2608">
            <v>3</v>
          </cell>
          <cell r="G2608">
            <v>89410006</v>
          </cell>
          <cell r="H2608" t="str">
            <v>R0360300</v>
          </cell>
          <cell r="I2608">
            <v>450010</v>
          </cell>
          <cell r="J2608">
            <v>504</v>
          </cell>
          <cell r="K2608">
            <v>945</v>
          </cell>
          <cell r="L2608">
            <v>-4464490.34</v>
          </cell>
          <cell r="M2608">
            <v>0</v>
          </cell>
          <cell r="N2608">
            <v>0</v>
          </cell>
          <cell r="O2608">
            <v>403746.5</v>
          </cell>
          <cell r="P2608">
            <v>403746.5</v>
          </cell>
          <cell r="R2608">
            <v>37028.1</v>
          </cell>
          <cell r="S2608">
            <v>0</v>
          </cell>
          <cell r="T2608">
            <v>403746.5</v>
          </cell>
          <cell r="V2608">
            <v>-4497935.08</v>
          </cell>
          <cell r="W2608">
            <v>0</v>
          </cell>
          <cell r="X2608">
            <v>72097.59</v>
          </cell>
        </row>
        <row r="2609">
          <cell r="A2609">
            <v>1</v>
          </cell>
          <cell r="B2609" t="str">
            <v>600700009050</v>
          </cell>
          <cell r="C2609">
            <v>80</v>
          </cell>
          <cell r="D2609">
            <v>2</v>
          </cell>
          <cell r="E2609" t="str">
            <v>IR S/LUCRO REAL-RDAS ADICAO PROV.DESVALORIZACAO</v>
          </cell>
          <cell r="F2609">
            <v>3</v>
          </cell>
          <cell r="G2609">
            <v>89410006</v>
          </cell>
          <cell r="H2609" t="str">
            <v>R0360300</v>
          </cell>
          <cell r="I2609">
            <v>450010</v>
          </cell>
          <cell r="J2609">
            <v>504</v>
          </cell>
          <cell r="K2609">
            <v>945</v>
          </cell>
          <cell r="L2609">
            <v>145510.9</v>
          </cell>
          <cell r="M2609">
            <v>0</v>
          </cell>
          <cell r="N2609">
            <v>-397648.97</v>
          </cell>
          <cell r="O2609">
            <v>0</v>
          </cell>
          <cell r="P2609">
            <v>-397648.97</v>
          </cell>
          <cell r="R2609">
            <v>-176152.17</v>
          </cell>
          <cell r="S2609">
            <v>0</v>
          </cell>
          <cell r="T2609">
            <v>-397648.97</v>
          </cell>
          <cell r="V2609">
            <v>304616.09000000003</v>
          </cell>
          <cell r="W2609">
            <v>0</v>
          </cell>
          <cell r="X2609">
            <v>-71008.740000000005</v>
          </cell>
        </row>
        <row r="2610">
          <cell r="A2610">
            <v>1</v>
          </cell>
          <cell r="B2610" t="str">
            <v>689410006114</v>
          </cell>
          <cell r="C2610">
            <v>80</v>
          </cell>
          <cell r="D2610">
            <v>2</v>
          </cell>
          <cell r="E2610" t="str">
            <v>IR S/LUCRO REAL - RDAS.ADICAO PROV.DIVERSAS</v>
          </cell>
          <cell r="F2610">
            <v>3</v>
          </cell>
          <cell r="G2610">
            <v>89410006</v>
          </cell>
          <cell r="H2610" t="str">
            <v>R0360300</v>
          </cell>
          <cell r="I2610">
            <v>450010</v>
          </cell>
          <cell r="J2610">
            <v>504</v>
          </cell>
          <cell r="K2610">
            <v>945</v>
          </cell>
          <cell r="L2610">
            <v>3900653.79</v>
          </cell>
          <cell r="M2610">
            <v>0</v>
          </cell>
          <cell r="N2610">
            <v>0</v>
          </cell>
          <cell r="O2610">
            <v>789195.25</v>
          </cell>
          <cell r="P2610">
            <v>789195.25</v>
          </cell>
          <cell r="R2610">
            <v>874403.45</v>
          </cell>
          <cell r="S2610">
            <v>0</v>
          </cell>
          <cell r="T2610">
            <v>789195.25</v>
          </cell>
          <cell r="V2610">
            <v>3110870.03</v>
          </cell>
          <cell r="W2610">
            <v>0</v>
          </cell>
          <cell r="X2610">
            <v>140927.72</v>
          </cell>
        </row>
        <row r="2611">
          <cell r="A2611">
            <v>1</v>
          </cell>
          <cell r="B2611" t="str">
            <v>689410006157</v>
          </cell>
          <cell r="C2611">
            <v>80</v>
          </cell>
          <cell r="D2611">
            <v>2</v>
          </cell>
          <cell r="E2611" t="str">
            <v>IR S/LUCRO REAL-RDAS PREJ.FISCAL</v>
          </cell>
          <cell r="F2611">
            <v>3</v>
          </cell>
          <cell r="G2611">
            <v>89410006</v>
          </cell>
          <cell r="H2611" t="str">
            <v>R0360300</v>
          </cell>
          <cell r="I2611">
            <v>450010</v>
          </cell>
          <cell r="J2611">
            <v>504</v>
          </cell>
          <cell r="K2611">
            <v>0</v>
          </cell>
          <cell r="L2611">
            <v>-1221349.69</v>
          </cell>
          <cell r="M2611">
            <v>0</v>
          </cell>
          <cell r="N2611">
            <v>0</v>
          </cell>
          <cell r="O2611">
            <v>0</v>
          </cell>
          <cell r="P2611">
            <v>0</v>
          </cell>
          <cell r="R2611">
            <v>-435757.91</v>
          </cell>
          <cell r="S2611">
            <v>0</v>
          </cell>
          <cell r="T2611">
            <v>0</v>
          </cell>
          <cell r="V2611">
            <v>-827761.9</v>
          </cell>
          <cell r="W2611">
            <v>0</v>
          </cell>
          <cell r="X2611">
            <v>0</v>
          </cell>
        </row>
        <row r="2612">
          <cell r="G2612" t="str">
            <v>89410006 Total</v>
          </cell>
          <cell r="L2612">
            <v>-26368672.820000004</v>
          </cell>
          <cell r="M2612">
            <v>0</v>
          </cell>
          <cell r="P2612">
            <v>-7607071.4000000004</v>
          </cell>
          <cell r="R2612">
            <v>-13289941.430000002</v>
          </cell>
          <cell r="S2612">
            <v>0</v>
          </cell>
          <cell r="T2612">
            <v>-7607071.4000000004</v>
          </cell>
          <cell r="V2612">
            <v>-14364854.75</v>
          </cell>
          <cell r="W2612">
            <v>0</v>
          </cell>
          <cell r="X2612">
            <v>-1358405.61</v>
          </cell>
        </row>
        <row r="2613">
          <cell r="A2613">
            <v>1</v>
          </cell>
          <cell r="B2613" t="str">
            <v>600700006166</v>
          </cell>
          <cell r="C2613">
            <v>80</v>
          </cell>
          <cell r="D2613">
            <v>2</v>
          </cell>
          <cell r="E2613" t="str">
            <v>CONTR.SOCIAL-DESP.C/PROVISAO</v>
          </cell>
          <cell r="F2613">
            <v>3</v>
          </cell>
          <cell r="G2613">
            <v>89420003</v>
          </cell>
          <cell r="H2613" t="str">
            <v>R0360000</v>
          </cell>
          <cell r="I2613">
            <v>450010</v>
          </cell>
          <cell r="J2613">
            <v>504</v>
          </cell>
          <cell r="K2613">
            <v>945</v>
          </cell>
          <cell r="L2613">
            <v>-6582095.4400000004</v>
          </cell>
          <cell r="M2613">
            <v>0</v>
          </cell>
          <cell r="N2613">
            <v>-3333545.29</v>
          </cell>
          <cell r="O2613">
            <v>0</v>
          </cell>
          <cell r="P2613">
            <v>-3333545.29</v>
          </cell>
          <cell r="R2613">
            <v>-4062714.1</v>
          </cell>
          <cell r="S2613">
            <v>0</v>
          </cell>
          <cell r="T2613">
            <v>-3333545.29</v>
          </cell>
          <cell r="V2613">
            <v>-2912547.22</v>
          </cell>
          <cell r="W2613">
            <v>0</v>
          </cell>
          <cell r="X2613">
            <v>-595275.93999999994</v>
          </cell>
        </row>
        <row r="2614">
          <cell r="A2614">
            <v>1</v>
          </cell>
          <cell r="B2614" t="str">
            <v>600700009033</v>
          </cell>
          <cell r="C2614">
            <v>80</v>
          </cell>
          <cell r="D2614">
            <v>2</v>
          </cell>
          <cell r="E2614" t="str">
            <v>CONTR.SOCIAL-RDAS.ADICAO PROV.DEV.DUVID</v>
          </cell>
          <cell r="F2614">
            <v>3</v>
          </cell>
          <cell r="G2614">
            <v>89420003</v>
          </cell>
          <cell r="H2614" t="str">
            <v>R0360300</v>
          </cell>
          <cell r="I2614">
            <v>450010</v>
          </cell>
          <cell r="J2614">
            <v>504</v>
          </cell>
          <cell r="K2614">
            <v>945</v>
          </cell>
          <cell r="L2614">
            <v>-2305979.23</v>
          </cell>
          <cell r="M2614">
            <v>0</v>
          </cell>
          <cell r="N2614">
            <v>0</v>
          </cell>
          <cell r="O2614">
            <v>308024.75</v>
          </cell>
          <cell r="P2614">
            <v>308024.75</v>
          </cell>
          <cell r="R2614">
            <v>-830050.55</v>
          </cell>
          <cell r="S2614">
            <v>0</v>
          </cell>
          <cell r="T2614">
            <v>308024.75</v>
          </cell>
          <cell r="V2614">
            <v>-1556256.15</v>
          </cell>
          <cell r="W2614">
            <v>0</v>
          </cell>
          <cell r="X2614">
            <v>55004.42</v>
          </cell>
        </row>
        <row r="2615">
          <cell r="A2615">
            <v>1</v>
          </cell>
          <cell r="B2615" t="str">
            <v>600700009068</v>
          </cell>
          <cell r="C2615">
            <v>80</v>
          </cell>
          <cell r="D2615">
            <v>2</v>
          </cell>
          <cell r="E2615" t="str">
            <v>CONTR.SOCIAL-RDAS.ADICAO GRAT.PERIODICA</v>
          </cell>
          <cell r="F2615">
            <v>3</v>
          </cell>
          <cell r="G2615">
            <v>89420003</v>
          </cell>
          <cell r="H2615" t="str">
            <v>R0360300</v>
          </cell>
          <cell r="I2615">
            <v>450010</v>
          </cell>
          <cell r="J2615">
            <v>504</v>
          </cell>
          <cell r="K2615">
            <v>945</v>
          </cell>
          <cell r="L2615">
            <v>-1737550.6</v>
          </cell>
          <cell r="M2615">
            <v>0</v>
          </cell>
          <cell r="N2615">
            <v>0</v>
          </cell>
          <cell r="O2615">
            <v>145348.73000000001</v>
          </cell>
          <cell r="P2615">
            <v>145348.73000000001</v>
          </cell>
          <cell r="R2615">
            <v>13330.11</v>
          </cell>
          <cell r="S2615">
            <v>0</v>
          </cell>
          <cell r="T2615">
            <v>145348.73000000001</v>
          </cell>
          <cell r="V2615">
            <v>-1749590.7</v>
          </cell>
          <cell r="W2615">
            <v>0</v>
          </cell>
          <cell r="X2615">
            <v>25955.13</v>
          </cell>
        </row>
        <row r="2616">
          <cell r="A2616">
            <v>1</v>
          </cell>
          <cell r="B2616" t="str">
            <v>600700009076</v>
          </cell>
          <cell r="C2616">
            <v>80</v>
          </cell>
          <cell r="D2616">
            <v>2</v>
          </cell>
          <cell r="E2616" t="str">
            <v>CONTR.SOCIAL-RDAS ADICAO PROV.DESVALORIZACAO</v>
          </cell>
          <cell r="F2616">
            <v>3</v>
          </cell>
          <cell r="G2616">
            <v>89420003</v>
          </cell>
          <cell r="H2616" t="str">
            <v>R0360300</v>
          </cell>
          <cell r="I2616">
            <v>450010</v>
          </cell>
          <cell r="J2616">
            <v>504</v>
          </cell>
          <cell r="K2616">
            <v>945</v>
          </cell>
          <cell r="L2616">
            <v>52383.93</v>
          </cell>
          <cell r="M2616">
            <v>0</v>
          </cell>
          <cell r="N2616">
            <v>-143153.62</v>
          </cell>
          <cell r="O2616">
            <v>0</v>
          </cell>
          <cell r="P2616">
            <v>-143153.62</v>
          </cell>
          <cell r="R2616">
            <v>-63414.78</v>
          </cell>
          <cell r="S2616">
            <v>0</v>
          </cell>
          <cell r="T2616">
            <v>-143153.62</v>
          </cell>
          <cell r="V2616">
            <v>109661.8</v>
          </cell>
          <cell r="W2616">
            <v>0</v>
          </cell>
          <cell r="X2616">
            <v>-25563.15</v>
          </cell>
        </row>
        <row r="2617">
          <cell r="A2617">
            <v>1</v>
          </cell>
          <cell r="B2617" t="str">
            <v>689420003037</v>
          </cell>
          <cell r="C2617">
            <v>80</v>
          </cell>
          <cell r="D2617">
            <v>2</v>
          </cell>
          <cell r="E2617" t="str">
            <v>CONTR.SOCIAL - RDAS.ADICAO PROV.DIVERSAS.</v>
          </cell>
          <cell r="F2617">
            <v>3</v>
          </cell>
          <cell r="G2617">
            <v>89420003</v>
          </cell>
          <cell r="H2617" t="str">
            <v>R0360300</v>
          </cell>
          <cell r="I2617">
            <v>450010</v>
          </cell>
          <cell r="J2617">
            <v>504</v>
          </cell>
          <cell r="K2617">
            <v>945</v>
          </cell>
          <cell r="L2617">
            <v>964549.47</v>
          </cell>
          <cell r="M2617">
            <v>0</v>
          </cell>
          <cell r="N2617">
            <v>0</v>
          </cell>
          <cell r="O2617">
            <v>284110.3</v>
          </cell>
          <cell r="P2617">
            <v>284110.3</v>
          </cell>
          <cell r="R2617">
            <v>157912.39000000001</v>
          </cell>
          <cell r="S2617">
            <v>0</v>
          </cell>
          <cell r="T2617">
            <v>284110.3</v>
          </cell>
          <cell r="V2617">
            <v>821918.92</v>
          </cell>
          <cell r="W2617">
            <v>0</v>
          </cell>
          <cell r="X2617">
            <v>50733.98</v>
          </cell>
        </row>
        <row r="2618">
          <cell r="G2618" t="str">
            <v>89420003 Total</v>
          </cell>
          <cell r="L2618">
            <v>-9608691.8699999992</v>
          </cell>
          <cell r="M2618">
            <v>0</v>
          </cell>
          <cell r="P2618">
            <v>-2739215.13</v>
          </cell>
          <cell r="R2618">
            <v>-4784936.93</v>
          </cell>
          <cell r="S2618">
            <v>0</v>
          </cell>
          <cell r="T2618">
            <v>-2739215.13</v>
          </cell>
          <cell r="V2618">
            <v>-5286813.3499999996</v>
          </cell>
          <cell r="W2618">
            <v>0</v>
          </cell>
          <cell r="X2618">
            <v>-489145.56</v>
          </cell>
        </row>
        <row r="2619">
          <cell r="A2619">
            <v>1</v>
          </cell>
          <cell r="B2619" t="str">
            <v>681733004029</v>
          </cell>
          <cell r="C2619">
            <v>80</v>
          </cell>
          <cell r="D2619">
            <v>2</v>
          </cell>
          <cell r="E2619" t="str">
            <v>DESPESA C/PROVISAO PLR-GCB</v>
          </cell>
          <cell r="F2619">
            <v>3</v>
          </cell>
          <cell r="G2619">
            <v>89710201</v>
          </cell>
          <cell r="H2619" t="str">
            <v>R0120200</v>
          </cell>
          <cell r="I2619">
            <v>260005</v>
          </cell>
          <cell r="J2619">
            <v>998</v>
          </cell>
          <cell r="K2619">
            <v>0</v>
          </cell>
          <cell r="L2619">
            <v>-159139</v>
          </cell>
          <cell r="M2619">
            <v>-26303</v>
          </cell>
          <cell r="N2619">
            <v>-301950</v>
          </cell>
          <cell r="O2619">
            <v>157891</v>
          </cell>
          <cell r="P2619">
            <v>-170362</v>
          </cell>
          <cell r="R2619">
            <v>-6589</v>
          </cell>
          <cell r="S2619">
            <v>-26303</v>
          </cell>
          <cell r="T2619">
            <v>-144059</v>
          </cell>
          <cell r="V2619">
            <v>-155435.51999999999</v>
          </cell>
          <cell r="W2619">
            <v>-6787.86</v>
          </cell>
          <cell r="X2619">
            <v>-56259.24</v>
          </cell>
        </row>
        <row r="2620">
          <cell r="G2620" t="str">
            <v>89710201 Total</v>
          </cell>
          <cell r="L2620">
            <v>-159139</v>
          </cell>
          <cell r="M2620">
            <v>-26303</v>
          </cell>
          <cell r="P2620">
            <v>-170362</v>
          </cell>
          <cell r="R2620">
            <v>-6589</v>
          </cell>
          <cell r="S2620">
            <v>-26303</v>
          </cell>
          <cell r="T2620">
            <v>-144059</v>
          </cell>
          <cell r="V2620">
            <v>-155435.51999999999</v>
          </cell>
          <cell r="W2620">
            <v>-6787.86</v>
          </cell>
          <cell r="X2620">
            <v>-56259.24</v>
          </cell>
        </row>
        <row r="2621">
          <cell r="A2621">
            <v>1</v>
          </cell>
          <cell r="B2621" t="str">
            <v>900451019021</v>
          </cell>
          <cell r="C2621">
            <v>80</v>
          </cell>
          <cell r="D2621">
            <v>6</v>
          </cell>
          <cell r="E2621" t="str">
            <v>GAR.LOCAL-C/RISC.CRED-NO PAIS-OUTRAS-PRIVATE</v>
          </cell>
          <cell r="F2621">
            <v>3</v>
          </cell>
          <cell r="G2621">
            <v>90130100</v>
          </cell>
          <cell r="H2621" t="str">
            <v>0000000</v>
          </cell>
          <cell r="I2621">
            <v>0</v>
          </cell>
          <cell r="J2621">
            <v>236</v>
          </cell>
          <cell r="K2621">
            <v>0</v>
          </cell>
          <cell r="L2621">
            <v>0</v>
          </cell>
          <cell r="M2621">
            <v>0</v>
          </cell>
          <cell r="N2621">
            <v>0</v>
          </cell>
          <cell r="O2621">
            <v>0</v>
          </cell>
          <cell r="P2621">
            <v>0</v>
          </cell>
          <cell r="R2621">
            <v>-50000000</v>
          </cell>
          <cell r="S2621">
            <v>0</v>
          </cell>
          <cell r="T2621">
            <v>0</v>
          </cell>
          <cell r="V2621">
            <v>1612903.23</v>
          </cell>
          <cell r="W2621">
            <v>0</v>
          </cell>
          <cell r="X2621">
            <v>0</v>
          </cell>
        </row>
        <row r="2622">
          <cell r="A2622">
            <v>1</v>
          </cell>
          <cell r="B2622" t="str">
            <v>900451019030</v>
          </cell>
          <cell r="C2622">
            <v>80</v>
          </cell>
          <cell r="D2622">
            <v>6</v>
          </cell>
          <cell r="E2622" t="str">
            <v>GAR.LOCAL-C/RISC.CRED-NO PAIS-OUTRAS-MANUAL</v>
          </cell>
          <cell r="F2622">
            <v>3</v>
          </cell>
          <cell r="G2622">
            <v>90130100</v>
          </cell>
          <cell r="H2622" t="str">
            <v>0000000</v>
          </cell>
          <cell r="I2622">
            <v>0</v>
          </cell>
          <cell r="J2622">
            <v>236</v>
          </cell>
          <cell r="K2622">
            <v>0</v>
          </cell>
          <cell r="L2622">
            <v>1056144.97</v>
          </cell>
          <cell r="M2622">
            <v>1167960.1599999999</v>
          </cell>
          <cell r="N2622">
            <v>0</v>
          </cell>
          <cell r="O2622">
            <v>12.38</v>
          </cell>
          <cell r="P2622">
            <v>1167972.54</v>
          </cell>
          <cell r="R2622">
            <v>-87477.01</v>
          </cell>
          <cell r="S2622">
            <v>111815.19</v>
          </cell>
          <cell r="T2622">
            <v>12.38</v>
          </cell>
          <cell r="V2622">
            <v>1078719.68</v>
          </cell>
          <cell r="W2622">
            <v>1056144.97</v>
          </cell>
          <cell r="X2622">
            <v>1167960.1599999999</v>
          </cell>
        </row>
        <row r="2623">
          <cell r="A2623">
            <v>1</v>
          </cell>
          <cell r="B2623" t="str">
            <v>900451019048</v>
          </cell>
          <cell r="C2623">
            <v>80</v>
          </cell>
          <cell r="D2623">
            <v>6</v>
          </cell>
          <cell r="E2623" t="str">
            <v>FIANCAS NO PAIS - CLIENTES FORA E.U.-CSG</v>
          </cell>
          <cell r="F2623">
            <v>3</v>
          </cell>
          <cell r="G2623">
            <v>90130100</v>
          </cell>
          <cell r="H2623" t="str">
            <v>0000000</v>
          </cell>
          <cell r="I2623">
            <v>0</v>
          </cell>
          <cell r="J2623">
            <v>998</v>
          </cell>
          <cell r="K2623">
            <v>0</v>
          </cell>
          <cell r="L2623">
            <v>30000</v>
          </cell>
          <cell r="M2623">
            <v>30000</v>
          </cell>
          <cell r="N2623">
            <v>0</v>
          </cell>
          <cell r="O2623">
            <v>0</v>
          </cell>
          <cell r="P2623">
            <v>30000</v>
          </cell>
          <cell r="R2623">
            <v>0</v>
          </cell>
          <cell r="S2623">
            <v>0</v>
          </cell>
          <cell r="T2623">
            <v>0</v>
          </cell>
          <cell r="V2623">
            <v>30000</v>
          </cell>
          <cell r="W2623">
            <v>30000</v>
          </cell>
          <cell r="X2623">
            <v>30000</v>
          </cell>
        </row>
        <row r="2624">
          <cell r="A2624">
            <v>1</v>
          </cell>
          <cell r="B2624" t="str">
            <v>900451019064</v>
          </cell>
          <cell r="C2624">
            <v>80</v>
          </cell>
          <cell r="D2624">
            <v>6</v>
          </cell>
          <cell r="E2624" t="str">
            <v>FIANCA-OPER NO PAIS-CONTR. SOCIAL/TRIB. FEDERAIS-OUTRAS-BR</v>
          </cell>
          <cell r="F2624">
            <v>3</v>
          </cell>
          <cell r="G2624">
            <v>90130100</v>
          </cell>
          <cell r="H2624" t="str">
            <v>0000000</v>
          </cell>
          <cell r="I2624">
            <v>0</v>
          </cell>
          <cell r="J2624">
            <v>236</v>
          </cell>
          <cell r="K2624">
            <v>0</v>
          </cell>
          <cell r="L2624">
            <v>5603036.2699999996</v>
          </cell>
          <cell r="M2624">
            <v>5846327.9000000004</v>
          </cell>
          <cell r="N2624">
            <v>0</v>
          </cell>
          <cell r="O2624">
            <v>7833.27</v>
          </cell>
          <cell r="P2624">
            <v>5854161.1699999999</v>
          </cell>
          <cell r="R2624">
            <v>0</v>
          </cell>
          <cell r="S2624">
            <v>243291.63</v>
          </cell>
          <cell r="T2624">
            <v>7833.27</v>
          </cell>
          <cell r="V2624">
            <v>5603036.2699999996</v>
          </cell>
          <cell r="W2624">
            <v>5603036.2699999996</v>
          </cell>
          <cell r="X2624">
            <v>5846327.9000000004</v>
          </cell>
        </row>
        <row r="2625">
          <cell r="A2625">
            <v>1</v>
          </cell>
          <cell r="B2625" t="str">
            <v>900451019110</v>
          </cell>
          <cell r="C2625">
            <v>80</v>
          </cell>
          <cell r="D2625">
            <v>6</v>
          </cell>
          <cell r="E2625" t="str">
            <v>GAR.LOCAL-C/RISC.CRED-NO PAIS-OUTRAS-BANKIT</v>
          </cell>
          <cell r="F2625">
            <v>3</v>
          </cell>
          <cell r="G2625">
            <v>90130100</v>
          </cell>
          <cell r="H2625" t="str">
            <v>0000000</v>
          </cell>
          <cell r="I2625">
            <v>0</v>
          </cell>
          <cell r="J2625">
            <v>236</v>
          </cell>
          <cell r="K2625">
            <v>0</v>
          </cell>
          <cell r="L2625">
            <v>4228821.53</v>
          </cell>
          <cell r="M2625">
            <v>4228821.53</v>
          </cell>
          <cell r="N2625">
            <v>-633000</v>
          </cell>
          <cell r="O2625">
            <v>0</v>
          </cell>
          <cell r="P2625">
            <v>3595821.53</v>
          </cell>
          <cell r="R2625">
            <v>0</v>
          </cell>
          <cell r="S2625">
            <v>0</v>
          </cell>
          <cell r="T2625">
            <v>-633000</v>
          </cell>
          <cell r="V2625">
            <v>4228821.53</v>
          </cell>
          <cell r="W2625">
            <v>4228821.53</v>
          </cell>
          <cell r="X2625">
            <v>3618428.67</v>
          </cell>
        </row>
        <row r="2626">
          <cell r="A2626">
            <v>1</v>
          </cell>
          <cell r="B2626" t="str">
            <v>900451019137</v>
          </cell>
          <cell r="C2626">
            <v>80</v>
          </cell>
          <cell r="D2626">
            <v>6</v>
          </cell>
          <cell r="E2626" t="str">
            <v>GAR.LOCAL-SEM RISCO CRED-NO PAIS-OUTRAS-BR</v>
          </cell>
          <cell r="F2626">
            <v>3</v>
          </cell>
          <cell r="G2626">
            <v>90130100</v>
          </cell>
          <cell r="H2626" t="str">
            <v>0000000</v>
          </cell>
          <cell r="I2626">
            <v>0</v>
          </cell>
          <cell r="J2626">
            <v>236</v>
          </cell>
          <cell r="K2626">
            <v>0</v>
          </cell>
          <cell r="L2626">
            <v>410264.31</v>
          </cell>
          <cell r="M2626">
            <v>412483.09</v>
          </cell>
          <cell r="N2626">
            <v>0</v>
          </cell>
          <cell r="O2626">
            <v>15112.83</v>
          </cell>
          <cell r="P2626">
            <v>427595.92</v>
          </cell>
          <cell r="R2626">
            <v>251.17</v>
          </cell>
          <cell r="S2626">
            <v>2218.7800000000002</v>
          </cell>
          <cell r="T2626">
            <v>15112.83</v>
          </cell>
          <cell r="V2626">
            <v>410037.45</v>
          </cell>
          <cell r="W2626">
            <v>410264.31</v>
          </cell>
          <cell r="X2626">
            <v>412483.09</v>
          </cell>
        </row>
        <row r="2627">
          <cell r="G2627" t="str">
            <v>90130100 Total</v>
          </cell>
          <cell r="L2627">
            <v>11328267.08</v>
          </cell>
          <cell r="M2627">
            <v>11685592.68</v>
          </cell>
          <cell r="P2627">
            <v>11075551.16</v>
          </cell>
          <cell r="R2627">
            <v>-50087225.839999996</v>
          </cell>
          <cell r="S2627">
            <v>357325.6</v>
          </cell>
          <cell r="T2627">
            <v>-610041.52</v>
          </cell>
          <cell r="V2627">
            <v>12963518.16</v>
          </cell>
          <cell r="W2627">
            <v>11328267.08</v>
          </cell>
          <cell r="X2627">
            <v>11075199.82</v>
          </cell>
        </row>
        <row r="2628">
          <cell r="A2628">
            <v>1</v>
          </cell>
          <cell r="B2628" t="str">
            <v>900451019056</v>
          </cell>
          <cell r="C2628">
            <v>220</v>
          </cell>
          <cell r="D2628">
            <v>6</v>
          </cell>
          <cell r="E2628" t="str">
            <v>FIANCA-OUTR OPER NO EXTER-MOEDA ESTR-BR</v>
          </cell>
          <cell r="F2628">
            <v>3</v>
          </cell>
          <cell r="G2628">
            <v>90130306</v>
          </cell>
          <cell r="H2628" t="str">
            <v>0000000</v>
          </cell>
          <cell r="I2628">
            <v>0</v>
          </cell>
          <cell r="J2628">
            <v>236</v>
          </cell>
          <cell r="K2628">
            <v>0</v>
          </cell>
          <cell r="L2628">
            <v>528098.79</v>
          </cell>
          <cell r="M2628">
            <v>532419.93999999994</v>
          </cell>
          <cell r="N2628">
            <v>0</v>
          </cell>
          <cell r="O2628">
            <v>19499.2</v>
          </cell>
          <cell r="P2628">
            <v>551919.14</v>
          </cell>
          <cell r="R2628">
            <v>-1512.4</v>
          </cell>
          <cell r="S2628">
            <v>4321.1499999999996</v>
          </cell>
          <cell r="T2628">
            <v>19499.2</v>
          </cell>
          <cell r="V2628">
            <v>529513.62</v>
          </cell>
          <cell r="W2628">
            <v>528098.79</v>
          </cell>
          <cell r="X2628">
            <v>532419.93999999994</v>
          </cell>
        </row>
        <row r="2629">
          <cell r="A2629">
            <v>1</v>
          </cell>
          <cell r="B2629" t="str">
            <v>900451039057</v>
          </cell>
          <cell r="C2629">
            <v>220</v>
          </cell>
          <cell r="D2629">
            <v>6</v>
          </cell>
          <cell r="E2629" t="str">
            <v>FIANCA-OUTR OPER NO EXTERIOR-CAF LEASING-BR</v>
          </cell>
          <cell r="F2629">
            <v>3</v>
          </cell>
          <cell r="G2629">
            <v>90130306</v>
          </cell>
          <cell r="H2629" t="str">
            <v>0000000</v>
          </cell>
          <cell r="I2629">
            <v>0</v>
          </cell>
          <cell r="J2629">
            <v>236</v>
          </cell>
          <cell r="K2629">
            <v>0</v>
          </cell>
          <cell r="L2629">
            <v>-0.01</v>
          </cell>
          <cell r="M2629">
            <v>-0.01</v>
          </cell>
          <cell r="N2629">
            <v>0</v>
          </cell>
          <cell r="O2629">
            <v>0</v>
          </cell>
          <cell r="P2629">
            <v>-0.01</v>
          </cell>
          <cell r="R2629">
            <v>0</v>
          </cell>
          <cell r="S2629">
            <v>0</v>
          </cell>
          <cell r="T2629">
            <v>0</v>
          </cell>
          <cell r="V2629">
            <v>-0.01</v>
          </cell>
          <cell r="W2629">
            <v>-0.01</v>
          </cell>
          <cell r="X2629">
            <v>-0.01</v>
          </cell>
        </row>
        <row r="2630">
          <cell r="A2630">
            <v>1</v>
          </cell>
          <cell r="B2630" t="str">
            <v>900451039065</v>
          </cell>
          <cell r="C2630">
            <v>220</v>
          </cell>
          <cell r="D2630">
            <v>6</v>
          </cell>
          <cell r="E2630" t="str">
            <v>FIANCA-OUTR OPER NO EXTERIOR-MOEDA ESTR-BR</v>
          </cell>
          <cell r="F2630">
            <v>3</v>
          </cell>
          <cell r="G2630">
            <v>90130306</v>
          </cell>
          <cell r="H2630" t="str">
            <v>0000000</v>
          </cell>
          <cell r="I2630">
            <v>0</v>
          </cell>
          <cell r="J2630">
            <v>236</v>
          </cell>
          <cell r="K2630">
            <v>0</v>
          </cell>
          <cell r="L2630">
            <v>0.03</v>
          </cell>
          <cell r="M2630">
            <v>0.03</v>
          </cell>
          <cell r="N2630">
            <v>0</v>
          </cell>
          <cell r="O2630">
            <v>0</v>
          </cell>
          <cell r="P2630">
            <v>0.03</v>
          </cell>
          <cell r="R2630">
            <v>0</v>
          </cell>
          <cell r="S2630">
            <v>0</v>
          </cell>
          <cell r="T2630">
            <v>0</v>
          </cell>
          <cell r="V2630">
            <v>0.03</v>
          </cell>
          <cell r="W2630">
            <v>0.03</v>
          </cell>
          <cell r="X2630">
            <v>0.03</v>
          </cell>
        </row>
        <row r="2631">
          <cell r="A2631">
            <v>1</v>
          </cell>
          <cell r="B2631" t="str">
            <v>900451039065</v>
          </cell>
          <cell r="C2631">
            <v>470</v>
          </cell>
          <cell r="D2631">
            <v>6</v>
          </cell>
          <cell r="E2631" t="str">
            <v>FIANCA-OUTR OPER NO EXTERIOR-MOEDA ESTR-BR</v>
          </cell>
          <cell r="F2631">
            <v>3</v>
          </cell>
          <cell r="G2631">
            <v>90130306</v>
          </cell>
          <cell r="H2631" t="str">
            <v>0000000</v>
          </cell>
          <cell r="I2631">
            <v>0</v>
          </cell>
          <cell r="J2631">
            <v>236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>
            <v>0</v>
          </cell>
          <cell r="R2631">
            <v>0</v>
          </cell>
          <cell r="S2631">
            <v>0</v>
          </cell>
          <cell r="T2631">
            <v>0</v>
          </cell>
          <cell r="V2631">
            <v>0</v>
          </cell>
          <cell r="W2631">
            <v>0</v>
          </cell>
          <cell r="X2631">
            <v>0</v>
          </cell>
        </row>
        <row r="2632">
          <cell r="A2632">
            <v>1</v>
          </cell>
          <cell r="B2632" t="str">
            <v>900451039103</v>
          </cell>
          <cell r="C2632">
            <v>220</v>
          </cell>
          <cell r="D2632">
            <v>6</v>
          </cell>
          <cell r="E2632" t="str">
            <v>FIANCA-OUTR OPER NO EXTERIOR-CAMBIO-BR</v>
          </cell>
          <cell r="F2632">
            <v>3</v>
          </cell>
          <cell r="G2632">
            <v>90130306</v>
          </cell>
          <cell r="H2632" t="str">
            <v>0000000</v>
          </cell>
          <cell r="I2632">
            <v>0</v>
          </cell>
          <cell r="J2632">
            <v>236</v>
          </cell>
          <cell r="K2632">
            <v>0</v>
          </cell>
          <cell r="L2632">
            <v>0</v>
          </cell>
          <cell r="M2632">
            <v>0</v>
          </cell>
          <cell r="N2632">
            <v>0</v>
          </cell>
          <cell r="O2632">
            <v>0</v>
          </cell>
          <cell r="P2632">
            <v>0</v>
          </cell>
          <cell r="R2632">
            <v>0</v>
          </cell>
          <cell r="S2632">
            <v>0</v>
          </cell>
          <cell r="T2632">
            <v>0</v>
          </cell>
          <cell r="V2632">
            <v>0</v>
          </cell>
          <cell r="W2632">
            <v>0</v>
          </cell>
          <cell r="X2632">
            <v>0</v>
          </cell>
        </row>
        <row r="2633">
          <cell r="A2633">
            <v>1</v>
          </cell>
          <cell r="B2633" t="str">
            <v>900451039120</v>
          </cell>
          <cell r="C2633">
            <v>220</v>
          </cell>
          <cell r="D2633">
            <v>6</v>
          </cell>
          <cell r="E2633" t="str">
            <v>GAR.INT'L-C/RISC.CRED-C/SOVEREIGN-NO EXT-OUTR.</v>
          </cell>
          <cell r="F2633">
            <v>3</v>
          </cell>
          <cell r="G2633">
            <v>90130306</v>
          </cell>
          <cell r="H2633" t="str">
            <v>0000000</v>
          </cell>
          <cell r="I2633">
            <v>0</v>
          </cell>
          <cell r="J2633">
            <v>18</v>
          </cell>
          <cell r="K2633">
            <v>0</v>
          </cell>
          <cell r="L2633">
            <v>250943.29</v>
          </cell>
          <cell r="M2633">
            <v>252996.62</v>
          </cell>
          <cell r="N2633">
            <v>0</v>
          </cell>
          <cell r="O2633">
            <v>9265.68</v>
          </cell>
          <cell r="P2633">
            <v>262262.3</v>
          </cell>
          <cell r="R2633">
            <v>-718.66</v>
          </cell>
          <cell r="S2633">
            <v>2053.33</v>
          </cell>
          <cell r="T2633">
            <v>9265.68</v>
          </cell>
          <cell r="V2633">
            <v>251615.58</v>
          </cell>
          <cell r="W2633">
            <v>250943.29</v>
          </cell>
          <cell r="X2633">
            <v>252996.62</v>
          </cell>
        </row>
        <row r="2634">
          <cell r="A2634">
            <v>1</v>
          </cell>
          <cell r="B2634" t="str">
            <v>900451039154</v>
          </cell>
          <cell r="C2634">
            <v>80</v>
          </cell>
          <cell r="D2634">
            <v>6</v>
          </cell>
          <cell r="E2634" t="str">
            <v>GAR.INT'L-SEM RISCO CRED-S/SOVEREIGN-NO EXTER.OUTR.GAR-BR</v>
          </cell>
          <cell r="F2634">
            <v>3</v>
          </cell>
          <cell r="G2634">
            <v>90130306</v>
          </cell>
          <cell r="H2634" t="str">
            <v>0000000</v>
          </cell>
          <cell r="I2634">
            <v>0</v>
          </cell>
          <cell r="J2634">
            <v>18</v>
          </cell>
          <cell r="K2634">
            <v>0</v>
          </cell>
          <cell r="L2634">
            <v>17500.189999999999</v>
          </cell>
          <cell r="M2634">
            <v>17500.189999999999</v>
          </cell>
          <cell r="N2634">
            <v>0</v>
          </cell>
          <cell r="O2634">
            <v>0</v>
          </cell>
          <cell r="P2634">
            <v>17500.189999999999</v>
          </cell>
          <cell r="R2634">
            <v>0</v>
          </cell>
          <cell r="S2634">
            <v>0</v>
          </cell>
          <cell r="T2634">
            <v>0</v>
          </cell>
          <cell r="V2634">
            <v>17500.189999999999</v>
          </cell>
          <cell r="W2634">
            <v>17500.189999999999</v>
          </cell>
          <cell r="X2634">
            <v>17500.189999999999</v>
          </cell>
        </row>
        <row r="2635">
          <cell r="A2635">
            <v>1</v>
          </cell>
          <cell r="B2635" t="str">
            <v>900451039189</v>
          </cell>
          <cell r="C2635">
            <v>220</v>
          </cell>
          <cell r="D2635">
            <v>6</v>
          </cell>
          <cell r="E2635" t="str">
            <v>GAR.INT'L-SEM RISCO CRED-S/SOVEREIGN-INTERCO-DEBT ASSUMP</v>
          </cell>
          <cell r="F2635">
            <v>3</v>
          </cell>
          <cell r="G2635">
            <v>90130306</v>
          </cell>
          <cell r="H2635" t="str">
            <v>0000000</v>
          </cell>
          <cell r="I2635">
            <v>0</v>
          </cell>
          <cell r="J2635">
            <v>19</v>
          </cell>
          <cell r="K2635">
            <v>0</v>
          </cell>
          <cell r="L2635">
            <v>47911515.119999997</v>
          </cell>
          <cell r="M2635">
            <v>48303549.590000004</v>
          </cell>
          <cell r="N2635">
            <v>-447.44</v>
          </cell>
          <cell r="O2635">
            <v>1932786.72</v>
          </cell>
          <cell r="P2635">
            <v>50235888.869999997</v>
          </cell>
          <cell r="R2635">
            <v>-137212.04999999999</v>
          </cell>
          <cell r="S2635">
            <v>392034.47</v>
          </cell>
          <cell r="T2635">
            <v>1932339.28</v>
          </cell>
          <cell r="V2635">
            <v>48047455.049999997</v>
          </cell>
          <cell r="W2635">
            <v>47789456.549999997</v>
          </cell>
          <cell r="X2635">
            <v>48455438.920000002</v>
          </cell>
        </row>
        <row r="2636">
          <cell r="A2636">
            <v>1</v>
          </cell>
          <cell r="B2636" t="str">
            <v>900451039189</v>
          </cell>
          <cell r="C2636">
            <v>221</v>
          </cell>
          <cell r="D2636">
            <v>6</v>
          </cell>
          <cell r="E2636" t="str">
            <v>GAR.INT'L-SEM RISCO CRED-S/SOVEREIGN-INTERCO-DEBT ASSUMP</v>
          </cell>
          <cell r="F2636">
            <v>3</v>
          </cell>
          <cell r="G2636">
            <v>90130306</v>
          </cell>
          <cell r="H2636" t="str">
            <v>0000000</v>
          </cell>
          <cell r="I2636">
            <v>0</v>
          </cell>
          <cell r="J2636">
            <v>19</v>
          </cell>
          <cell r="K2636">
            <v>0</v>
          </cell>
          <cell r="L2636">
            <v>41286034.020000003</v>
          </cell>
          <cell r="M2636">
            <v>41778287.719999999</v>
          </cell>
          <cell r="N2636">
            <v>0</v>
          </cell>
          <cell r="O2636">
            <v>1530076.28</v>
          </cell>
          <cell r="P2636">
            <v>43308364</v>
          </cell>
          <cell r="R2636">
            <v>-118237.6</v>
          </cell>
          <cell r="S2636">
            <v>492253.7</v>
          </cell>
          <cell r="T2636">
            <v>1530076.28</v>
          </cell>
          <cell r="V2636">
            <v>41379219.729999997</v>
          </cell>
          <cell r="W2636">
            <v>41384227.189999998</v>
          </cell>
          <cell r="X2636">
            <v>41891002.009999998</v>
          </cell>
        </row>
        <row r="2637">
          <cell r="A2637">
            <v>1</v>
          </cell>
          <cell r="B2637" t="str">
            <v>900453000018</v>
          </cell>
          <cell r="C2637">
            <v>220</v>
          </cell>
          <cell r="D2637">
            <v>6</v>
          </cell>
          <cell r="E2637" t="str">
            <v>FIANCA-OUTR OPER NO EXT-M/E-BR</v>
          </cell>
          <cell r="F2637">
            <v>3</v>
          </cell>
          <cell r="G2637">
            <v>90130306</v>
          </cell>
          <cell r="H2637" t="str">
            <v>0000000</v>
          </cell>
          <cell r="I2637">
            <v>0</v>
          </cell>
          <cell r="J2637">
            <v>236</v>
          </cell>
          <cell r="K2637">
            <v>0</v>
          </cell>
          <cell r="L2637">
            <v>25957840.77</v>
          </cell>
          <cell r="M2637">
            <v>26170240</v>
          </cell>
          <cell r="N2637">
            <v>0</v>
          </cell>
          <cell r="O2637">
            <v>958451.52</v>
          </cell>
          <cell r="P2637">
            <v>27128691.52</v>
          </cell>
          <cell r="R2637">
            <v>-74339.73</v>
          </cell>
          <cell r="S2637">
            <v>212399.23</v>
          </cell>
          <cell r="T2637">
            <v>958451.52</v>
          </cell>
          <cell r="V2637">
            <v>26027384.390000001</v>
          </cell>
          <cell r="W2637">
            <v>25957840.77</v>
          </cell>
          <cell r="X2637">
            <v>26170240</v>
          </cell>
        </row>
        <row r="2638">
          <cell r="A2638">
            <v>1</v>
          </cell>
          <cell r="B2638" t="str">
            <v>900453000018</v>
          </cell>
          <cell r="C2638">
            <v>221</v>
          </cell>
          <cell r="D2638">
            <v>6</v>
          </cell>
          <cell r="E2638" t="str">
            <v>FIANCA-OUTR OPER NO EXTER-M/E-BR</v>
          </cell>
          <cell r="F2638">
            <v>3</v>
          </cell>
          <cell r="G2638">
            <v>90130306</v>
          </cell>
          <cell r="H2638" t="str">
            <v>0000000</v>
          </cell>
          <cell r="I2638">
            <v>0</v>
          </cell>
          <cell r="J2638">
            <v>236</v>
          </cell>
          <cell r="K2638">
            <v>0</v>
          </cell>
          <cell r="L2638">
            <v>0</v>
          </cell>
          <cell r="M2638">
            <v>0</v>
          </cell>
          <cell r="N2638">
            <v>0</v>
          </cell>
          <cell r="O2638">
            <v>0</v>
          </cell>
          <cell r="P2638">
            <v>0</v>
          </cell>
          <cell r="R2638">
            <v>0</v>
          </cell>
          <cell r="S2638">
            <v>0</v>
          </cell>
          <cell r="T2638">
            <v>0</v>
          </cell>
          <cell r="V2638">
            <v>0</v>
          </cell>
          <cell r="W2638">
            <v>0</v>
          </cell>
          <cell r="X2638">
            <v>0</v>
          </cell>
        </row>
        <row r="2639">
          <cell r="A2639">
            <v>1</v>
          </cell>
          <cell r="B2639" t="str">
            <v>990130306013</v>
          </cell>
          <cell r="C2639">
            <v>80</v>
          </cell>
          <cell r="D2639">
            <v>6</v>
          </cell>
          <cell r="E2639" t="str">
            <v>FIANCA-OUTR OPER NO EXTER-M/E-TX FLUTUANTE-BR</v>
          </cell>
          <cell r="F2639">
            <v>3</v>
          </cell>
          <cell r="G2639">
            <v>90130306</v>
          </cell>
          <cell r="H2639" t="str">
            <v>0000000</v>
          </cell>
          <cell r="I2639">
            <v>0</v>
          </cell>
          <cell r="J2639">
            <v>236</v>
          </cell>
          <cell r="K2639">
            <v>0</v>
          </cell>
          <cell r="L2639">
            <v>1102721.5900000001</v>
          </cell>
          <cell r="M2639">
            <v>1107798.08</v>
          </cell>
          <cell r="N2639">
            <v>0</v>
          </cell>
          <cell r="O2639">
            <v>17196.650000000001</v>
          </cell>
          <cell r="P2639">
            <v>1124994.73</v>
          </cell>
          <cell r="R2639">
            <v>2753.55</v>
          </cell>
          <cell r="S2639">
            <v>5076.49</v>
          </cell>
          <cell r="T2639">
            <v>17196.650000000001</v>
          </cell>
          <cell r="V2639">
            <v>1100234.52</v>
          </cell>
          <cell r="W2639">
            <v>1102721.5900000001</v>
          </cell>
          <cell r="X2639">
            <v>1107798.08</v>
          </cell>
        </row>
        <row r="2640">
          <cell r="A2640">
            <v>1</v>
          </cell>
          <cell r="B2640" t="str">
            <v>990130306021</v>
          </cell>
          <cell r="C2640">
            <v>220</v>
          </cell>
          <cell r="D2640">
            <v>6</v>
          </cell>
          <cell r="E2640" t="str">
            <v>FIANCA-OUTR OPER NO EXTER-M/E-TRADE-BR</v>
          </cell>
          <cell r="F2640">
            <v>3</v>
          </cell>
          <cell r="G2640">
            <v>90130306</v>
          </cell>
          <cell r="H2640" t="str">
            <v>0000000</v>
          </cell>
          <cell r="I2640">
            <v>0</v>
          </cell>
          <cell r="J2640">
            <v>236</v>
          </cell>
          <cell r="K2640">
            <v>0</v>
          </cell>
          <cell r="L2640">
            <v>6197907.21</v>
          </cell>
          <cell r="M2640">
            <v>6248621.3899999997</v>
          </cell>
          <cell r="N2640">
            <v>0</v>
          </cell>
          <cell r="O2640">
            <v>228847.76</v>
          </cell>
          <cell r="P2640">
            <v>6477469.1500000004</v>
          </cell>
          <cell r="R2640">
            <v>-17749.97</v>
          </cell>
          <cell r="S2640">
            <v>50714.18</v>
          </cell>
          <cell r="T2640">
            <v>228847.76</v>
          </cell>
          <cell r="V2640">
            <v>6214512.0199999996</v>
          </cell>
          <cell r="W2640">
            <v>6197907.21</v>
          </cell>
          <cell r="X2640">
            <v>6248621.3899999997</v>
          </cell>
        </row>
        <row r="2641">
          <cell r="A2641">
            <v>1</v>
          </cell>
          <cell r="B2641" t="str">
            <v>990130306048</v>
          </cell>
          <cell r="C2641">
            <v>221</v>
          </cell>
          <cell r="D2641">
            <v>6</v>
          </cell>
          <cell r="E2641" t="str">
            <v>FIANCAS USD ASSETS-RESPONS P/PREST-NO EXT OUTRAS</v>
          </cell>
          <cell r="F2641">
            <v>3</v>
          </cell>
          <cell r="G2641">
            <v>90130306</v>
          </cell>
          <cell r="H2641" t="str">
            <v>0000000</v>
          </cell>
          <cell r="I2641">
            <v>0</v>
          </cell>
          <cell r="J2641">
            <v>80</v>
          </cell>
          <cell r="K2641">
            <v>0</v>
          </cell>
          <cell r="L2641">
            <v>13932225</v>
          </cell>
          <cell r="M2641">
            <v>14046225</v>
          </cell>
          <cell r="N2641">
            <v>0</v>
          </cell>
          <cell r="O2641">
            <v>514425</v>
          </cell>
          <cell r="P2641">
            <v>14560650</v>
          </cell>
          <cell r="R2641">
            <v>-39900</v>
          </cell>
          <cell r="S2641">
            <v>114000</v>
          </cell>
          <cell r="T2641">
            <v>514425</v>
          </cell>
          <cell r="V2641">
            <v>13969550.810000001</v>
          </cell>
          <cell r="W2641">
            <v>13932225</v>
          </cell>
          <cell r="X2641">
            <v>14046225</v>
          </cell>
        </row>
        <row r="2642">
          <cell r="A2642">
            <v>1</v>
          </cell>
          <cell r="B2642" t="str">
            <v>990130306064</v>
          </cell>
          <cell r="C2642">
            <v>220</v>
          </cell>
          <cell r="D2642">
            <v>6</v>
          </cell>
          <cell r="E2642" t="str">
            <v>GAR.LOCAL-C/RISC.CRED-NO EXTERIOR-OUTRAS-BR</v>
          </cell>
          <cell r="F2642">
            <v>3</v>
          </cell>
          <cell r="G2642">
            <v>90130306</v>
          </cell>
          <cell r="H2642" t="str">
            <v>0000000</v>
          </cell>
          <cell r="I2642">
            <v>0</v>
          </cell>
          <cell r="J2642">
            <v>236</v>
          </cell>
          <cell r="K2642">
            <v>0</v>
          </cell>
          <cell r="L2642">
            <v>0</v>
          </cell>
          <cell r="M2642">
            <v>0</v>
          </cell>
          <cell r="N2642">
            <v>0</v>
          </cell>
          <cell r="O2642">
            <v>0</v>
          </cell>
          <cell r="P2642">
            <v>0</v>
          </cell>
          <cell r="R2642">
            <v>0</v>
          </cell>
          <cell r="S2642">
            <v>0</v>
          </cell>
          <cell r="T2642">
            <v>0</v>
          </cell>
          <cell r="V2642">
            <v>0</v>
          </cell>
          <cell r="W2642">
            <v>0</v>
          </cell>
          <cell r="X2642">
            <v>0</v>
          </cell>
        </row>
        <row r="2643">
          <cell r="G2643" t="str">
            <v>90130306 Total</v>
          </cell>
          <cell r="L2643">
            <v>137184786</v>
          </cell>
          <cell r="M2643">
            <v>138457638.55000001</v>
          </cell>
          <cell r="P2643">
            <v>143667739.92000002</v>
          </cell>
          <cell r="R2643">
            <v>-386916.86</v>
          </cell>
          <cell r="S2643">
            <v>1272852.55</v>
          </cell>
          <cell r="T2643">
            <v>5210101.37</v>
          </cell>
          <cell r="V2643">
            <v>137536985.92999998</v>
          </cell>
          <cell r="W2643">
            <v>137160920.59999999</v>
          </cell>
          <cell r="X2643">
            <v>138722242.17000002</v>
          </cell>
        </row>
        <row r="2644">
          <cell r="A2644">
            <v>1</v>
          </cell>
          <cell r="B2644" t="str">
            <v>900452010010</v>
          </cell>
          <cell r="C2644">
            <v>80</v>
          </cell>
          <cell r="D2644">
            <v>6</v>
          </cell>
          <cell r="E2644" t="str">
            <v>GAR.LOCAL-C/RISCO.CRED-CONTR.SOCIAL E TRIB.FEDERAIS</v>
          </cell>
          <cell r="F2644">
            <v>3</v>
          </cell>
          <cell r="G2644">
            <v>90130409</v>
          </cell>
          <cell r="H2644" t="str">
            <v>0000000</v>
          </cell>
          <cell r="I2644">
            <v>0</v>
          </cell>
          <cell r="J2644">
            <v>236</v>
          </cell>
          <cell r="K2644">
            <v>0</v>
          </cell>
          <cell r="L2644">
            <v>15637658.210000001</v>
          </cell>
          <cell r="M2644">
            <v>15851495.5</v>
          </cell>
          <cell r="N2644">
            <v>-385442.47</v>
          </cell>
          <cell r="O2644">
            <v>129820.48</v>
          </cell>
          <cell r="P2644">
            <v>15595873.51</v>
          </cell>
          <cell r="R2644">
            <v>-45540417.049999997</v>
          </cell>
          <cell r="S2644">
            <v>213837.29</v>
          </cell>
          <cell r="T2644">
            <v>-255621.99</v>
          </cell>
          <cell r="V2644">
            <v>56328386.109999999</v>
          </cell>
          <cell r="W2644">
            <v>15482177.1</v>
          </cell>
          <cell r="X2644">
            <v>15730572.960000001</v>
          </cell>
        </row>
        <row r="2645">
          <cell r="A2645">
            <v>1</v>
          </cell>
          <cell r="B2645" t="str">
            <v>900452010036</v>
          </cell>
          <cell r="C2645">
            <v>80</v>
          </cell>
          <cell r="D2645">
            <v>6</v>
          </cell>
          <cell r="E2645" t="str">
            <v>FIANCA-C.SOC/TRIB FED-COMP/S C.2175-INST AUT.A FUNC P/BC-BR</v>
          </cell>
          <cell r="F2645">
            <v>3</v>
          </cell>
          <cell r="G2645">
            <v>90130409</v>
          </cell>
          <cell r="H2645" t="str">
            <v>0000000</v>
          </cell>
          <cell r="I2645">
            <v>0</v>
          </cell>
          <cell r="J2645">
            <v>236</v>
          </cell>
          <cell r="K2645">
            <v>0</v>
          </cell>
          <cell r="L2645">
            <v>-0.01</v>
          </cell>
          <cell r="M2645">
            <v>-0.01</v>
          </cell>
          <cell r="N2645">
            <v>0</v>
          </cell>
          <cell r="O2645">
            <v>0</v>
          </cell>
          <cell r="P2645">
            <v>-0.01</v>
          </cell>
          <cell r="R2645">
            <v>0</v>
          </cell>
          <cell r="S2645">
            <v>0</v>
          </cell>
          <cell r="T2645">
            <v>0</v>
          </cell>
          <cell r="V2645">
            <v>-0.01</v>
          </cell>
          <cell r="W2645">
            <v>-0.01</v>
          </cell>
          <cell r="X2645">
            <v>-0.01</v>
          </cell>
        </row>
        <row r="2646">
          <cell r="A2646">
            <v>1</v>
          </cell>
          <cell r="B2646" t="str">
            <v>990130409009</v>
          </cell>
          <cell r="C2646">
            <v>80</v>
          </cell>
          <cell r="D2646">
            <v>6</v>
          </cell>
          <cell r="E2646" t="str">
            <v>GAR.LOCAL-C/RISCO CRED-CONTR.SOCIAL E TRIB.FEDERAIS-BKT</v>
          </cell>
          <cell r="F2646">
            <v>3</v>
          </cell>
          <cell r="G2646">
            <v>90130409</v>
          </cell>
          <cell r="H2646" t="str">
            <v>0000000</v>
          </cell>
          <cell r="I2646">
            <v>0</v>
          </cell>
          <cell r="J2646">
            <v>236</v>
          </cell>
          <cell r="K2646">
            <v>0</v>
          </cell>
          <cell r="L2646">
            <v>49705266.210000001</v>
          </cell>
          <cell r="M2646">
            <v>49705266.210000001</v>
          </cell>
          <cell r="N2646">
            <v>0</v>
          </cell>
          <cell r="O2646">
            <v>75187.3</v>
          </cell>
          <cell r="P2646">
            <v>49780453.509999998</v>
          </cell>
          <cell r="R2646">
            <v>49705266.210000001</v>
          </cell>
          <cell r="S2646">
            <v>0</v>
          </cell>
          <cell r="T2646">
            <v>75187.3</v>
          </cell>
          <cell r="V2646">
            <v>48101870.530000001</v>
          </cell>
          <cell r="W2646">
            <v>49705266.210000001</v>
          </cell>
          <cell r="X2646">
            <v>49777768.25</v>
          </cell>
        </row>
        <row r="2647">
          <cell r="G2647" t="str">
            <v>90130409 Total</v>
          </cell>
          <cell r="L2647">
            <v>65342924.410000004</v>
          </cell>
          <cell r="M2647">
            <v>65556761.700000003</v>
          </cell>
          <cell r="P2647">
            <v>65376327.009999998</v>
          </cell>
          <cell r="R2647">
            <v>4164849.16</v>
          </cell>
          <cell r="S2647">
            <v>213837.29</v>
          </cell>
          <cell r="T2647">
            <v>-180434.69</v>
          </cell>
          <cell r="V2647">
            <v>104430256.63</v>
          </cell>
          <cell r="W2647">
            <v>65187443.299999997</v>
          </cell>
          <cell r="X2647">
            <v>65508341.200000003</v>
          </cell>
        </row>
        <row r="2648">
          <cell r="A2648">
            <v>1</v>
          </cell>
          <cell r="B2648" t="str">
            <v>990310009009</v>
          </cell>
          <cell r="C2648">
            <v>80</v>
          </cell>
          <cell r="D2648">
            <v>6</v>
          </cell>
          <cell r="E2648" t="str">
            <v>TITULOS E VALORES MOBILIARIOS</v>
          </cell>
          <cell r="F2648">
            <v>3</v>
          </cell>
          <cell r="G2648">
            <v>90310009</v>
          </cell>
          <cell r="H2648" t="str">
            <v>0000000</v>
          </cell>
          <cell r="I2648">
            <v>0</v>
          </cell>
          <cell r="J2648">
            <v>805</v>
          </cell>
          <cell r="K2648">
            <v>0</v>
          </cell>
          <cell r="L2648">
            <v>168766668.11000001</v>
          </cell>
          <cell r="M2648">
            <v>1229720504.6199999</v>
          </cell>
          <cell r="N2648">
            <v>-92512935.090000004</v>
          </cell>
          <cell r="O2648">
            <v>582444951.41999996</v>
          </cell>
          <cell r="P2648">
            <v>1719652520.95</v>
          </cell>
          <cell r="R2648">
            <v>20237317.629999999</v>
          </cell>
          <cell r="S2648">
            <v>1060953836.51</v>
          </cell>
          <cell r="T2648">
            <v>489932016.32999992</v>
          </cell>
          <cell r="V2648">
            <v>149834983.87</v>
          </cell>
          <cell r="W2648">
            <v>168766668.11000001</v>
          </cell>
          <cell r="X2648">
            <v>1229720504.6199999</v>
          </cell>
        </row>
        <row r="2649">
          <cell r="G2649" t="str">
            <v>90310009 Total</v>
          </cell>
          <cell r="L2649">
            <v>168766668.11000001</v>
          </cell>
          <cell r="M2649">
            <v>1229720504.6199999</v>
          </cell>
          <cell r="P2649">
            <v>1719652520.95</v>
          </cell>
          <cell r="R2649">
            <v>20237317.629999999</v>
          </cell>
          <cell r="S2649">
            <v>1060953836.51</v>
          </cell>
          <cell r="T2649">
            <v>489932016.32999992</v>
          </cell>
          <cell r="V2649">
            <v>149834983.87</v>
          </cell>
          <cell r="W2649">
            <v>168766668.11000001</v>
          </cell>
          <cell r="X2649">
            <v>1229720504.6199999</v>
          </cell>
        </row>
        <row r="2650">
          <cell r="A2650">
            <v>1</v>
          </cell>
          <cell r="B2650" t="str">
            <v>990410002014</v>
          </cell>
          <cell r="C2650">
            <v>80</v>
          </cell>
          <cell r="D2650">
            <v>6</v>
          </cell>
          <cell r="E2650" t="str">
            <v>BENS EM GARANTIA APREENDIDOS-AUTOS-GCB-BR</v>
          </cell>
          <cell r="F2650">
            <v>3</v>
          </cell>
          <cell r="G2650">
            <v>90410002</v>
          </cell>
          <cell r="H2650" t="str">
            <v>0000000</v>
          </cell>
          <cell r="I2650">
            <v>0</v>
          </cell>
          <cell r="J2650">
            <v>998</v>
          </cell>
          <cell r="K2650">
            <v>0</v>
          </cell>
          <cell r="L2650">
            <v>6</v>
          </cell>
          <cell r="M2650">
            <v>4</v>
          </cell>
          <cell r="N2650">
            <v>-1</v>
          </cell>
          <cell r="O2650">
            <v>1</v>
          </cell>
          <cell r="P2650">
            <v>4</v>
          </cell>
          <cell r="R2650">
            <v>0</v>
          </cell>
          <cell r="S2650">
            <v>-2</v>
          </cell>
          <cell r="T2650">
            <v>0</v>
          </cell>
          <cell r="V2650">
            <v>6</v>
          </cell>
          <cell r="W2650">
            <v>4.6500000000000004</v>
          </cell>
          <cell r="X2650">
            <v>3.54</v>
          </cell>
        </row>
        <row r="2651">
          <cell r="G2651" t="str">
            <v>90410002 Total</v>
          </cell>
          <cell r="L2651">
            <v>6</v>
          </cell>
          <cell r="M2651">
            <v>4</v>
          </cell>
          <cell r="P2651">
            <v>4</v>
          </cell>
          <cell r="R2651">
            <v>0</v>
          </cell>
          <cell r="S2651">
            <v>-2</v>
          </cell>
          <cell r="T2651">
            <v>0</v>
          </cell>
          <cell r="V2651">
            <v>6</v>
          </cell>
          <cell r="W2651">
            <v>4.6500000000000004</v>
          </cell>
          <cell r="X2651">
            <v>3.54</v>
          </cell>
        </row>
        <row r="2652">
          <cell r="A2652">
            <v>1</v>
          </cell>
          <cell r="B2652" t="str">
            <v>900251000092</v>
          </cell>
          <cell r="C2652">
            <v>80</v>
          </cell>
          <cell r="D2652">
            <v>6</v>
          </cell>
          <cell r="E2652" t="str">
            <v>DEP.W/BANKS-CDI LONGO-TR-TITULOS CUSTODIADOS-BR</v>
          </cell>
          <cell r="F2652">
            <v>3</v>
          </cell>
          <cell r="G2652">
            <v>90430006</v>
          </cell>
          <cell r="H2652" t="str">
            <v>0000000</v>
          </cell>
          <cell r="I2652">
            <v>0</v>
          </cell>
          <cell r="J2652">
            <v>174</v>
          </cell>
          <cell r="K2652">
            <v>0</v>
          </cell>
          <cell r="L2652">
            <v>18800</v>
          </cell>
          <cell r="M2652">
            <v>18800</v>
          </cell>
          <cell r="N2652">
            <v>0</v>
          </cell>
          <cell r="O2652">
            <v>0</v>
          </cell>
          <cell r="P2652">
            <v>18800</v>
          </cell>
          <cell r="R2652">
            <v>0</v>
          </cell>
          <cell r="S2652">
            <v>0</v>
          </cell>
          <cell r="T2652">
            <v>0</v>
          </cell>
          <cell r="V2652">
            <v>18800</v>
          </cell>
          <cell r="W2652">
            <v>18800</v>
          </cell>
          <cell r="X2652">
            <v>18800</v>
          </cell>
        </row>
        <row r="2653">
          <cell r="A2653">
            <v>1</v>
          </cell>
          <cell r="B2653" t="str">
            <v>900251000114</v>
          </cell>
          <cell r="C2653">
            <v>80</v>
          </cell>
          <cell r="D2653">
            <v>6</v>
          </cell>
          <cell r="E2653" t="str">
            <v>DEP.W/BANKS-CDI LONGO PRE-TITULOS CUSTODIADOS-BR</v>
          </cell>
          <cell r="F2653">
            <v>3</v>
          </cell>
          <cell r="G2653">
            <v>90430006</v>
          </cell>
          <cell r="H2653" t="str">
            <v>0000000</v>
          </cell>
          <cell r="I2653">
            <v>0</v>
          </cell>
          <cell r="J2653">
            <v>174</v>
          </cell>
          <cell r="K2653">
            <v>0</v>
          </cell>
          <cell r="L2653">
            <v>473530547.31</v>
          </cell>
          <cell r="M2653">
            <v>444471505.31999999</v>
          </cell>
          <cell r="N2653">
            <v>-16583106.890000001</v>
          </cell>
          <cell r="O2653">
            <v>9163518.7799999993</v>
          </cell>
          <cell r="P2653">
            <v>437051917.20999998</v>
          </cell>
          <cell r="R2653">
            <v>-1827495.2</v>
          </cell>
          <cell r="S2653">
            <v>-29059041.989999998</v>
          </cell>
          <cell r="T2653">
            <v>-7419588.1100000013</v>
          </cell>
          <cell r="V2653">
            <v>474142418.36000001</v>
          </cell>
          <cell r="W2653">
            <v>466026338.91000003</v>
          </cell>
          <cell r="X2653">
            <v>441192267.54000002</v>
          </cell>
        </row>
        <row r="2654">
          <cell r="A2654">
            <v>1</v>
          </cell>
          <cell r="B2654" t="str">
            <v>900251000130</v>
          </cell>
          <cell r="C2654">
            <v>80</v>
          </cell>
          <cell r="D2654">
            <v>6</v>
          </cell>
          <cell r="E2654" t="str">
            <v>DEP.W/BANKS-CDB PRE TERC-TITULOS CUSTODIADOS-BR</v>
          </cell>
          <cell r="F2654">
            <v>3</v>
          </cell>
          <cell r="G2654">
            <v>90430006</v>
          </cell>
          <cell r="H2654" t="str">
            <v>0000000</v>
          </cell>
          <cell r="I2654">
            <v>0</v>
          </cell>
          <cell r="J2654">
            <v>174</v>
          </cell>
          <cell r="K2654">
            <v>0</v>
          </cell>
          <cell r="L2654">
            <v>0</v>
          </cell>
          <cell r="M2654">
            <v>15604189</v>
          </cell>
          <cell r="N2654">
            <v>0</v>
          </cell>
          <cell r="O2654">
            <v>0</v>
          </cell>
          <cell r="P2654">
            <v>15604189</v>
          </cell>
          <cell r="R2654">
            <v>0</v>
          </cell>
          <cell r="S2654">
            <v>15604189</v>
          </cell>
          <cell r="T2654">
            <v>0</v>
          </cell>
          <cell r="V2654">
            <v>0</v>
          </cell>
          <cell r="W2654">
            <v>4026887.48</v>
          </cell>
          <cell r="X2654">
            <v>15604189</v>
          </cell>
        </row>
        <row r="2655">
          <cell r="A2655">
            <v>1</v>
          </cell>
          <cell r="B2655" t="str">
            <v>900251000149</v>
          </cell>
          <cell r="C2655">
            <v>80</v>
          </cell>
          <cell r="D2655">
            <v>6</v>
          </cell>
          <cell r="E2655" t="str">
            <v>AFS-NTN USV TERC-TITS.CUSTODIADOS-BR</v>
          </cell>
          <cell r="F2655">
            <v>3</v>
          </cell>
          <cell r="G2655">
            <v>90430006</v>
          </cell>
          <cell r="H2655" t="str">
            <v>0000000</v>
          </cell>
          <cell r="I2655">
            <v>0</v>
          </cell>
          <cell r="J2655">
            <v>173</v>
          </cell>
          <cell r="K2655">
            <v>0</v>
          </cell>
          <cell r="L2655">
            <v>1800</v>
          </cell>
          <cell r="M2655">
            <v>88870</v>
          </cell>
          <cell r="N2655">
            <v>-2500</v>
          </cell>
          <cell r="O2655">
            <v>24343</v>
          </cell>
          <cell r="P2655">
            <v>110713</v>
          </cell>
          <cell r="R2655">
            <v>0</v>
          </cell>
          <cell r="S2655">
            <v>87070</v>
          </cell>
          <cell r="T2655">
            <v>21843</v>
          </cell>
          <cell r="V2655">
            <v>1800</v>
          </cell>
          <cell r="W2655">
            <v>80443.87</v>
          </cell>
          <cell r="X2655">
            <v>94406.32</v>
          </cell>
        </row>
        <row r="2656">
          <cell r="A2656">
            <v>1</v>
          </cell>
          <cell r="B2656" t="str">
            <v>900251000190</v>
          </cell>
          <cell r="C2656">
            <v>80</v>
          </cell>
          <cell r="D2656">
            <v>6</v>
          </cell>
          <cell r="E2656" t="str">
            <v>AFS-LFT PRE TERC-TITS.CUSTODIADOS-BR</v>
          </cell>
          <cell r="F2656">
            <v>3</v>
          </cell>
          <cell r="G2656">
            <v>90430006</v>
          </cell>
          <cell r="H2656" t="str">
            <v>0000000</v>
          </cell>
          <cell r="I2656">
            <v>0</v>
          </cell>
          <cell r="J2656">
            <v>173</v>
          </cell>
          <cell r="K2656">
            <v>0</v>
          </cell>
          <cell r="L2656">
            <v>607</v>
          </cell>
          <cell r="M2656">
            <v>607</v>
          </cell>
          <cell r="N2656">
            <v>0</v>
          </cell>
          <cell r="O2656">
            <v>0</v>
          </cell>
          <cell r="P2656">
            <v>607</v>
          </cell>
          <cell r="R2656">
            <v>607</v>
          </cell>
          <cell r="S2656">
            <v>0</v>
          </cell>
          <cell r="T2656">
            <v>0</v>
          </cell>
          <cell r="V2656">
            <v>254.55</v>
          </cell>
          <cell r="W2656">
            <v>607</v>
          </cell>
          <cell r="X2656">
            <v>607</v>
          </cell>
        </row>
        <row r="2657">
          <cell r="A2657">
            <v>1</v>
          </cell>
          <cell r="B2657" t="str">
            <v>990430006112</v>
          </cell>
          <cell r="C2657">
            <v>80</v>
          </cell>
          <cell r="D2657">
            <v>6</v>
          </cell>
          <cell r="E2657" t="str">
            <v>AFS-TDA TERC-TITS.CUSTODIADOS-BR</v>
          </cell>
          <cell r="F2657">
            <v>3</v>
          </cell>
          <cell r="G2657">
            <v>90430006</v>
          </cell>
          <cell r="H2657" t="str">
            <v>0000000</v>
          </cell>
          <cell r="I2657">
            <v>0</v>
          </cell>
          <cell r="J2657">
            <v>173</v>
          </cell>
          <cell r="K2657">
            <v>0</v>
          </cell>
          <cell r="L2657">
            <v>73245</v>
          </cell>
          <cell r="M2657">
            <v>66322</v>
          </cell>
          <cell r="N2657">
            <v>-5002</v>
          </cell>
          <cell r="O2657">
            <v>0</v>
          </cell>
          <cell r="P2657">
            <v>61320</v>
          </cell>
          <cell r="R2657">
            <v>-42245</v>
          </cell>
          <cell r="S2657">
            <v>-6923</v>
          </cell>
          <cell r="T2657">
            <v>-5002</v>
          </cell>
          <cell r="V2657">
            <v>74607.740000000005</v>
          </cell>
          <cell r="W2657">
            <v>66768.649999999994</v>
          </cell>
          <cell r="X2657">
            <v>61498.64</v>
          </cell>
        </row>
        <row r="2658">
          <cell r="A2658">
            <v>1</v>
          </cell>
          <cell r="B2658" t="str">
            <v>990430006198</v>
          </cell>
          <cell r="C2658">
            <v>80</v>
          </cell>
          <cell r="D2658">
            <v>6</v>
          </cell>
          <cell r="E2658" t="str">
            <v>AFS-NBC USV TERC-TITS.CUSTODIADOS-BR</v>
          </cell>
          <cell r="F2658">
            <v>3</v>
          </cell>
          <cell r="G2658">
            <v>90430006</v>
          </cell>
          <cell r="H2658" t="str">
            <v>0000000</v>
          </cell>
          <cell r="I2658">
            <v>0</v>
          </cell>
          <cell r="J2658">
            <v>173</v>
          </cell>
          <cell r="K2658">
            <v>0</v>
          </cell>
          <cell r="L2658">
            <v>132742</v>
          </cell>
          <cell r="M2658">
            <v>879262</v>
          </cell>
          <cell r="N2658">
            <v>-223263</v>
          </cell>
          <cell r="O2658">
            <v>554500</v>
          </cell>
          <cell r="P2658">
            <v>1210499</v>
          </cell>
          <cell r="R2658">
            <v>45187</v>
          </cell>
          <cell r="S2658">
            <v>746520</v>
          </cell>
          <cell r="T2658">
            <v>331237</v>
          </cell>
          <cell r="V2658">
            <v>56811.97</v>
          </cell>
          <cell r="W2658">
            <v>854121.84</v>
          </cell>
          <cell r="X2658">
            <v>975889.71</v>
          </cell>
        </row>
        <row r="2659">
          <cell r="A2659">
            <v>1</v>
          </cell>
          <cell r="B2659" t="str">
            <v>990430006244</v>
          </cell>
          <cell r="C2659">
            <v>80</v>
          </cell>
          <cell r="D2659">
            <v>6</v>
          </cell>
          <cell r="E2659" t="str">
            <v>TRADING-LFT PRE TERC-TITS.CUSTODIADOS-BR</v>
          </cell>
          <cell r="F2659">
            <v>3</v>
          </cell>
          <cell r="G2659">
            <v>90430006</v>
          </cell>
          <cell r="H2659" t="str">
            <v>0000000</v>
          </cell>
          <cell r="I2659">
            <v>0</v>
          </cell>
          <cell r="J2659">
            <v>171</v>
          </cell>
          <cell r="K2659">
            <v>0</v>
          </cell>
          <cell r="L2659">
            <v>0</v>
          </cell>
          <cell r="M2659">
            <v>0</v>
          </cell>
          <cell r="N2659">
            <v>0</v>
          </cell>
          <cell r="O2659">
            <v>0</v>
          </cell>
          <cell r="P2659">
            <v>0</v>
          </cell>
          <cell r="R2659">
            <v>0</v>
          </cell>
          <cell r="S2659">
            <v>0</v>
          </cell>
          <cell r="T2659">
            <v>0</v>
          </cell>
          <cell r="V2659">
            <v>0</v>
          </cell>
          <cell r="W2659">
            <v>0</v>
          </cell>
          <cell r="X2659">
            <v>0</v>
          </cell>
        </row>
        <row r="2660">
          <cell r="A2660">
            <v>1</v>
          </cell>
          <cell r="B2660" t="str">
            <v>990430006341</v>
          </cell>
          <cell r="C2660">
            <v>80</v>
          </cell>
          <cell r="D2660">
            <v>6</v>
          </cell>
          <cell r="E2660" t="str">
            <v>DEP.W/BANKS-CDB POS TERC-TITULOS CUSTODIADOS-BR</v>
          </cell>
          <cell r="F2660">
            <v>3</v>
          </cell>
          <cell r="G2660">
            <v>90430006</v>
          </cell>
          <cell r="H2660" t="str">
            <v>0000000</v>
          </cell>
          <cell r="I2660">
            <v>0</v>
          </cell>
          <cell r="J2660">
            <v>174</v>
          </cell>
          <cell r="K2660">
            <v>0</v>
          </cell>
          <cell r="L2660">
            <v>0</v>
          </cell>
          <cell r="M2660">
            <v>77000</v>
          </cell>
          <cell r="N2660">
            <v>-21000</v>
          </cell>
          <cell r="O2660">
            <v>39000</v>
          </cell>
          <cell r="P2660">
            <v>95000</v>
          </cell>
          <cell r="R2660">
            <v>0</v>
          </cell>
          <cell r="S2660">
            <v>77000</v>
          </cell>
          <cell r="T2660">
            <v>18000</v>
          </cell>
          <cell r="V2660">
            <v>0</v>
          </cell>
          <cell r="W2660">
            <v>19870.97</v>
          </cell>
          <cell r="X2660">
            <v>87892.86</v>
          </cell>
        </row>
        <row r="2661">
          <cell r="G2661" t="str">
            <v>90430006 Total</v>
          </cell>
          <cell r="L2661">
            <v>473757741.31</v>
          </cell>
          <cell r="M2661">
            <v>461206555.31999999</v>
          </cell>
          <cell r="P2661">
            <v>454153045.20999998</v>
          </cell>
          <cell r="R2661">
            <v>-1823946.2</v>
          </cell>
          <cell r="S2661">
            <v>-12551185.989999998</v>
          </cell>
          <cell r="T2661">
            <v>-7053510.1100000013</v>
          </cell>
          <cell r="V2661">
            <v>474294692.62000006</v>
          </cell>
          <cell r="W2661">
            <v>471093838.72000003</v>
          </cell>
          <cell r="X2661">
            <v>458035551.06999999</v>
          </cell>
        </row>
        <row r="2662">
          <cell r="A2662">
            <v>1</v>
          </cell>
          <cell r="B2662" t="str">
            <v>900150001174</v>
          </cell>
          <cell r="C2662">
            <v>80</v>
          </cell>
          <cell r="D2662">
            <v>6</v>
          </cell>
          <cell r="E2662" t="str">
            <v>INTL SEC.-CUSTODIA DE VALORES-PASSIVO-BR</v>
          </cell>
          <cell r="F2662">
            <v>3</v>
          </cell>
          <cell r="G2662">
            <v>90480001</v>
          </cell>
          <cell r="H2662" t="str">
            <v>0000000</v>
          </cell>
          <cell r="I2662">
            <v>0</v>
          </cell>
          <cell r="J2662">
            <v>381</v>
          </cell>
          <cell r="K2662">
            <v>0</v>
          </cell>
          <cell r="L2662">
            <v>3</v>
          </cell>
          <cell r="M2662">
            <v>3</v>
          </cell>
          <cell r="N2662">
            <v>0</v>
          </cell>
          <cell r="O2662">
            <v>0</v>
          </cell>
          <cell r="P2662">
            <v>3</v>
          </cell>
          <cell r="R2662">
            <v>0</v>
          </cell>
          <cell r="S2662">
            <v>0</v>
          </cell>
          <cell r="T2662">
            <v>0</v>
          </cell>
          <cell r="V2662">
            <v>3</v>
          </cell>
          <cell r="W2662">
            <v>3</v>
          </cell>
          <cell r="X2662">
            <v>3</v>
          </cell>
        </row>
        <row r="2663">
          <cell r="A2663">
            <v>1</v>
          </cell>
          <cell r="B2663" t="str">
            <v>900201008014</v>
          </cell>
          <cell r="C2663">
            <v>80</v>
          </cell>
          <cell r="D2663">
            <v>6</v>
          </cell>
          <cell r="E2663" t="str">
            <v>DEPOSITANTES DE VALORES EM CUSTODIA-TITULOS DESCONTADOS-CSG</v>
          </cell>
          <cell r="F2663">
            <v>3</v>
          </cell>
          <cell r="G2663">
            <v>90480001</v>
          </cell>
          <cell r="H2663" t="str">
            <v>0000000</v>
          </cell>
          <cell r="I2663">
            <v>0</v>
          </cell>
          <cell r="J2663">
            <v>998</v>
          </cell>
          <cell r="K2663">
            <v>0</v>
          </cell>
          <cell r="L2663">
            <v>235</v>
          </cell>
          <cell r="M2663">
            <v>235</v>
          </cell>
          <cell r="N2663">
            <v>0</v>
          </cell>
          <cell r="O2663">
            <v>0</v>
          </cell>
          <cell r="P2663">
            <v>235</v>
          </cell>
          <cell r="R2663">
            <v>0</v>
          </cell>
          <cell r="S2663">
            <v>0</v>
          </cell>
          <cell r="T2663">
            <v>0</v>
          </cell>
          <cell r="V2663">
            <v>235</v>
          </cell>
          <cell r="W2663">
            <v>235</v>
          </cell>
          <cell r="X2663">
            <v>235</v>
          </cell>
        </row>
        <row r="2664">
          <cell r="A2664">
            <v>1</v>
          </cell>
          <cell r="B2664" t="str">
            <v>900201008120</v>
          </cell>
          <cell r="C2664">
            <v>80</v>
          </cell>
          <cell r="D2664">
            <v>6</v>
          </cell>
          <cell r="E2664" t="str">
            <v>BROKERAGE-NTN USV PROEX-DEPOSITANTES VALS.CUSTODIA</v>
          </cell>
          <cell r="F2664">
            <v>3</v>
          </cell>
          <cell r="G2664">
            <v>90480001</v>
          </cell>
          <cell r="H2664" t="str">
            <v>0000000</v>
          </cell>
          <cell r="I2664">
            <v>0</v>
          </cell>
          <cell r="J2664">
            <v>176</v>
          </cell>
          <cell r="K2664">
            <v>0</v>
          </cell>
          <cell r="L2664">
            <v>36893418</v>
          </cell>
          <cell r="M2664">
            <v>41368019</v>
          </cell>
          <cell r="N2664">
            <v>-688888</v>
          </cell>
          <cell r="O2664">
            <v>127474</v>
          </cell>
          <cell r="P2664">
            <v>40806605</v>
          </cell>
          <cell r="R2664">
            <v>3851920</v>
          </cell>
          <cell r="S2664">
            <v>4474601</v>
          </cell>
          <cell r="T2664">
            <v>-561414</v>
          </cell>
          <cell r="V2664">
            <v>33310674.68</v>
          </cell>
          <cell r="W2664">
            <v>38707238.32</v>
          </cell>
          <cell r="X2664">
            <v>41069678.859999999</v>
          </cell>
        </row>
        <row r="2665">
          <cell r="A2665">
            <v>1</v>
          </cell>
          <cell r="B2665" t="str">
            <v>990480001114</v>
          </cell>
          <cell r="C2665">
            <v>80</v>
          </cell>
          <cell r="D2665">
            <v>6</v>
          </cell>
          <cell r="E2665" t="str">
            <v>INTL.SEC.-DEPOSIT.DE VALS.CUSTOD.EM NOSSO PODER-NP</v>
          </cell>
          <cell r="F2665">
            <v>3</v>
          </cell>
          <cell r="G2665">
            <v>90480001</v>
          </cell>
          <cell r="H2665" t="str">
            <v>0000000</v>
          </cell>
          <cell r="I2665">
            <v>0</v>
          </cell>
          <cell r="J2665">
            <v>381</v>
          </cell>
          <cell r="K2665">
            <v>0</v>
          </cell>
          <cell r="L2665">
            <v>52</v>
          </cell>
          <cell r="M2665">
            <v>52</v>
          </cell>
          <cell r="N2665">
            <v>0</v>
          </cell>
          <cell r="O2665">
            <v>0</v>
          </cell>
          <cell r="P2665">
            <v>52</v>
          </cell>
          <cell r="R2665">
            <v>-2361</v>
          </cell>
          <cell r="S2665">
            <v>0</v>
          </cell>
          <cell r="T2665">
            <v>0</v>
          </cell>
          <cell r="V2665">
            <v>128.16</v>
          </cell>
          <cell r="W2665">
            <v>52</v>
          </cell>
          <cell r="X2665">
            <v>52</v>
          </cell>
        </row>
        <row r="2666">
          <cell r="A2666">
            <v>1</v>
          </cell>
          <cell r="B2666" t="str">
            <v>990480001211</v>
          </cell>
          <cell r="C2666">
            <v>80</v>
          </cell>
          <cell r="D2666">
            <v>6</v>
          </cell>
          <cell r="E2666" t="str">
            <v>DEPOSITANTES VALS EM CUSTODIA-CMK-BR</v>
          </cell>
          <cell r="F2666">
            <v>3</v>
          </cell>
          <cell r="G2666">
            <v>90480001</v>
          </cell>
          <cell r="H2666" t="str">
            <v>0000000</v>
          </cell>
          <cell r="I2666">
            <v>0</v>
          </cell>
          <cell r="J2666">
            <v>372</v>
          </cell>
          <cell r="K2666">
            <v>0</v>
          </cell>
          <cell r="L2666">
            <v>2595862883.9000001</v>
          </cell>
          <cell r="M2666">
            <v>2429273757.5</v>
          </cell>
          <cell r="N2666">
            <v>-2853742033.5500002</v>
          </cell>
          <cell r="O2666">
            <v>3238319750.3499999</v>
          </cell>
          <cell r="P2666">
            <v>2813851474.3000002</v>
          </cell>
          <cell r="R2666">
            <v>916486961.40999997</v>
          </cell>
          <cell r="S2666">
            <v>-166589126.4000001</v>
          </cell>
          <cell r="T2666">
            <v>384577716.79999971</v>
          </cell>
          <cell r="V2666">
            <v>1413840681.4300001</v>
          </cell>
          <cell r="W2666">
            <v>2595862883.9000001</v>
          </cell>
          <cell r="X2666">
            <v>2831459138.1100001</v>
          </cell>
        </row>
        <row r="2667">
          <cell r="A2667">
            <v>1</v>
          </cell>
          <cell r="B2667" t="str">
            <v>990480001246</v>
          </cell>
          <cell r="C2667">
            <v>80</v>
          </cell>
          <cell r="D2667">
            <v>6</v>
          </cell>
          <cell r="E2667" t="str">
            <v>DEPOSIT.DE VALORES EM CUSTODIA</v>
          </cell>
          <cell r="F2667">
            <v>3</v>
          </cell>
          <cell r="G2667">
            <v>90480001</v>
          </cell>
          <cell r="H2667" t="str">
            <v>0000000</v>
          </cell>
          <cell r="I2667">
            <v>0</v>
          </cell>
          <cell r="J2667">
            <v>176</v>
          </cell>
          <cell r="K2667">
            <v>0</v>
          </cell>
          <cell r="L2667">
            <v>31681</v>
          </cell>
          <cell r="M2667">
            <v>31681</v>
          </cell>
          <cell r="N2667">
            <v>-10000</v>
          </cell>
          <cell r="O2667">
            <v>0</v>
          </cell>
          <cell r="P2667">
            <v>21681</v>
          </cell>
          <cell r="R2667">
            <v>800</v>
          </cell>
          <cell r="S2667">
            <v>0</v>
          </cell>
          <cell r="T2667">
            <v>-10000</v>
          </cell>
          <cell r="V2667">
            <v>31010.03</v>
          </cell>
          <cell r="W2667">
            <v>31681</v>
          </cell>
          <cell r="X2667">
            <v>28823.86</v>
          </cell>
        </row>
        <row r="2668">
          <cell r="G2668" t="str">
            <v>90480001 Total</v>
          </cell>
          <cell r="L2668">
            <v>2632788272.9000001</v>
          </cell>
          <cell r="M2668">
            <v>2470673747.5</v>
          </cell>
          <cell r="P2668">
            <v>2854680050.3000002</v>
          </cell>
          <cell r="R2668">
            <v>920337320.40999997</v>
          </cell>
          <cell r="S2668">
            <v>-162114525.4000001</v>
          </cell>
          <cell r="T2668">
            <v>384006302.79999971</v>
          </cell>
          <cell r="V2668">
            <v>1447182732.3</v>
          </cell>
          <cell r="W2668">
            <v>2634602093.2200003</v>
          </cell>
          <cell r="X2668">
            <v>2872557930.8300004</v>
          </cell>
        </row>
        <row r="2669">
          <cell r="A2669">
            <v>1</v>
          </cell>
          <cell r="B2669" t="str">
            <v>900231009051</v>
          </cell>
          <cell r="C2669">
            <v>80</v>
          </cell>
          <cell r="D2669">
            <v>6</v>
          </cell>
          <cell r="E2669" t="str">
            <v>EMPRESTIMOS POR HIPOTECA</v>
          </cell>
          <cell r="F2669">
            <v>3</v>
          </cell>
          <cell r="G2669">
            <v>90490008</v>
          </cell>
          <cell r="H2669" t="str">
            <v>0000000</v>
          </cell>
          <cell r="I2669">
            <v>0</v>
          </cell>
          <cell r="J2669">
            <v>151</v>
          </cell>
          <cell r="K2669">
            <v>0</v>
          </cell>
          <cell r="L2669">
            <v>139709964.65000001</v>
          </cell>
          <cell r="M2669">
            <v>140523254.06</v>
          </cell>
          <cell r="N2669">
            <v>-1619190</v>
          </cell>
          <cell r="O2669">
            <v>3838518.82</v>
          </cell>
          <cell r="P2669">
            <v>142742582.88</v>
          </cell>
          <cell r="R2669">
            <v>-217567.87</v>
          </cell>
          <cell r="S2669">
            <v>813289.41</v>
          </cell>
          <cell r="T2669">
            <v>2219328.8199999998</v>
          </cell>
          <cell r="V2669">
            <v>139906477.56</v>
          </cell>
          <cell r="W2669">
            <v>139709964.65000001</v>
          </cell>
          <cell r="X2669">
            <v>139598002.63</v>
          </cell>
        </row>
        <row r="2670">
          <cell r="A2670">
            <v>1</v>
          </cell>
          <cell r="B2670" t="str">
            <v>900231009060</v>
          </cell>
          <cell r="C2670">
            <v>80</v>
          </cell>
          <cell r="D2670">
            <v>6</v>
          </cell>
          <cell r="E2670" t="str">
            <v>DEPOSITANTES DE VALORES EM GARANTIA</v>
          </cell>
          <cell r="F2670">
            <v>3</v>
          </cell>
          <cell r="G2670">
            <v>90490008</v>
          </cell>
          <cell r="H2670" t="str">
            <v>0000000</v>
          </cell>
          <cell r="I2670">
            <v>0</v>
          </cell>
          <cell r="J2670">
            <v>512</v>
          </cell>
          <cell r="K2670">
            <v>0</v>
          </cell>
          <cell r="L2670">
            <v>9239180.6799999997</v>
          </cell>
          <cell r="M2670">
            <v>9313392.8599999994</v>
          </cell>
          <cell r="N2670">
            <v>0</v>
          </cell>
          <cell r="O2670">
            <v>350262.61</v>
          </cell>
          <cell r="P2670">
            <v>9663655.4700000007</v>
          </cell>
          <cell r="R2670">
            <v>-19852.939999999999</v>
          </cell>
          <cell r="S2670">
            <v>74212.179999999993</v>
          </cell>
          <cell r="T2670">
            <v>350262.61</v>
          </cell>
          <cell r="V2670">
            <v>9257112.3699999992</v>
          </cell>
          <cell r="W2670">
            <v>9239180.6799999997</v>
          </cell>
          <cell r="X2670">
            <v>9313392.8599999994</v>
          </cell>
        </row>
        <row r="2671">
          <cell r="A2671">
            <v>1</v>
          </cell>
          <cell r="B2671" t="str">
            <v>900231009108</v>
          </cell>
          <cell r="C2671">
            <v>80</v>
          </cell>
          <cell r="D2671">
            <v>6</v>
          </cell>
          <cell r="E2671" t="str">
            <v>CAMBIO</v>
          </cell>
          <cell r="F2671">
            <v>3</v>
          </cell>
          <cell r="G2671">
            <v>90490008</v>
          </cell>
          <cell r="H2671" t="str">
            <v>0000000</v>
          </cell>
          <cell r="I2671">
            <v>0</v>
          </cell>
          <cell r="J2671">
            <v>15</v>
          </cell>
          <cell r="K2671">
            <v>0</v>
          </cell>
          <cell r="L2671">
            <v>-68185</v>
          </cell>
          <cell r="M2671">
            <v>-68185</v>
          </cell>
          <cell r="N2671">
            <v>0</v>
          </cell>
          <cell r="O2671">
            <v>0</v>
          </cell>
          <cell r="P2671">
            <v>-68185</v>
          </cell>
          <cell r="R2671">
            <v>0</v>
          </cell>
          <cell r="S2671">
            <v>0</v>
          </cell>
          <cell r="T2671">
            <v>0</v>
          </cell>
          <cell r="V2671">
            <v>-68185</v>
          </cell>
          <cell r="W2671">
            <v>-68185</v>
          </cell>
          <cell r="X2671">
            <v>-68185</v>
          </cell>
        </row>
        <row r="2672">
          <cell r="A2672">
            <v>1</v>
          </cell>
          <cell r="B2672" t="str">
            <v>900231009159</v>
          </cell>
          <cell r="C2672">
            <v>80</v>
          </cell>
          <cell r="D2672">
            <v>6</v>
          </cell>
          <cell r="E2672" t="str">
            <v>DEPOSITANTES DE VALORES EM GARANTIA-ALIENA-FID</v>
          </cell>
          <cell r="F2672">
            <v>3</v>
          </cell>
          <cell r="G2672">
            <v>90490008</v>
          </cell>
          <cell r="H2672" t="str">
            <v>0000000</v>
          </cell>
          <cell r="I2672">
            <v>0</v>
          </cell>
          <cell r="J2672">
            <v>145</v>
          </cell>
          <cell r="K2672">
            <v>0</v>
          </cell>
          <cell r="L2672">
            <v>56449261.689999998</v>
          </cell>
          <cell r="M2672">
            <v>56686939.689999998</v>
          </cell>
          <cell r="N2672">
            <v>-7053156.9299999997</v>
          </cell>
          <cell r="O2672">
            <v>1651354.76</v>
          </cell>
          <cell r="P2672">
            <v>51285137.520000003</v>
          </cell>
          <cell r="R2672">
            <v>1258625.08</v>
          </cell>
          <cell r="S2672">
            <v>237678</v>
          </cell>
          <cell r="T2672">
            <v>-5401802.1699999999</v>
          </cell>
          <cell r="V2672">
            <v>55309949.060000002</v>
          </cell>
          <cell r="W2672">
            <v>56443929.100000001</v>
          </cell>
          <cell r="X2672">
            <v>51058326.600000001</v>
          </cell>
        </row>
        <row r="2673">
          <cell r="A2673">
            <v>1</v>
          </cell>
          <cell r="B2673" t="str">
            <v>900401018048</v>
          </cell>
          <cell r="C2673">
            <v>80</v>
          </cell>
          <cell r="D2673">
            <v>6</v>
          </cell>
          <cell r="E2673" t="str">
            <v>GARANTIAS RECEBIDAS-HIPOTECA-MODULO LR-GCB</v>
          </cell>
          <cell r="F2673">
            <v>3</v>
          </cell>
          <cell r="G2673">
            <v>90490008</v>
          </cell>
          <cell r="H2673" t="str">
            <v>0000000</v>
          </cell>
          <cell r="I2673">
            <v>0</v>
          </cell>
          <cell r="J2673">
            <v>998</v>
          </cell>
          <cell r="K2673">
            <v>0</v>
          </cell>
          <cell r="L2673">
            <v>1273644.7</v>
          </cell>
          <cell r="M2673">
            <v>1273644.7</v>
          </cell>
          <cell r="N2673">
            <v>0</v>
          </cell>
          <cell r="O2673">
            <v>0</v>
          </cell>
          <cell r="P2673">
            <v>1273644.7</v>
          </cell>
          <cell r="R2673">
            <v>0</v>
          </cell>
          <cell r="S2673">
            <v>0</v>
          </cell>
          <cell r="T2673">
            <v>0</v>
          </cell>
          <cell r="V2673">
            <v>1273644.7</v>
          </cell>
          <cell r="W2673">
            <v>1273644.7</v>
          </cell>
          <cell r="X2673">
            <v>1273644.7</v>
          </cell>
        </row>
        <row r="2674">
          <cell r="A2674">
            <v>1</v>
          </cell>
          <cell r="B2674" t="str">
            <v>900401018056</v>
          </cell>
          <cell r="C2674">
            <v>80</v>
          </cell>
          <cell r="D2674">
            <v>6</v>
          </cell>
          <cell r="E2674" t="str">
            <v>GARANTIAS RECEBIDAS-ALIENACAO FIDUCIARIA-MODULO LR-GCB</v>
          </cell>
          <cell r="F2674">
            <v>3</v>
          </cell>
          <cell r="G2674">
            <v>90490008</v>
          </cell>
          <cell r="H2674" t="str">
            <v>0000000</v>
          </cell>
          <cell r="I2674">
            <v>0</v>
          </cell>
          <cell r="J2674">
            <v>998</v>
          </cell>
          <cell r="K2674">
            <v>0</v>
          </cell>
          <cell r="L2674">
            <v>3917908.4</v>
          </cell>
          <cell r="M2674">
            <v>3884954.34</v>
          </cell>
          <cell r="N2674">
            <v>0</v>
          </cell>
          <cell r="O2674">
            <v>0</v>
          </cell>
          <cell r="P2674">
            <v>3884954.34</v>
          </cell>
          <cell r="R2674">
            <v>0</v>
          </cell>
          <cell r="S2674">
            <v>-32954.06</v>
          </cell>
          <cell r="T2674">
            <v>0</v>
          </cell>
          <cell r="V2674">
            <v>3917908.4</v>
          </cell>
          <cell r="W2674">
            <v>3903025.92</v>
          </cell>
          <cell r="X2674">
            <v>3884954.34</v>
          </cell>
        </row>
        <row r="2675">
          <cell r="A2675">
            <v>1</v>
          </cell>
          <cell r="B2675" t="str">
            <v>990490008065</v>
          </cell>
          <cell r="C2675">
            <v>80</v>
          </cell>
          <cell r="D2675">
            <v>6</v>
          </cell>
          <cell r="E2675" t="str">
            <v>GARANTIAS RECEBIDAS-HIPOTECA,ALIEN.FID.-ACORDOS LE-GCB</v>
          </cell>
          <cell r="F2675">
            <v>3</v>
          </cell>
          <cell r="G2675">
            <v>90490008</v>
          </cell>
          <cell r="H2675" t="str">
            <v>0000000</v>
          </cell>
          <cell r="I2675">
            <v>0</v>
          </cell>
          <cell r="J2675">
            <v>998</v>
          </cell>
          <cell r="K2675">
            <v>0</v>
          </cell>
          <cell r="L2675">
            <v>3740154.95</v>
          </cell>
          <cell r="M2675">
            <v>3740154.95</v>
          </cell>
          <cell r="N2675">
            <v>0</v>
          </cell>
          <cell r="O2675">
            <v>0</v>
          </cell>
          <cell r="P2675">
            <v>3740154.95</v>
          </cell>
          <cell r="R2675">
            <v>0</v>
          </cell>
          <cell r="S2675">
            <v>0</v>
          </cell>
          <cell r="T2675">
            <v>0</v>
          </cell>
          <cell r="V2675">
            <v>3740154.95</v>
          </cell>
          <cell r="W2675">
            <v>3740154.95</v>
          </cell>
          <cell r="X2675">
            <v>3740154.95</v>
          </cell>
        </row>
        <row r="2676">
          <cell r="A2676">
            <v>1</v>
          </cell>
          <cell r="B2676" t="str">
            <v>990490008073</v>
          </cell>
          <cell r="C2676">
            <v>80</v>
          </cell>
          <cell r="D2676">
            <v>6</v>
          </cell>
          <cell r="E2676" t="str">
            <v>GARANTIAS RECEBIDAS-PENHOR CAUCAO,TIT,OUTROS-ACORDOS LE-GCB</v>
          </cell>
          <cell r="F2676">
            <v>3</v>
          </cell>
          <cell r="G2676">
            <v>90490008</v>
          </cell>
          <cell r="H2676" t="str">
            <v>0000000</v>
          </cell>
          <cell r="I2676">
            <v>0</v>
          </cell>
          <cell r="J2676">
            <v>998</v>
          </cell>
          <cell r="K2676">
            <v>0</v>
          </cell>
          <cell r="L2676">
            <v>1812105.69</v>
          </cell>
          <cell r="M2676">
            <v>1812105.69</v>
          </cell>
          <cell r="N2676">
            <v>0</v>
          </cell>
          <cell r="O2676">
            <v>0</v>
          </cell>
          <cell r="P2676">
            <v>1812105.69</v>
          </cell>
          <cell r="R2676">
            <v>0</v>
          </cell>
          <cell r="S2676">
            <v>0</v>
          </cell>
          <cell r="T2676">
            <v>0</v>
          </cell>
          <cell r="V2676">
            <v>1812105.69</v>
          </cell>
          <cell r="W2676">
            <v>1812105.69</v>
          </cell>
          <cell r="X2676">
            <v>1812105.69</v>
          </cell>
        </row>
        <row r="2677">
          <cell r="G2677" t="str">
            <v>90490008 Total</v>
          </cell>
          <cell r="L2677">
            <v>216074035.75999999</v>
          </cell>
          <cell r="M2677">
            <v>217166261.28999999</v>
          </cell>
          <cell r="P2677">
            <v>214334050.54999998</v>
          </cell>
          <cell r="R2677">
            <v>1021204.27</v>
          </cell>
          <cell r="S2677">
            <v>1092225.53</v>
          </cell>
          <cell r="T2677">
            <v>-2832210.74</v>
          </cell>
          <cell r="V2677">
            <v>215149167.72999999</v>
          </cell>
          <cell r="W2677">
            <v>216053820.68999997</v>
          </cell>
          <cell r="X2677">
            <v>210612396.76999998</v>
          </cell>
        </row>
        <row r="2678">
          <cell r="A2678">
            <v>1</v>
          </cell>
          <cell r="B2678" t="str">
            <v>900161039038</v>
          </cell>
          <cell r="C2678">
            <v>220</v>
          </cell>
          <cell r="D2678">
            <v>6</v>
          </cell>
          <cell r="E2678" t="str">
            <v>DO EXTERIOR</v>
          </cell>
          <cell r="F2678">
            <v>3</v>
          </cell>
          <cell r="G2678">
            <v>90570203</v>
          </cell>
          <cell r="H2678" t="str">
            <v>0000000</v>
          </cell>
          <cell r="I2678">
            <v>0</v>
          </cell>
          <cell r="J2678">
            <v>3</v>
          </cell>
          <cell r="K2678">
            <v>0</v>
          </cell>
          <cell r="L2678">
            <v>0</v>
          </cell>
          <cell r="M2678">
            <v>0</v>
          </cell>
          <cell r="N2678">
            <v>-105670.13</v>
          </cell>
          <cell r="O2678">
            <v>105670.13</v>
          </cell>
          <cell r="P2678">
            <v>0</v>
          </cell>
          <cell r="R2678">
            <v>0</v>
          </cell>
          <cell r="S2678">
            <v>0</v>
          </cell>
          <cell r="T2678">
            <v>0</v>
          </cell>
          <cell r="V2678">
            <v>0</v>
          </cell>
          <cell r="W2678">
            <v>0</v>
          </cell>
          <cell r="X2678">
            <v>0</v>
          </cell>
        </row>
        <row r="2679">
          <cell r="G2679" t="str">
            <v>90570203 Total</v>
          </cell>
          <cell r="L2679">
            <v>0</v>
          </cell>
          <cell r="M2679">
            <v>0</v>
          </cell>
          <cell r="P2679">
            <v>0</v>
          </cell>
          <cell r="R2679">
            <v>0</v>
          </cell>
          <cell r="S2679">
            <v>0</v>
          </cell>
          <cell r="T2679">
            <v>0</v>
          </cell>
          <cell r="V2679">
            <v>0</v>
          </cell>
          <cell r="W2679">
            <v>0</v>
          </cell>
          <cell r="X2679">
            <v>0</v>
          </cell>
        </row>
        <row r="2680">
          <cell r="A2680">
            <v>1</v>
          </cell>
          <cell r="B2680" t="str">
            <v>900351039004</v>
          </cell>
          <cell r="C2680">
            <v>80</v>
          </cell>
          <cell r="D2680">
            <v>6</v>
          </cell>
          <cell r="E2680" t="str">
            <v>REAJUSTE DE SALDOS</v>
          </cell>
          <cell r="F2680">
            <v>3</v>
          </cell>
          <cell r="G2680">
            <v>90590207</v>
          </cell>
          <cell r="H2680" t="str">
            <v>0000000</v>
          </cell>
          <cell r="I2680">
            <v>0</v>
          </cell>
          <cell r="J2680">
            <v>3</v>
          </cell>
          <cell r="K2680">
            <v>0</v>
          </cell>
          <cell r="L2680">
            <v>-0.01</v>
          </cell>
          <cell r="M2680">
            <v>-0.01</v>
          </cell>
          <cell r="N2680">
            <v>0</v>
          </cell>
          <cell r="O2680">
            <v>0</v>
          </cell>
          <cell r="P2680">
            <v>-0.01</v>
          </cell>
          <cell r="R2680">
            <v>0</v>
          </cell>
          <cell r="S2680">
            <v>0</v>
          </cell>
          <cell r="T2680">
            <v>0</v>
          </cell>
          <cell r="V2680">
            <v>-0.01</v>
          </cell>
          <cell r="W2680">
            <v>-0.01</v>
          </cell>
          <cell r="X2680">
            <v>-0.01</v>
          </cell>
        </row>
        <row r="2681">
          <cell r="A2681">
            <v>1</v>
          </cell>
          <cell r="B2681" t="str">
            <v>900351039020</v>
          </cell>
          <cell r="C2681">
            <v>220</v>
          </cell>
          <cell r="D2681">
            <v>6</v>
          </cell>
          <cell r="E2681" t="str">
            <v>NO EXTERIOR-PRE-PAGAMENTO</v>
          </cell>
          <cell r="F2681">
            <v>3</v>
          </cell>
          <cell r="G2681">
            <v>90590207</v>
          </cell>
          <cell r="H2681" t="str">
            <v>0000000</v>
          </cell>
          <cell r="I2681">
            <v>0</v>
          </cell>
          <cell r="J2681">
            <v>461</v>
          </cell>
          <cell r="K2681">
            <v>0</v>
          </cell>
          <cell r="L2681">
            <v>447103356.79000002</v>
          </cell>
          <cell r="M2681">
            <v>450694640.26999998</v>
          </cell>
          <cell r="N2681">
            <v>-7411311.1399999997</v>
          </cell>
          <cell r="O2681">
            <v>24361254.219999999</v>
          </cell>
          <cell r="P2681">
            <v>467644583.35000002</v>
          </cell>
          <cell r="R2681">
            <v>-960725.52</v>
          </cell>
          <cell r="S2681">
            <v>3591283.48</v>
          </cell>
          <cell r="T2681">
            <v>16949943.079999998</v>
          </cell>
          <cell r="V2681">
            <v>448973155.92000002</v>
          </cell>
          <cell r="W2681">
            <v>446944711.63999999</v>
          </cell>
          <cell r="X2681">
            <v>458002199.60000002</v>
          </cell>
        </row>
        <row r="2682">
          <cell r="A2682">
            <v>1</v>
          </cell>
          <cell r="B2682" t="str">
            <v>900351039020</v>
          </cell>
          <cell r="C2682">
            <v>395</v>
          </cell>
          <cell r="D2682">
            <v>6</v>
          </cell>
          <cell r="E2682" t="str">
            <v>NO EXTERIOR-PRE-PAGAMENTO</v>
          </cell>
          <cell r="F2682">
            <v>3</v>
          </cell>
          <cell r="G2682">
            <v>90590207</v>
          </cell>
          <cell r="H2682" t="str">
            <v>0000000</v>
          </cell>
          <cell r="I2682">
            <v>0</v>
          </cell>
          <cell r="J2682">
            <v>461</v>
          </cell>
          <cell r="K2682">
            <v>0</v>
          </cell>
          <cell r="L2682">
            <v>211168.31</v>
          </cell>
          <cell r="M2682">
            <v>211392.99</v>
          </cell>
          <cell r="N2682">
            <v>-14282.31</v>
          </cell>
          <cell r="O2682">
            <v>19765.88</v>
          </cell>
          <cell r="P2682">
            <v>216876.56</v>
          </cell>
          <cell r="R2682">
            <v>14781.44</v>
          </cell>
          <cell r="S2682">
            <v>224.67999999999665</v>
          </cell>
          <cell r="T2682">
            <v>5483.57</v>
          </cell>
          <cell r="V2682">
            <v>202925.8</v>
          </cell>
          <cell r="W2682">
            <v>211039.43</v>
          </cell>
          <cell r="X2682">
            <v>212232.98</v>
          </cell>
        </row>
        <row r="2683">
          <cell r="A2683">
            <v>1</v>
          </cell>
          <cell r="B2683" t="str">
            <v>900351039020</v>
          </cell>
          <cell r="C2683">
            <v>610</v>
          </cell>
          <cell r="D2683">
            <v>6</v>
          </cell>
          <cell r="E2683" t="str">
            <v>NO EXTERIOR-PRE-PAGAMENTO</v>
          </cell>
          <cell r="F2683">
            <v>3</v>
          </cell>
          <cell r="G2683">
            <v>90590207</v>
          </cell>
          <cell r="H2683" t="str">
            <v>0000000</v>
          </cell>
          <cell r="I2683">
            <v>0</v>
          </cell>
          <cell r="J2683">
            <v>461</v>
          </cell>
          <cell r="K2683">
            <v>0</v>
          </cell>
          <cell r="L2683">
            <v>66786.649999999994</v>
          </cell>
          <cell r="M2683">
            <v>66857.89</v>
          </cell>
          <cell r="N2683">
            <v>-4516.8100000000004</v>
          </cell>
          <cell r="O2683">
            <v>6251.14</v>
          </cell>
          <cell r="P2683">
            <v>68592.22</v>
          </cell>
          <cell r="R2683">
            <v>4674.79</v>
          </cell>
          <cell r="S2683">
            <v>71.239999999999782</v>
          </cell>
          <cell r="T2683">
            <v>1734.33</v>
          </cell>
          <cell r="V2683">
            <v>64179.85</v>
          </cell>
          <cell r="W2683">
            <v>66746</v>
          </cell>
          <cell r="X2683">
            <v>67123.55</v>
          </cell>
        </row>
        <row r="2684">
          <cell r="A2684">
            <v>1</v>
          </cell>
          <cell r="B2684" t="str">
            <v>900351039039</v>
          </cell>
          <cell r="C2684">
            <v>220</v>
          </cell>
          <cell r="D2684">
            <v>6</v>
          </cell>
          <cell r="E2684" t="str">
            <v>NO EXTERIOR</v>
          </cell>
          <cell r="F2684">
            <v>3</v>
          </cell>
          <cell r="G2684">
            <v>90590207</v>
          </cell>
          <cell r="H2684" t="str">
            <v>0000000</v>
          </cell>
          <cell r="I2684">
            <v>0</v>
          </cell>
          <cell r="J2684">
            <v>461</v>
          </cell>
          <cell r="K2684">
            <v>0</v>
          </cell>
          <cell r="L2684">
            <v>73781030.099999994</v>
          </cell>
          <cell r="M2684">
            <v>74373663.969999999</v>
          </cell>
          <cell r="N2684">
            <v>-1223015.1299999999</v>
          </cell>
          <cell r="O2684">
            <v>4020096.03</v>
          </cell>
          <cell r="P2684">
            <v>77170744.870000005</v>
          </cell>
          <cell r="R2684">
            <v>-158538.99</v>
          </cell>
          <cell r="S2684">
            <v>592633.87</v>
          </cell>
          <cell r="T2684">
            <v>2797080.9</v>
          </cell>
          <cell r="V2684">
            <v>74089584.489999995</v>
          </cell>
          <cell r="W2684">
            <v>73754850.459999993</v>
          </cell>
          <cell r="X2684">
            <v>75579557.969999999</v>
          </cell>
        </row>
        <row r="2685">
          <cell r="A2685">
            <v>1</v>
          </cell>
          <cell r="B2685" t="str">
            <v>900351039039</v>
          </cell>
          <cell r="C2685">
            <v>610</v>
          </cell>
          <cell r="D2685">
            <v>6</v>
          </cell>
          <cell r="E2685" t="str">
            <v>NO EXTERIOR</v>
          </cell>
          <cell r="F2685">
            <v>3</v>
          </cell>
          <cell r="G2685">
            <v>90590207</v>
          </cell>
          <cell r="H2685" t="str">
            <v>0000000</v>
          </cell>
          <cell r="I2685">
            <v>0</v>
          </cell>
          <cell r="J2685">
            <v>461</v>
          </cell>
          <cell r="K2685">
            <v>0</v>
          </cell>
          <cell r="L2685">
            <v>146160.34</v>
          </cell>
          <cell r="M2685">
            <v>146316.25</v>
          </cell>
          <cell r="N2685">
            <v>-9884.89</v>
          </cell>
          <cell r="O2685">
            <v>13680.41</v>
          </cell>
          <cell r="P2685">
            <v>150111.76999999999</v>
          </cell>
          <cell r="R2685">
            <v>10230.620000000001</v>
          </cell>
          <cell r="S2685">
            <v>155.91</v>
          </cell>
          <cell r="T2685">
            <v>3795.52</v>
          </cell>
          <cell r="V2685">
            <v>140455.44</v>
          </cell>
          <cell r="W2685">
            <v>146071.37</v>
          </cell>
          <cell r="X2685">
            <v>146897.63</v>
          </cell>
        </row>
        <row r="2686">
          <cell r="A2686">
            <v>1</v>
          </cell>
          <cell r="B2686" t="str">
            <v>900351039047</v>
          </cell>
          <cell r="C2686">
            <v>220</v>
          </cell>
          <cell r="D2686">
            <v>6</v>
          </cell>
          <cell r="E2686" t="str">
            <v>NO EXTERIOR</v>
          </cell>
          <cell r="F2686">
            <v>3</v>
          </cell>
          <cell r="G2686">
            <v>90590207</v>
          </cell>
          <cell r="H2686" t="str">
            <v>0000000</v>
          </cell>
          <cell r="I2686">
            <v>0</v>
          </cell>
          <cell r="J2686">
            <v>461</v>
          </cell>
          <cell r="K2686">
            <v>0</v>
          </cell>
          <cell r="L2686">
            <v>156824.9</v>
          </cell>
          <cell r="M2686">
            <v>158084.57</v>
          </cell>
          <cell r="N2686">
            <v>-2599.58</v>
          </cell>
          <cell r="O2686">
            <v>8544.9</v>
          </cell>
          <cell r="P2686">
            <v>164029.89000000001</v>
          </cell>
          <cell r="R2686">
            <v>-78985.39</v>
          </cell>
          <cell r="S2686">
            <v>1259.67</v>
          </cell>
          <cell r="T2686">
            <v>5945.32</v>
          </cell>
          <cell r="V2686">
            <v>192379.17</v>
          </cell>
          <cell r="W2686">
            <v>156769.26</v>
          </cell>
          <cell r="X2686">
            <v>160647.76</v>
          </cell>
        </row>
        <row r="2687">
          <cell r="G2687" t="str">
            <v>90590207 Total</v>
          </cell>
          <cell r="L2687">
            <v>521465327.07999998</v>
          </cell>
          <cell r="M2687">
            <v>525650955.93000001</v>
          </cell>
          <cell r="P2687">
            <v>545414938.64999998</v>
          </cell>
          <cell r="R2687">
            <v>-1168563.05</v>
          </cell>
          <cell r="S2687">
            <v>4185628.85</v>
          </cell>
          <cell r="T2687">
            <v>19763982.719999995</v>
          </cell>
          <cell r="V2687">
            <v>523662680.66000009</v>
          </cell>
          <cell r="W2687">
            <v>521280188.14999998</v>
          </cell>
          <cell r="X2687">
            <v>534168659.48000002</v>
          </cell>
        </row>
        <row r="2688">
          <cell r="A2688">
            <v>1</v>
          </cell>
          <cell r="B2688" t="str">
            <v>900150000518</v>
          </cell>
          <cell r="C2688">
            <v>80</v>
          </cell>
          <cell r="D2688">
            <v>6</v>
          </cell>
          <cell r="E2688" t="str">
            <v>OPIC-SWAP LIBOR/PRE CETIP-OPERACOES CONTRATADAS</v>
          </cell>
          <cell r="F2688">
            <v>3</v>
          </cell>
          <cell r="G2688">
            <v>90610008</v>
          </cell>
          <cell r="H2688" t="str">
            <v>0000000</v>
          </cell>
          <cell r="I2688">
            <v>0</v>
          </cell>
          <cell r="J2688">
            <v>260</v>
          </cell>
          <cell r="K2688">
            <v>0</v>
          </cell>
          <cell r="L2688">
            <v>79067168.319999993</v>
          </cell>
          <cell r="M2688">
            <v>77646037.319999993</v>
          </cell>
          <cell r="N2688">
            <v>0</v>
          </cell>
          <cell r="O2688">
            <v>142319500</v>
          </cell>
          <cell r="P2688">
            <v>219965537.31999999</v>
          </cell>
          <cell r="R2688">
            <v>0</v>
          </cell>
          <cell r="S2688">
            <v>-1421131</v>
          </cell>
          <cell r="T2688">
            <v>142319500</v>
          </cell>
          <cell r="V2688">
            <v>79067168.319999993</v>
          </cell>
          <cell r="W2688">
            <v>78746267.769999996</v>
          </cell>
          <cell r="X2688">
            <v>179302823.03</v>
          </cell>
        </row>
        <row r="2689">
          <cell r="A2689">
            <v>1</v>
          </cell>
          <cell r="B2689" t="str">
            <v>900150000712</v>
          </cell>
          <cell r="C2689">
            <v>80</v>
          </cell>
          <cell r="D2689">
            <v>6</v>
          </cell>
          <cell r="E2689" t="str">
            <v>SWAP USD/CDI CETIP-CONTRATOS DE CDI PASSIVO-PRINC</v>
          </cell>
          <cell r="F2689">
            <v>3</v>
          </cell>
          <cell r="G2689">
            <v>90610008</v>
          </cell>
          <cell r="H2689" t="str">
            <v>0000000</v>
          </cell>
          <cell r="I2689">
            <v>680116</v>
          </cell>
          <cell r="J2689">
            <v>51</v>
          </cell>
          <cell r="K2689">
            <v>0</v>
          </cell>
          <cell r="L2689">
            <v>4022274625.52</v>
          </cell>
          <cell r="M2689">
            <v>3371614059.1300001</v>
          </cell>
          <cell r="N2689">
            <v>-76426587.680000007</v>
          </cell>
          <cell r="O2689">
            <v>0</v>
          </cell>
          <cell r="P2689">
            <v>3295187471.4499998</v>
          </cell>
          <cell r="R2689">
            <v>-658870187.74000001</v>
          </cell>
          <cell r="S2689">
            <v>-650660566.39000034</v>
          </cell>
          <cell r="T2689">
            <v>-76426587.680000007</v>
          </cell>
          <cell r="V2689">
            <v>4062467008.5900002</v>
          </cell>
          <cell r="W2689">
            <v>3471379478.3400002</v>
          </cell>
          <cell r="X2689">
            <v>3299927594.75</v>
          </cell>
        </row>
        <row r="2690">
          <cell r="A2690">
            <v>1</v>
          </cell>
          <cell r="B2690" t="str">
            <v>900150000739</v>
          </cell>
          <cell r="C2690">
            <v>80</v>
          </cell>
          <cell r="D2690">
            <v>6</v>
          </cell>
          <cell r="E2690" t="str">
            <v>SWAP CDI/USD CETIP-CONTRATOS DE USD PASSIVO-PRINC</v>
          </cell>
          <cell r="F2690">
            <v>3</v>
          </cell>
          <cell r="G2690">
            <v>90610008</v>
          </cell>
          <cell r="H2690" t="str">
            <v>0000000</v>
          </cell>
          <cell r="I2690">
            <v>680118</v>
          </cell>
          <cell r="J2690">
            <v>51</v>
          </cell>
          <cell r="K2690">
            <v>0</v>
          </cell>
          <cell r="L2690">
            <v>111841317.56999999</v>
          </cell>
          <cell r="M2690">
            <v>54694009.229999997</v>
          </cell>
          <cell r="N2690">
            <v>0</v>
          </cell>
          <cell r="O2690">
            <v>0</v>
          </cell>
          <cell r="P2690">
            <v>54694009.229999997</v>
          </cell>
          <cell r="R2690">
            <v>-848964.12</v>
          </cell>
          <cell r="S2690">
            <v>-57147308.340000004</v>
          </cell>
          <cell r="T2690">
            <v>0</v>
          </cell>
          <cell r="V2690">
            <v>112580737.93000001</v>
          </cell>
          <cell r="W2690">
            <v>97093625.099999994</v>
          </cell>
          <cell r="X2690">
            <v>54694009.229999997</v>
          </cell>
        </row>
        <row r="2691">
          <cell r="A2691">
            <v>1</v>
          </cell>
          <cell r="B2691" t="str">
            <v>900150001018</v>
          </cell>
          <cell r="C2691">
            <v>80</v>
          </cell>
          <cell r="D2691">
            <v>6</v>
          </cell>
          <cell r="E2691" t="str">
            <v>SWAP CDI/PRE BMF C/GAR-CONTRATOS DE PRE PASSIVO-PRINC</v>
          </cell>
          <cell r="F2691">
            <v>3</v>
          </cell>
          <cell r="G2691">
            <v>90610008</v>
          </cell>
          <cell r="H2691" t="str">
            <v>0000000</v>
          </cell>
          <cell r="I2691">
            <v>680155</v>
          </cell>
          <cell r="J2691">
            <v>155</v>
          </cell>
          <cell r="K2691">
            <v>0</v>
          </cell>
          <cell r="L2691">
            <v>0</v>
          </cell>
          <cell r="M2691">
            <v>0</v>
          </cell>
          <cell r="N2691">
            <v>0</v>
          </cell>
          <cell r="O2691">
            <v>380000000</v>
          </cell>
          <cell r="P2691">
            <v>380000000</v>
          </cell>
          <cell r="R2691">
            <v>0</v>
          </cell>
          <cell r="S2691">
            <v>0</v>
          </cell>
          <cell r="T2691">
            <v>380000000</v>
          </cell>
          <cell r="V2691">
            <v>0</v>
          </cell>
          <cell r="W2691">
            <v>0</v>
          </cell>
          <cell r="X2691">
            <v>165000000</v>
          </cell>
        </row>
        <row r="2692">
          <cell r="A2692">
            <v>1</v>
          </cell>
          <cell r="B2692" t="str">
            <v>900150001077</v>
          </cell>
          <cell r="C2692">
            <v>80</v>
          </cell>
          <cell r="D2692">
            <v>6</v>
          </cell>
          <cell r="E2692" t="str">
            <v>SWAP PRE/CDI BMF C/GAR-CONTRATOS DE CDI PASSIVO-PRINC</v>
          </cell>
          <cell r="F2692">
            <v>3</v>
          </cell>
          <cell r="G2692">
            <v>90610008</v>
          </cell>
          <cell r="H2692" t="str">
            <v>0000000</v>
          </cell>
          <cell r="I2692">
            <v>680065</v>
          </cell>
          <cell r="J2692">
            <v>155</v>
          </cell>
          <cell r="K2692">
            <v>0</v>
          </cell>
          <cell r="L2692">
            <v>0</v>
          </cell>
          <cell r="M2692">
            <v>0</v>
          </cell>
          <cell r="N2692">
            <v>0</v>
          </cell>
          <cell r="O2692">
            <v>380000000</v>
          </cell>
          <cell r="P2692">
            <v>380000000</v>
          </cell>
          <cell r="R2692">
            <v>0</v>
          </cell>
          <cell r="S2692">
            <v>0</v>
          </cell>
          <cell r="T2692">
            <v>380000000</v>
          </cell>
          <cell r="V2692">
            <v>0</v>
          </cell>
          <cell r="W2692">
            <v>0</v>
          </cell>
          <cell r="X2692">
            <v>165000000</v>
          </cell>
        </row>
        <row r="2693">
          <cell r="A2693">
            <v>1</v>
          </cell>
          <cell r="B2693" t="str">
            <v>900150001280</v>
          </cell>
          <cell r="C2693">
            <v>220</v>
          </cell>
          <cell r="D2693">
            <v>6</v>
          </cell>
          <cell r="E2693" t="str">
            <v>FORWARD AGREEMENT-FOREIGN EXCHANGE CONTRACTS-NEW YORK</v>
          </cell>
          <cell r="F2693">
            <v>3</v>
          </cell>
          <cell r="G2693">
            <v>90610008</v>
          </cell>
          <cell r="H2693" t="str">
            <v>0000000</v>
          </cell>
          <cell r="I2693">
            <v>0</v>
          </cell>
          <cell r="J2693">
            <v>83</v>
          </cell>
          <cell r="K2693">
            <v>0</v>
          </cell>
          <cell r="L2693">
            <v>0</v>
          </cell>
          <cell r="M2693">
            <v>0</v>
          </cell>
          <cell r="N2693">
            <v>0</v>
          </cell>
          <cell r="O2693">
            <v>0</v>
          </cell>
          <cell r="P2693">
            <v>0</v>
          </cell>
          <cell r="R2693">
            <v>0</v>
          </cell>
          <cell r="S2693">
            <v>0</v>
          </cell>
          <cell r="T2693">
            <v>0</v>
          </cell>
          <cell r="V2693">
            <v>0</v>
          </cell>
          <cell r="W2693">
            <v>0</v>
          </cell>
          <cell r="X2693">
            <v>0</v>
          </cell>
        </row>
        <row r="2694">
          <cell r="A2694">
            <v>1</v>
          </cell>
          <cell r="B2694" t="str">
            <v>900150001689</v>
          </cell>
          <cell r="C2694">
            <v>80</v>
          </cell>
          <cell r="D2694">
            <v>6</v>
          </cell>
          <cell r="E2694" t="str">
            <v>SWAP PRE/USD CETIP-CONTRATOS DE USD PASSIVO-PRINC-INTERCO</v>
          </cell>
          <cell r="F2694">
            <v>3</v>
          </cell>
          <cell r="G2694">
            <v>90610008</v>
          </cell>
          <cell r="H2694" t="str">
            <v>0000000</v>
          </cell>
          <cell r="I2694">
            <v>680245</v>
          </cell>
          <cell r="J2694">
            <v>51</v>
          </cell>
          <cell r="K2694">
            <v>0</v>
          </cell>
          <cell r="L2694">
            <v>1042680116.49</v>
          </cell>
          <cell r="M2694">
            <v>2345826589.71</v>
          </cell>
          <cell r="N2694">
            <v>-385150183.55000001</v>
          </cell>
          <cell r="O2694">
            <v>577787104.37</v>
          </cell>
          <cell r="P2694">
            <v>2538463510.5300002</v>
          </cell>
          <cell r="R2694">
            <v>-74487251.069999933</v>
          </cell>
          <cell r="S2694">
            <v>1303146473.22</v>
          </cell>
          <cell r="T2694">
            <v>192636920.81999999</v>
          </cell>
          <cell r="V2694">
            <v>769914882.80999994</v>
          </cell>
          <cell r="W2694">
            <v>1911226320.6099999</v>
          </cell>
          <cell r="X2694">
            <v>2150167914.9000001</v>
          </cell>
        </row>
        <row r="2695">
          <cell r="A2695">
            <v>1</v>
          </cell>
          <cell r="B2695" t="str">
            <v>900150001824</v>
          </cell>
          <cell r="C2695">
            <v>80</v>
          </cell>
          <cell r="D2695">
            <v>6</v>
          </cell>
          <cell r="E2695" t="str">
            <v>SWAP YEN/USD-(R.2148)-CONTR.DE USD PASS.PRINC-HEAD OFFICE</v>
          </cell>
          <cell r="F2695">
            <v>3</v>
          </cell>
          <cell r="G2695">
            <v>90610008</v>
          </cell>
          <cell r="H2695" t="str">
            <v>0000000</v>
          </cell>
          <cell r="I2695">
            <v>680254</v>
          </cell>
          <cell r="J2695">
            <v>88</v>
          </cell>
          <cell r="K2695">
            <v>0</v>
          </cell>
          <cell r="L2695">
            <v>0</v>
          </cell>
          <cell r="M2695">
            <v>0</v>
          </cell>
          <cell r="N2695">
            <v>0</v>
          </cell>
          <cell r="O2695">
            <v>10218000</v>
          </cell>
          <cell r="P2695">
            <v>10218000</v>
          </cell>
          <cell r="R2695">
            <v>0</v>
          </cell>
          <cell r="S2695">
            <v>0</v>
          </cell>
          <cell r="T2695">
            <v>10218000</v>
          </cell>
          <cell r="V2695">
            <v>0</v>
          </cell>
          <cell r="W2695">
            <v>0</v>
          </cell>
          <cell r="X2695">
            <v>0</v>
          </cell>
        </row>
        <row r="2696">
          <cell r="A2696">
            <v>1</v>
          </cell>
          <cell r="B2696" t="str">
            <v>990610000341</v>
          </cell>
          <cell r="C2696">
            <v>80</v>
          </cell>
          <cell r="D2696">
            <v>6</v>
          </cell>
          <cell r="E2696" t="str">
            <v>SWAP USD/PRE CETIP-CONTRATOS DE USD PASSIVO-PRINC-INTERCO</v>
          </cell>
          <cell r="F2696">
            <v>3</v>
          </cell>
          <cell r="G2696">
            <v>90610008</v>
          </cell>
          <cell r="H2696" t="str">
            <v>0000000</v>
          </cell>
          <cell r="I2696">
            <v>680245</v>
          </cell>
          <cell r="J2696">
            <v>51</v>
          </cell>
          <cell r="K2696">
            <v>0</v>
          </cell>
          <cell r="L2696">
            <v>1161598404.24</v>
          </cell>
          <cell r="M2696">
            <v>779339194.62</v>
          </cell>
          <cell r="N2696">
            <v>-475967740.97000003</v>
          </cell>
          <cell r="O2696">
            <v>550920670.44000006</v>
          </cell>
          <cell r="P2696">
            <v>854292124.09000003</v>
          </cell>
          <cell r="R2696">
            <v>221134141.51999998</v>
          </cell>
          <cell r="S2696">
            <v>-382259209.62000006</v>
          </cell>
          <cell r="T2696">
            <v>74952929.470000029</v>
          </cell>
          <cell r="V2696">
            <v>787715596.92999995</v>
          </cell>
          <cell r="W2696">
            <v>627683367.00999999</v>
          </cell>
          <cell r="X2696">
            <v>572753740.75999999</v>
          </cell>
        </row>
        <row r="2697">
          <cell r="A2697">
            <v>1</v>
          </cell>
          <cell r="B2697" t="str">
            <v>990610008016</v>
          </cell>
          <cell r="C2697">
            <v>80</v>
          </cell>
          <cell r="D2697">
            <v>6</v>
          </cell>
          <cell r="E2697" t="str">
            <v>SWAP YEN/USD-(R.2148)-CONTR.DE USD PASS.PRINC-BRANCHES</v>
          </cell>
          <cell r="F2697">
            <v>3</v>
          </cell>
          <cell r="G2697">
            <v>90610008</v>
          </cell>
          <cell r="H2697" t="str">
            <v>0000000</v>
          </cell>
          <cell r="I2697">
            <v>680254</v>
          </cell>
          <cell r="J2697">
            <v>88</v>
          </cell>
          <cell r="K2697">
            <v>0</v>
          </cell>
          <cell r="L2697">
            <v>156202050</v>
          </cell>
          <cell r="M2697">
            <v>157167050</v>
          </cell>
          <cell r="N2697">
            <v>-7102000</v>
          </cell>
          <cell r="O2697">
            <v>0</v>
          </cell>
          <cell r="P2697">
            <v>150065050</v>
          </cell>
          <cell r="R2697">
            <v>-119273843.53</v>
          </cell>
          <cell r="S2697">
            <v>965000</v>
          </cell>
          <cell r="T2697">
            <v>-7102000</v>
          </cell>
          <cell r="V2697">
            <v>198525026.74000001</v>
          </cell>
          <cell r="W2697">
            <v>154781082.25999999</v>
          </cell>
          <cell r="X2697">
            <v>154536978.56999999</v>
          </cell>
        </row>
        <row r="2698">
          <cell r="A2698">
            <v>1</v>
          </cell>
          <cell r="B2698" t="str">
            <v>990610008377</v>
          </cell>
          <cell r="C2698">
            <v>80</v>
          </cell>
          <cell r="D2698">
            <v>6</v>
          </cell>
          <cell r="E2698" t="str">
            <v>SWAP CDI/PRE CETIP-CONTRATOS DE CDI PASSIVO-PRINC-INTERCO</v>
          </cell>
          <cell r="F2698">
            <v>3</v>
          </cell>
          <cell r="G2698">
            <v>90610008</v>
          </cell>
          <cell r="H2698" t="str">
            <v>0000000</v>
          </cell>
          <cell r="I2698">
            <v>680040</v>
          </cell>
          <cell r="J2698">
            <v>156</v>
          </cell>
          <cell r="K2698">
            <v>0</v>
          </cell>
          <cell r="L2698">
            <v>6414004.7599999998</v>
          </cell>
          <cell r="M2698">
            <v>6134641.7300000004</v>
          </cell>
          <cell r="N2698">
            <v>-271131.49</v>
          </cell>
          <cell r="O2698">
            <v>0</v>
          </cell>
          <cell r="P2698">
            <v>5863510.2400000002</v>
          </cell>
          <cell r="R2698">
            <v>-287307.15999999997</v>
          </cell>
          <cell r="S2698">
            <v>-279363.03000000003</v>
          </cell>
          <cell r="T2698">
            <v>-271131.49</v>
          </cell>
          <cell r="V2698">
            <v>6460344.6200000001</v>
          </cell>
          <cell r="W2698">
            <v>6170688.5700000003</v>
          </cell>
          <cell r="X2698">
            <v>5911926.5800000001</v>
          </cell>
        </row>
        <row r="2699">
          <cell r="A2699">
            <v>1</v>
          </cell>
          <cell r="B2699" t="str">
            <v>990610008520</v>
          </cell>
          <cell r="C2699">
            <v>80</v>
          </cell>
          <cell r="D2699">
            <v>6</v>
          </cell>
          <cell r="E2699" t="str">
            <v>OPCAO EUROREAL-CONTRATOS DE VENDA DE OPCOES-BRANCH</v>
          </cell>
          <cell r="F2699">
            <v>3</v>
          </cell>
          <cell r="G2699">
            <v>90610008</v>
          </cell>
          <cell r="H2699" t="str">
            <v>0000000</v>
          </cell>
          <cell r="I2699">
            <v>0</v>
          </cell>
          <cell r="J2699">
            <v>132</v>
          </cell>
          <cell r="K2699">
            <v>0</v>
          </cell>
          <cell r="L2699">
            <v>62313000</v>
          </cell>
          <cell r="M2699">
            <v>35081500</v>
          </cell>
          <cell r="N2699">
            <v>-8652500</v>
          </cell>
          <cell r="O2699">
            <v>0</v>
          </cell>
          <cell r="P2699">
            <v>26429000</v>
          </cell>
          <cell r="R2699">
            <v>0</v>
          </cell>
          <cell r="S2699">
            <v>-27231500</v>
          </cell>
          <cell r="T2699">
            <v>-8652500</v>
          </cell>
          <cell r="V2699">
            <v>62313000</v>
          </cell>
          <cell r="W2699">
            <v>42604500</v>
          </cell>
          <cell r="X2699">
            <v>26738017.859999999</v>
          </cell>
        </row>
        <row r="2700">
          <cell r="A2700">
            <v>1</v>
          </cell>
          <cell r="B2700" t="str">
            <v>990610008571</v>
          </cell>
          <cell r="C2700">
            <v>80</v>
          </cell>
          <cell r="D2700">
            <v>6</v>
          </cell>
          <cell r="E2700" t="str">
            <v>OPCAO EUROREAL-CONTRATOS DE VENDA DE OPCOES-COIC</v>
          </cell>
          <cell r="F2700">
            <v>3</v>
          </cell>
          <cell r="G2700">
            <v>90610008</v>
          </cell>
          <cell r="H2700" t="str">
            <v>0000000</v>
          </cell>
          <cell r="I2700">
            <v>0</v>
          </cell>
          <cell r="J2700">
            <v>132</v>
          </cell>
          <cell r="K2700">
            <v>0</v>
          </cell>
          <cell r="L2700">
            <v>8652500</v>
          </cell>
          <cell r="M2700">
            <v>8652500</v>
          </cell>
          <cell r="N2700">
            <v>-8652500</v>
          </cell>
          <cell r="O2700">
            <v>0</v>
          </cell>
          <cell r="P2700">
            <v>0</v>
          </cell>
          <cell r="R2700">
            <v>0</v>
          </cell>
          <cell r="S2700">
            <v>0</v>
          </cell>
          <cell r="T2700">
            <v>-8652500</v>
          </cell>
          <cell r="V2700">
            <v>8652500</v>
          </cell>
          <cell r="W2700">
            <v>8652500</v>
          </cell>
          <cell r="X2700">
            <v>309017.86</v>
          </cell>
        </row>
        <row r="2701">
          <cell r="A2701">
            <v>1</v>
          </cell>
          <cell r="B2701" t="str">
            <v>990610008636</v>
          </cell>
          <cell r="C2701">
            <v>80</v>
          </cell>
          <cell r="D2701">
            <v>6</v>
          </cell>
          <cell r="E2701" t="str">
            <v>SWAP LIBOR/USV-CONTRATOS DE USD PASSIVO-PRINC-BR</v>
          </cell>
          <cell r="F2701">
            <v>3</v>
          </cell>
          <cell r="G2701">
            <v>90610008</v>
          </cell>
          <cell r="H2701" t="str">
            <v>0000000</v>
          </cell>
          <cell r="I2701">
            <v>0</v>
          </cell>
          <cell r="J2701">
            <v>121</v>
          </cell>
          <cell r="K2701">
            <v>0</v>
          </cell>
          <cell r="L2701">
            <v>29334000</v>
          </cell>
          <cell r="M2701">
            <v>29334000</v>
          </cell>
          <cell r="N2701">
            <v>-29334000</v>
          </cell>
          <cell r="O2701">
            <v>50375081.979999997</v>
          </cell>
          <cell r="P2701">
            <v>50375081.979999997</v>
          </cell>
          <cell r="R2701">
            <v>29334000</v>
          </cell>
          <cell r="S2701">
            <v>0</v>
          </cell>
          <cell r="T2701">
            <v>21041081.979999997</v>
          </cell>
          <cell r="V2701">
            <v>9462580.6500000004</v>
          </cell>
          <cell r="W2701">
            <v>29334000</v>
          </cell>
          <cell r="X2701">
            <v>16524383.49</v>
          </cell>
        </row>
        <row r="2702">
          <cell r="A2702">
            <v>1</v>
          </cell>
          <cell r="B2702" t="str">
            <v>990610008652</v>
          </cell>
          <cell r="C2702">
            <v>80</v>
          </cell>
          <cell r="D2702">
            <v>6</v>
          </cell>
          <cell r="E2702" t="str">
            <v>DDI FUTURO BMF-OPERACOES PROPRIAS CONTRATADAS-COMPRA-OCI-BR</v>
          </cell>
          <cell r="F2702">
            <v>3</v>
          </cell>
          <cell r="G2702">
            <v>90610008</v>
          </cell>
          <cell r="H2702" t="str">
            <v>0000000</v>
          </cell>
          <cell r="I2702">
            <v>0</v>
          </cell>
          <cell r="J2702">
            <v>61</v>
          </cell>
          <cell r="K2702">
            <v>0</v>
          </cell>
          <cell r="L2702">
            <v>0</v>
          </cell>
          <cell r="M2702">
            <v>1051824627.6</v>
          </cell>
          <cell r="N2702">
            <v>-15873585.199999999</v>
          </cell>
          <cell r="O2702">
            <v>42552466.600000001</v>
          </cell>
          <cell r="P2702">
            <v>1078503509</v>
          </cell>
          <cell r="R2702">
            <v>0</v>
          </cell>
          <cell r="S2702">
            <v>1051824627.6</v>
          </cell>
          <cell r="T2702">
            <v>26678881.400000002</v>
          </cell>
          <cell r="V2702">
            <v>0</v>
          </cell>
          <cell r="W2702">
            <v>383894609.47000003</v>
          </cell>
          <cell r="X2702">
            <v>1060019879.85</v>
          </cell>
        </row>
        <row r="2703">
          <cell r="A2703">
            <v>1</v>
          </cell>
          <cell r="B2703" t="str">
            <v>990610008679</v>
          </cell>
          <cell r="C2703">
            <v>80</v>
          </cell>
          <cell r="D2703">
            <v>6</v>
          </cell>
          <cell r="E2703" t="str">
            <v>OCI SWAP CDI/USD CETIP CAP HEDGE-CONT DE PRE PASSIVO PRINC</v>
          </cell>
          <cell r="F2703">
            <v>3</v>
          </cell>
          <cell r="G2703">
            <v>90610008</v>
          </cell>
          <cell r="H2703" t="str">
            <v>0000000</v>
          </cell>
          <cell r="I2703">
            <v>0</v>
          </cell>
          <cell r="J2703">
            <v>51</v>
          </cell>
          <cell r="K2703">
            <v>0</v>
          </cell>
          <cell r="L2703">
            <v>0</v>
          </cell>
          <cell r="M2703">
            <v>2661587515.1999998</v>
          </cell>
          <cell r="N2703">
            <v>-64200717.299999997</v>
          </cell>
          <cell r="O2703">
            <v>107972330</v>
          </cell>
          <cell r="P2703">
            <v>2705359127.9000001</v>
          </cell>
          <cell r="R2703">
            <v>0</v>
          </cell>
          <cell r="S2703">
            <v>2661587515.1999998</v>
          </cell>
          <cell r="T2703">
            <v>43771612.700000003</v>
          </cell>
          <cell r="V2703">
            <v>0</v>
          </cell>
          <cell r="W2703">
            <v>2251623219.1999998</v>
          </cell>
          <cell r="X2703">
            <v>2714388319.23</v>
          </cell>
        </row>
        <row r="2704">
          <cell r="A2704">
            <v>1</v>
          </cell>
          <cell r="B2704" t="str">
            <v>990610008687</v>
          </cell>
          <cell r="C2704">
            <v>80</v>
          </cell>
          <cell r="D2704">
            <v>6</v>
          </cell>
          <cell r="E2704" t="str">
            <v>OCI SWAP CDI/USD CASH FLOW HEDGE-CONT DE PRE PASSIVO PRINC</v>
          </cell>
          <cell r="F2704">
            <v>3</v>
          </cell>
          <cell r="G2704">
            <v>90610008</v>
          </cell>
          <cell r="H2704" t="str">
            <v>0000000</v>
          </cell>
          <cell r="I2704">
            <v>0</v>
          </cell>
          <cell r="J2704">
            <v>51</v>
          </cell>
          <cell r="K2704">
            <v>0</v>
          </cell>
          <cell r="L2704">
            <v>0</v>
          </cell>
          <cell r="M2704">
            <v>2402445000</v>
          </cell>
          <cell r="N2704">
            <v>0</v>
          </cell>
          <cell r="O2704">
            <v>348775500</v>
          </cell>
          <cell r="P2704">
            <v>2751220500</v>
          </cell>
          <cell r="R2704">
            <v>0</v>
          </cell>
          <cell r="S2704">
            <v>2402445000</v>
          </cell>
          <cell r="T2704">
            <v>348775500</v>
          </cell>
          <cell r="V2704">
            <v>0</v>
          </cell>
          <cell r="W2704">
            <v>884565290.32000005</v>
          </cell>
          <cell r="X2704">
            <v>2572725589.29</v>
          </cell>
        </row>
        <row r="2705">
          <cell r="A2705">
            <v>1</v>
          </cell>
          <cell r="B2705" t="str">
            <v>990610008695</v>
          </cell>
          <cell r="C2705">
            <v>80</v>
          </cell>
          <cell r="D2705">
            <v>6</v>
          </cell>
          <cell r="E2705" t="str">
            <v>OCI SWAP USD/CDI CASH FLOW HEDGE-CONT DE PRE PASSIVO PRINC</v>
          </cell>
          <cell r="F2705">
            <v>3</v>
          </cell>
          <cell r="G2705">
            <v>90610008</v>
          </cell>
          <cell r="H2705" t="str">
            <v>0000000</v>
          </cell>
          <cell r="I2705">
            <v>0</v>
          </cell>
          <cell r="J2705">
            <v>51</v>
          </cell>
          <cell r="K2705">
            <v>0</v>
          </cell>
          <cell r="L2705">
            <v>0</v>
          </cell>
          <cell r="M2705">
            <v>1367080878.5999999</v>
          </cell>
          <cell r="N2705">
            <v>0</v>
          </cell>
          <cell r="O2705">
            <v>348775500</v>
          </cell>
          <cell r="P2705">
            <v>1715856378.5999999</v>
          </cell>
          <cell r="R2705">
            <v>0</v>
          </cell>
          <cell r="S2705">
            <v>1367080878.5999999</v>
          </cell>
          <cell r="T2705">
            <v>348775500</v>
          </cell>
          <cell r="V2705">
            <v>0</v>
          </cell>
          <cell r="W2705">
            <v>503647549.77999997</v>
          </cell>
          <cell r="X2705">
            <v>1537361467.8900001</v>
          </cell>
        </row>
        <row r="2706">
          <cell r="G2706" t="str">
            <v>90610008 Total</v>
          </cell>
          <cell r="L2706">
            <v>6680377186.9000006</v>
          </cell>
          <cell r="M2706">
            <v>14348427603.140001</v>
          </cell>
          <cell r="P2706">
            <v>16216492810.34</v>
          </cell>
          <cell r="R2706">
            <v>-603299412.0999999</v>
          </cell>
          <cell r="S2706">
            <v>7668050416.2399998</v>
          </cell>
          <cell r="T2706">
            <v>1868065207.2</v>
          </cell>
          <cell r="V2706">
            <v>6097158846.5899992</v>
          </cell>
          <cell r="W2706">
            <v>10451402498.43</v>
          </cell>
          <cell r="X2706">
            <v>14675361663.289997</v>
          </cell>
        </row>
        <row r="2707">
          <cell r="A2707">
            <v>1</v>
          </cell>
          <cell r="B2707" t="str">
            <v>990650006022</v>
          </cell>
          <cell r="C2707">
            <v>80</v>
          </cell>
          <cell r="D2707">
            <v>6</v>
          </cell>
          <cell r="E2707" t="str">
            <v>SWAP-RESPONSABILIDADES POR RISCO DE CREDITO</v>
          </cell>
          <cell r="F2707">
            <v>3</v>
          </cell>
          <cell r="G2707">
            <v>90650006</v>
          </cell>
          <cell r="H2707" t="str">
            <v>0000000</v>
          </cell>
          <cell r="I2707">
            <v>0</v>
          </cell>
          <cell r="J2707">
            <v>197</v>
          </cell>
          <cell r="K2707">
            <v>0</v>
          </cell>
          <cell r="L2707">
            <v>481637203.52999997</v>
          </cell>
          <cell r="M2707">
            <v>1053368816.9299999</v>
          </cell>
          <cell r="N2707">
            <v>-1053368816.9299999</v>
          </cell>
          <cell r="O2707">
            <v>1078722311.8699999</v>
          </cell>
          <cell r="P2707">
            <v>1078722311.8699999</v>
          </cell>
          <cell r="R2707">
            <v>-10205342.890000105</v>
          </cell>
          <cell r="S2707">
            <v>571731613.39999998</v>
          </cell>
          <cell r="T2707">
            <v>25353494.939999938</v>
          </cell>
          <cell r="V2707">
            <v>46939256.57</v>
          </cell>
          <cell r="W2707">
            <v>31073367.969999999</v>
          </cell>
          <cell r="X2707">
            <v>37620314.899999999</v>
          </cell>
        </row>
        <row r="2708">
          <cell r="A2708">
            <v>1</v>
          </cell>
          <cell r="B2708" t="str">
            <v>990650006030</v>
          </cell>
          <cell r="C2708">
            <v>80</v>
          </cell>
          <cell r="D2708">
            <v>6</v>
          </cell>
          <cell r="E2708" t="str">
            <v>SWAP-VALOR DE MERCADO POSITIVO</v>
          </cell>
          <cell r="F2708">
            <v>3</v>
          </cell>
          <cell r="G2708">
            <v>90650006</v>
          </cell>
          <cell r="H2708" t="str">
            <v>0000000</v>
          </cell>
          <cell r="I2708">
            <v>0</v>
          </cell>
          <cell r="J2708">
            <v>51</v>
          </cell>
          <cell r="K2708">
            <v>0</v>
          </cell>
          <cell r="L2708">
            <v>211474444.02000001</v>
          </cell>
          <cell r="M2708">
            <v>412685039.88999999</v>
          </cell>
          <cell r="N2708">
            <v>-412685039.88999999</v>
          </cell>
          <cell r="O2708">
            <v>752996201.32000005</v>
          </cell>
          <cell r="P2708">
            <v>752996201.32000005</v>
          </cell>
          <cell r="R2708">
            <v>-188111051.01999992</v>
          </cell>
          <cell r="S2708">
            <v>201210595.86999997</v>
          </cell>
          <cell r="T2708">
            <v>340311161.43000007</v>
          </cell>
          <cell r="V2708">
            <v>26533367.199999999</v>
          </cell>
          <cell r="W2708">
            <v>13643512.51</v>
          </cell>
          <cell r="X2708">
            <v>14738751.42</v>
          </cell>
        </row>
        <row r="2709">
          <cell r="A2709">
            <v>1</v>
          </cell>
          <cell r="B2709" t="str">
            <v>990650006049</v>
          </cell>
          <cell r="C2709">
            <v>80</v>
          </cell>
          <cell r="D2709">
            <v>6</v>
          </cell>
          <cell r="E2709" t="str">
            <v>SWAP-VALOR DE MERCADO NEGATIVO</v>
          </cell>
          <cell r="F2709">
            <v>3</v>
          </cell>
          <cell r="G2709">
            <v>90650006</v>
          </cell>
          <cell r="H2709" t="str">
            <v>0000000</v>
          </cell>
          <cell r="I2709">
            <v>0</v>
          </cell>
          <cell r="J2709">
            <v>51</v>
          </cell>
          <cell r="K2709">
            <v>0</v>
          </cell>
          <cell r="L2709">
            <v>72335041.680000007</v>
          </cell>
          <cell r="M2709">
            <v>50685736.130000003</v>
          </cell>
          <cell r="N2709">
            <v>-50354982.479999997</v>
          </cell>
          <cell r="O2709">
            <v>109268360.59</v>
          </cell>
          <cell r="P2709">
            <v>109599114.23999999</v>
          </cell>
          <cell r="R2709">
            <v>-14644108.960000008</v>
          </cell>
          <cell r="S2709">
            <v>-21649305.549999997</v>
          </cell>
          <cell r="T2709">
            <v>58913378.110000007</v>
          </cell>
          <cell r="V2709">
            <v>7372431.4000000004</v>
          </cell>
          <cell r="W2709">
            <v>4978018.4800000004</v>
          </cell>
          <cell r="X2709">
            <v>2129145.89</v>
          </cell>
        </row>
        <row r="2710">
          <cell r="A2710">
            <v>1</v>
          </cell>
          <cell r="B2710" t="str">
            <v>990650006103</v>
          </cell>
          <cell r="C2710">
            <v>80</v>
          </cell>
          <cell r="D2710">
            <v>6</v>
          </cell>
          <cell r="E2710" t="str">
            <v>SWAP LIBOR/USD-RESPONSABILIDADES POR RISCO DE CREDITO</v>
          </cell>
          <cell r="F2710">
            <v>3</v>
          </cell>
          <cell r="G2710">
            <v>90650006</v>
          </cell>
          <cell r="H2710" t="str">
            <v>0000000</v>
          </cell>
          <cell r="I2710">
            <v>0</v>
          </cell>
          <cell r="J2710">
            <v>197</v>
          </cell>
          <cell r="K2710">
            <v>0</v>
          </cell>
          <cell r="L2710">
            <v>6891164.8300000001</v>
          </cell>
          <cell r="M2710">
            <v>6837950.4100000001</v>
          </cell>
          <cell r="N2710">
            <v>-6837950.4100000001</v>
          </cell>
          <cell r="O2710">
            <v>11761564.220000001</v>
          </cell>
          <cell r="P2710">
            <v>11761564.220000001</v>
          </cell>
          <cell r="R2710">
            <v>6891164.8300000001</v>
          </cell>
          <cell r="S2710">
            <v>-53214.419999999925</v>
          </cell>
          <cell r="T2710">
            <v>4923613.8099999996</v>
          </cell>
          <cell r="V2710">
            <v>444591.28</v>
          </cell>
          <cell r="W2710">
            <v>444591.28</v>
          </cell>
          <cell r="X2710">
            <v>244212.51</v>
          </cell>
        </row>
        <row r="2711">
          <cell r="G2711" t="str">
            <v>90650006 Total</v>
          </cell>
          <cell r="L2711">
            <v>772337854.06000006</v>
          </cell>
          <cell r="M2711">
            <v>1523577543.3600001</v>
          </cell>
          <cell r="P2711">
            <v>1953079191.6500001</v>
          </cell>
          <cell r="R2711">
            <v>-206069338.04000002</v>
          </cell>
          <cell r="S2711">
            <v>751239689.30000007</v>
          </cell>
          <cell r="T2711">
            <v>429501648.29000002</v>
          </cell>
          <cell r="V2711">
            <v>81289646.450000003</v>
          </cell>
          <cell r="W2711">
            <v>50139490.239999995</v>
          </cell>
          <cell r="X2711">
            <v>54732424.719999999</v>
          </cell>
        </row>
        <row r="2712">
          <cell r="A2712">
            <v>1</v>
          </cell>
          <cell r="B2712" t="str">
            <v>990870006005</v>
          </cell>
          <cell r="C2712">
            <v>80</v>
          </cell>
          <cell r="D2712">
            <v>6</v>
          </cell>
          <cell r="E2712" t="str">
            <v>SEGUROS CONTRATOS</v>
          </cell>
          <cell r="F2712">
            <v>3</v>
          </cell>
          <cell r="G2712">
            <v>90870006</v>
          </cell>
          <cell r="H2712" t="str">
            <v>0000000</v>
          </cell>
          <cell r="I2712">
            <v>0</v>
          </cell>
          <cell r="J2712">
            <v>348</v>
          </cell>
          <cell r="K2712">
            <v>0</v>
          </cell>
          <cell r="L2712">
            <v>304080</v>
          </cell>
          <cell r="M2712">
            <v>304080</v>
          </cell>
          <cell r="N2712">
            <v>0</v>
          </cell>
          <cell r="O2712">
            <v>0</v>
          </cell>
          <cell r="P2712">
            <v>304080</v>
          </cell>
          <cell r="R2712">
            <v>-271850</v>
          </cell>
          <cell r="S2712">
            <v>0</v>
          </cell>
          <cell r="T2712">
            <v>0</v>
          </cell>
          <cell r="V2712">
            <v>532083.23</v>
          </cell>
          <cell r="W2712">
            <v>304080</v>
          </cell>
          <cell r="X2712">
            <v>304080</v>
          </cell>
        </row>
        <row r="2713">
          <cell r="G2713" t="str">
            <v>90870006 Total</v>
          </cell>
          <cell r="L2713">
            <v>304080</v>
          </cell>
          <cell r="M2713">
            <v>304080</v>
          </cell>
          <cell r="P2713">
            <v>304080</v>
          </cell>
          <cell r="R2713">
            <v>-271850</v>
          </cell>
          <cell r="S2713">
            <v>0</v>
          </cell>
          <cell r="T2713">
            <v>0</v>
          </cell>
          <cell r="V2713">
            <v>532083.23</v>
          </cell>
          <cell r="W2713">
            <v>304080</v>
          </cell>
          <cell r="X2713">
            <v>304080</v>
          </cell>
        </row>
        <row r="2714">
          <cell r="A2714">
            <v>1</v>
          </cell>
          <cell r="B2714" t="str">
            <v>900401010004</v>
          </cell>
          <cell r="C2714">
            <v>80</v>
          </cell>
          <cell r="D2714">
            <v>6</v>
          </cell>
          <cell r="E2714" t="str">
            <v>RESP.P/AVAIS,FIANCAS E OUTRAS GARANTIAS RECEBIDAS</v>
          </cell>
          <cell r="F2714">
            <v>3</v>
          </cell>
          <cell r="G2714">
            <v>90910007</v>
          </cell>
          <cell r="H2714" t="str">
            <v>0000000</v>
          </cell>
          <cell r="I2714">
            <v>0</v>
          </cell>
          <cell r="J2714">
            <v>151</v>
          </cell>
          <cell r="K2714">
            <v>0</v>
          </cell>
          <cell r="L2714">
            <v>710613247.39999998</v>
          </cell>
          <cell r="M2714">
            <v>693746811.24000001</v>
          </cell>
          <cell r="N2714">
            <v>-116467298.25</v>
          </cell>
          <cell r="O2714">
            <v>12646858.609999999</v>
          </cell>
          <cell r="P2714">
            <v>589926371.60000002</v>
          </cell>
          <cell r="R2714">
            <v>468549653.25</v>
          </cell>
          <cell r="S2714">
            <v>-16866436.16</v>
          </cell>
          <cell r="T2714">
            <v>-103820439.64</v>
          </cell>
          <cell r="V2714">
            <v>302546092.18000001</v>
          </cell>
          <cell r="W2714">
            <v>709982731.26999998</v>
          </cell>
          <cell r="X2714">
            <v>598253677.99000001</v>
          </cell>
        </row>
        <row r="2715">
          <cell r="A2715">
            <v>1</v>
          </cell>
          <cell r="B2715" t="str">
            <v>900401018030</v>
          </cell>
          <cell r="C2715">
            <v>80</v>
          </cell>
          <cell r="D2715">
            <v>6</v>
          </cell>
          <cell r="E2715" t="str">
            <v>RESPONSAB. S/GARANTIAS PRESTADAS-TITULOS DESCONTADOS-CSG-BR</v>
          </cell>
          <cell r="F2715">
            <v>3</v>
          </cell>
          <cell r="G2715">
            <v>90910007</v>
          </cell>
          <cell r="H2715" t="str">
            <v>0000000</v>
          </cell>
          <cell r="I2715">
            <v>0</v>
          </cell>
          <cell r="J2715">
            <v>998</v>
          </cell>
          <cell r="K2715">
            <v>0</v>
          </cell>
          <cell r="L2715">
            <v>706942.29</v>
          </cell>
          <cell r="M2715">
            <v>706942.29</v>
          </cell>
          <cell r="N2715">
            <v>0</v>
          </cell>
          <cell r="O2715">
            <v>0</v>
          </cell>
          <cell r="P2715">
            <v>706942.29</v>
          </cell>
          <cell r="R2715">
            <v>0</v>
          </cell>
          <cell r="S2715">
            <v>0</v>
          </cell>
          <cell r="T2715">
            <v>0</v>
          </cell>
          <cell r="V2715">
            <v>706942.29</v>
          </cell>
          <cell r="W2715">
            <v>706942.29</v>
          </cell>
          <cell r="X2715">
            <v>706942.29</v>
          </cell>
        </row>
        <row r="2716">
          <cell r="A2716">
            <v>1</v>
          </cell>
          <cell r="B2716" t="str">
            <v>900401018064</v>
          </cell>
          <cell r="C2716">
            <v>80</v>
          </cell>
          <cell r="D2716">
            <v>6</v>
          </cell>
          <cell r="E2716" t="str">
            <v>GARANTIAS RECEBIDAS-CAUCAO-MODULO LR-GCB</v>
          </cell>
          <cell r="F2716">
            <v>3</v>
          </cell>
          <cell r="G2716">
            <v>90910007</v>
          </cell>
          <cell r="H2716" t="str">
            <v>0000000</v>
          </cell>
          <cell r="I2716">
            <v>0</v>
          </cell>
          <cell r="J2716">
            <v>998</v>
          </cell>
          <cell r="K2716">
            <v>0</v>
          </cell>
          <cell r="L2716">
            <v>1531025.12</v>
          </cell>
          <cell r="M2716">
            <v>1531025.12</v>
          </cell>
          <cell r="N2716">
            <v>0</v>
          </cell>
          <cell r="O2716">
            <v>0</v>
          </cell>
          <cell r="P2716">
            <v>1531025.12</v>
          </cell>
          <cell r="R2716">
            <v>0</v>
          </cell>
          <cell r="S2716">
            <v>0</v>
          </cell>
          <cell r="T2716">
            <v>0</v>
          </cell>
          <cell r="V2716">
            <v>1531025.12</v>
          </cell>
          <cell r="W2716">
            <v>1531025.12</v>
          </cell>
          <cell r="X2716">
            <v>1531025.12</v>
          </cell>
        </row>
        <row r="2717">
          <cell r="A2717">
            <v>1</v>
          </cell>
          <cell r="B2717" t="str">
            <v>900401018072</v>
          </cell>
          <cell r="C2717">
            <v>80</v>
          </cell>
          <cell r="D2717">
            <v>6</v>
          </cell>
          <cell r="E2717" t="str">
            <v>GARANTIAS RECEBIDAS-OUTRAS GARANTIAS-MODULO LR-GCB</v>
          </cell>
          <cell r="F2717">
            <v>3</v>
          </cell>
          <cell r="G2717">
            <v>90910007</v>
          </cell>
          <cell r="H2717" t="str">
            <v>0000000</v>
          </cell>
          <cell r="I2717">
            <v>0</v>
          </cell>
          <cell r="J2717">
            <v>998</v>
          </cell>
          <cell r="K2717">
            <v>0</v>
          </cell>
          <cell r="L2717">
            <v>1794005.97</v>
          </cell>
          <cell r="M2717">
            <v>1794005.97</v>
          </cell>
          <cell r="N2717">
            <v>0</v>
          </cell>
          <cell r="O2717">
            <v>0</v>
          </cell>
          <cell r="P2717">
            <v>1794005.97</v>
          </cell>
          <cell r="R2717">
            <v>0</v>
          </cell>
          <cell r="S2717">
            <v>0</v>
          </cell>
          <cell r="T2717">
            <v>0</v>
          </cell>
          <cell r="V2717">
            <v>1794005.97</v>
          </cell>
          <cell r="W2717">
            <v>1794005.97</v>
          </cell>
          <cell r="X2717">
            <v>1794005.97</v>
          </cell>
        </row>
        <row r="2718">
          <cell r="G2718" t="str">
            <v>90910007 Total</v>
          </cell>
          <cell r="L2718">
            <v>714645220.77999997</v>
          </cell>
          <cell r="M2718">
            <v>697778784.62</v>
          </cell>
          <cell r="P2718">
            <v>593958344.98000002</v>
          </cell>
          <cell r="R2718">
            <v>468549653.25</v>
          </cell>
          <cell r="S2718">
            <v>-16866436.16</v>
          </cell>
          <cell r="T2718">
            <v>-103820439.64</v>
          </cell>
          <cell r="V2718">
            <v>306578065.56000006</v>
          </cell>
          <cell r="W2718">
            <v>714014704.64999998</v>
          </cell>
          <cell r="X2718">
            <v>602285651.37</v>
          </cell>
        </row>
        <row r="2719">
          <cell r="A2719">
            <v>1</v>
          </cell>
          <cell r="B2719" t="str">
            <v>900562030007</v>
          </cell>
          <cell r="C2719">
            <v>80</v>
          </cell>
          <cell r="D2719">
            <v>6</v>
          </cell>
          <cell r="E2719" t="str">
            <v>SEM PROTESTO</v>
          </cell>
          <cell r="F2719">
            <v>3</v>
          </cell>
          <cell r="G2719">
            <v>90915002</v>
          </cell>
          <cell r="H2719" t="str">
            <v>0000000</v>
          </cell>
          <cell r="I2719">
            <v>0</v>
          </cell>
          <cell r="J2719">
            <v>512</v>
          </cell>
          <cell r="K2719">
            <v>0</v>
          </cell>
          <cell r="L2719">
            <v>1</v>
          </cell>
          <cell r="M2719">
            <v>1</v>
          </cell>
          <cell r="N2719">
            <v>0</v>
          </cell>
          <cell r="O2719">
            <v>0</v>
          </cell>
          <cell r="P2719">
            <v>1</v>
          </cell>
          <cell r="R2719">
            <v>0</v>
          </cell>
          <cell r="S2719">
            <v>0</v>
          </cell>
          <cell r="T2719">
            <v>0</v>
          </cell>
          <cell r="V2719">
            <v>1</v>
          </cell>
          <cell r="W2719">
            <v>1</v>
          </cell>
          <cell r="X2719">
            <v>1</v>
          </cell>
        </row>
        <row r="2720">
          <cell r="G2720" t="str">
            <v>90915002 Total</v>
          </cell>
          <cell r="L2720">
            <v>1</v>
          </cell>
          <cell r="M2720">
            <v>1</v>
          </cell>
          <cell r="P2720">
            <v>1</v>
          </cell>
          <cell r="R2720">
            <v>0</v>
          </cell>
          <cell r="S2720">
            <v>0</v>
          </cell>
          <cell r="T2720">
            <v>0</v>
          </cell>
          <cell r="V2720">
            <v>1</v>
          </cell>
          <cell r="W2720">
            <v>1</v>
          </cell>
          <cell r="X2720">
            <v>1</v>
          </cell>
        </row>
        <row r="2721">
          <cell r="A2721">
            <v>1</v>
          </cell>
          <cell r="B2721" t="str">
            <v>990952003000</v>
          </cell>
          <cell r="C2721">
            <v>80</v>
          </cell>
          <cell r="D2721">
            <v>6</v>
          </cell>
          <cell r="E2721" t="str">
            <v>CPMF-VALORES MOVIMENTADOS</v>
          </cell>
          <cell r="F2721">
            <v>3</v>
          </cell>
          <cell r="G2721">
            <v>90952003</v>
          </cell>
          <cell r="H2721" t="str">
            <v>0000000</v>
          </cell>
          <cell r="I2721">
            <v>0</v>
          </cell>
          <cell r="J2721">
            <v>525</v>
          </cell>
          <cell r="K2721">
            <v>0</v>
          </cell>
          <cell r="L2721">
            <v>0</v>
          </cell>
          <cell r="M2721">
            <v>7937126.6699999999</v>
          </cell>
          <cell r="N2721">
            <v>-7937126.6699999999</v>
          </cell>
          <cell r="O2721">
            <v>15818270</v>
          </cell>
          <cell r="P2721">
            <v>15818270</v>
          </cell>
          <cell r="R2721">
            <v>0</v>
          </cell>
          <cell r="S2721">
            <v>7937126.6699999999</v>
          </cell>
          <cell r="T2721">
            <v>7881143.3300000001</v>
          </cell>
          <cell r="V2721">
            <v>7568169.6799999997</v>
          </cell>
          <cell r="W2721">
            <v>7681090.3300000001</v>
          </cell>
          <cell r="X2721">
            <v>15536800.6</v>
          </cell>
        </row>
        <row r="2722">
          <cell r="G2722" t="str">
            <v>90952003 Total</v>
          </cell>
          <cell r="L2722">
            <v>0</v>
          </cell>
          <cell r="M2722">
            <v>7937126.6699999999</v>
          </cell>
          <cell r="P2722">
            <v>15818270</v>
          </cell>
          <cell r="R2722">
            <v>0</v>
          </cell>
          <cell r="S2722">
            <v>7937126.6699999999</v>
          </cell>
          <cell r="T2722">
            <v>7881143.3300000001</v>
          </cell>
          <cell r="V2722">
            <v>7568169.6799999997</v>
          </cell>
          <cell r="W2722">
            <v>7681090.3300000001</v>
          </cell>
          <cell r="X2722">
            <v>15536800.6</v>
          </cell>
        </row>
        <row r="2723">
          <cell r="A2723">
            <v>1</v>
          </cell>
          <cell r="B2723" t="str">
            <v>900511009000</v>
          </cell>
          <cell r="C2723">
            <v>80</v>
          </cell>
          <cell r="D2723">
            <v>6</v>
          </cell>
          <cell r="E2723" t="str">
            <v>PDD-EX.CORRENTE-BAIXA DE CL-BR</v>
          </cell>
          <cell r="F2723">
            <v>3</v>
          </cell>
          <cell r="G2723">
            <v>90960105</v>
          </cell>
          <cell r="H2723" t="str">
            <v>0000000</v>
          </cell>
          <cell r="I2723">
            <v>0</v>
          </cell>
          <cell r="J2723">
            <v>515</v>
          </cell>
          <cell r="K2723">
            <v>0</v>
          </cell>
          <cell r="L2723">
            <v>12567102.51</v>
          </cell>
          <cell r="M2723">
            <v>12489274.26</v>
          </cell>
          <cell r="N2723">
            <v>0</v>
          </cell>
          <cell r="O2723">
            <v>0</v>
          </cell>
          <cell r="P2723">
            <v>12489274.26</v>
          </cell>
          <cell r="R2723">
            <v>3118954.84</v>
          </cell>
          <cell r="S2723">
            <v>-77828.25</v>
          </cell>
          <cell r="T2723">
            <v>0</v>
          </cell>
          <cell r="V2723">
            <v>20023200.27</v>
          </cell>
          <cell r="W2723">
            <v>12567102.51</v>
          </cell>
          <cell r="X2723">
            <v>12489274.26</v>
          </cell>
        </row>
        <row r="2724">
          <cell r="A2724">
            <v>1</v>
          </cell>
          <cell r="B2724" t="str">
            <v>900511009019</v>
          </cell>
          <cell r="C2724">
            <v>80</v>
          </cell>
          <cell r="D2724">
            <v>6</v>
          </cell>
          <cell r="E2724" t="str">
            <v>BAIXA DE CREDITOS DE LIQUIDACAO DUVIDOSA-CSG</v>
          </cell>
          <cell r="F2724">
            <v>3</v>
          </cell>
          <cell r="G2724">
            <v>90960105</v>
          </cell>
          <cell r="H2724" t="str">
            <v>0000000</v>
          </cell>
          <cell r="I2724">
            <v>0</v>
          </cell>
          <cell r="J2724">
            <v>998</v>
          </cell>
          <cell r="K2724">
            <v>0</v>
          </cell>
          <cell r="L2724">
            <v>363321.94</v>
          </cell>
          <cell r="M2724">
            <v>363321.94</v>
          </cell>
          <cell r="N2724">
            <v>0</v>
          </cell>
          <cell r="O2724">
            <v>0</v>
          </cell>
          <cell r="P2724">
            <v>363321.94</v>
          </cell>
          <cell r="R2724">
            <v>0</v>
          </cell>
          <cell r="S2724">
            <v>0</v>
          </cell>
          <cell r="T2724">
            <v>0</v>
          </cell>
          <cell r="V2724">
            <v>363321.94</v>
          </cell>
          <cell r="W2724">
            <v>363321.94</v>
          </cell>
          <cell r="X2724">
            <v>363321.94</v>
          </cell>
        </row>
        <row r="2725">
          <cell r="A2725">
            <v>1</v>
          </cell>
          <cell r="B2725" t="str">
            <v>900511009035</v>
          </cell>
          <cell r="C2725">
            <v>80</v>
          </cell>
          <cell r="D2725">
            <v>6</v>
          </cell>
          <cell r="E2725" t="str">
            <v>COMPENSACAO DE CRED.LIQUIDACAO-ACORDOS-CSG</v>
          </cell>
          <cell r="F2725">
            <v>3</v>
          </cell>
          <cell r="G2725">
            <v>90960105</v>
          </cell>
          <cell r="H2725" t="str">
            <v>0000000</v>
          </cell>
          <cell r="I2725">
            <v>0</v>
          </cell>
          <cell r="J2725">
            <v>998</v>
          </cell>
          <cell r="K2725">
            <v>0</v>
          </cell>
          <cell r="L2725">
            <v>83059.94</v>
          </cell>
          <cell r="M2725">
            <v>61288.74</v>
          </cell>
          <cell r="N2725">
            <v>-2551.42</v>
          </cell>
          <cell r="O2725">
            <v>0</v>
          </cell>
          <cell r="P2725">
            <v>58737.32</v>
          </cell>
          <cell r="R2725">
            <v>142812.42000000001</v>
          </cell>
          <cell r="S2725">
            <v>-21771.200000000001</v>
          </cell>
          <cell r="T2725">
            <v>-2551.42</v>
          </cell>
          <cell r="V2725">
            <v>56178.64</v>
          </cell>
          <cell r="W2725">
            <v>66195.100000000006</v>
          </cell>
          <cell r="X2725">
            <v>59394.02</v>
          </cell>
        </row>
        <row r="2726">
          <cell r="A2726">
            <v>1</v>
          </cell>
          <cell r="B2726" t="str">
            <v>990960105045</v>
          </cell>
          <cell r="C2726">
            <v>80</v>
          </cell>
          <cell r="D2726">
            <v>6</v>
          </cell>
          <cell r="E2726" t="str">
            <v>BAIXA DE CREDITO-COMP.PASSIVA-CRED.BAIX.NOS ULTIMOS 12 MESES</v>
          </cell>
          <cell r="F2726">
            <v>3</v>
          </cell>
          <cell r="G2726">
            <v>90960105</v>
          </cell>
          <cell r="H2726" t="str">
            <v>0000000</v>
          </cell>
          <cell r="I2726">
            <v>0</v>
          </cell>
          <cell r="J2726">
            <v>998</v>
          </cell>
          <cell r="K2726">
            <v>0</v>
          </cell>
          <cell r="L2726">
            <v>6082003.3799999999</v>
          </cell>
          <cell r="M2726">
            <v>5526979.0599999996</v>
          </cell>
          <cell r="N2726">
            <v>-88629.759999999995</v>
          </cell>
          <cell r="O2726">
            <v>88629.759999999995</v>
          </cell>
          <cell r="P2726">
            <v>5526979.0599999996</v>
          </cell>
          <cell r="R2726">
            <v>66694.350000000006</v>
          </cell>
          <cell r="S2726">
            <v>-555024.31999999995</v>
          </cell>
          <cell r="T2726">
            <v>0</v>
          </cell>
          <cell r="V2726">
            <v>6060106.7699999996</v>
          </cell>
          <cell r="W2726">
            <v>5581912.8899999997</v>
          </cell>
          <cell r="X2726">
            <v>5526979.0599999996</v>
          </cell>
        </row>
        <row r="2727">
          <cell r="A2727">
            <v>1</v>
          </cell>
          <cell r="B2727" t="str">
            <v>990960105193</v>
          </cell>
          <cell r="C2727">
            <v>80</v>
          </cell>
          <cell r="D2727">
            <v>6</v>
          </cell>
          <cell r="E2727" t="str">
            <v>CREDITOS BAIXADOS COMO PREJUIZO-EMPL.LOANS-BR</v>
          </cell>
          <cell r="F2727">
            <v>3</v>
          </cell>
          <cell r="G2727">
            <v>90960105</v>
          </cell>
          <cell r="H2727" t="str">
            <v>0000000</v>
          </cell>
          <cell r="I2727">
            <v>0</v>
          </cell>
          <cell r="J2727">
            <v>800</v>
          </cell>
          <cell r="K2727">
            <v>0</v>
          </cell>
          <cell r="L2727">
            <v>293155.90000000002</v>
          </cell>
          <cell r="M2727">
            <v>293155.90000000002</v>
          </cell>
          <cell r="N2727">
            <v>0</v>
          </cell>
          <cell r="O2727">
            <v>0</v>
          </cell>
          <cell r="P2727">
            <v>293155.90000000002</v>
          </cell>
          <cell r="R2727">
            <v>0</v>
          </cell>
          <cell r="S2727">
            <v>0</v>
          </cell>
          <cell r="T2727">
            <v>0</v>
          </cell>
          <cell r="V2727">
            <v>293155.90000000002</v>
          </cell>
          <cell r="W2727">
            <v>293155.90000000002</v>
          </cell>
          <cell r="X2727">
            <v>293155.90000000002</v>
          </cell>
        </row>
        <row r="2728">
          <cell r="A2728">
            <v>1</v>
          </cell>
          <cell r="B2728" t="str">
            <v>990960105207</v>
          </cell>
          <cell r="C2728">
            <v>80</v>
          </cell>
          <cell r="D2728">
            <v>6</v>
          </cell>
          <cell r="E2728" t="str">
            <v>PDD-EX.CORRENTE-BAIXA DE CL-FINCON-BR</v>
          </cell>
          <cell r="F2728">
            <v>3</v>
          </cell>
          <cell r="G2728">
            <v>90960105</v>
          </cell>
          <cell r="H2728" t="str">
            <v>0000000</v>
          </cell>
          <cell r="I2728">
            <v>0</v>
          </cell>
          <cell r="J2728">
            <v>515</v>
          </cell>
          <cell r="K2728">
            <v>0</v>
          </cell>
          <cell r="L2728">
            <v>1445623.57</v>
          </cell>
          <cell r="M2728">
            <v>1496929.9</v>
          </cell>
          <cell r="N2728">
            <v>-4068.99</v>
          </cell>
          <cell r="O2728">
            <v>0</v>
          </cell>
          <cell r="P2728">
            <v>1492860.91</v>
          </cell>
          <cell r="R2728">
            <v>1445623.57</v>
          </cell>
          <cell r="S2728">
            <v>51306.33</v>
          </cell>
          <cell r="T2728">
            <v>-4068.99</v>
          </cell>
          <cell r="V2728">
            <v>186532.07</v>
          </cell>
          <cell r="W2728">
            <v>1407245.55</v>
          </cell>
          <cell r="X2728">
            <v>1496203.29</v>
          </cell>
        </row>
        <row r="2729">
          <cell r="A2729">
            <v>1</v>
          </cell>
          <cell r="B2729" t="str">
            <v>990960105215</v>
          </cell>
          <cell r="C2729">
            <v>80</v>
          </cell>
          <cell r="D2729">
            <v>6</v>
          </cell>
          <cell r="E2729" t="str">
            <v>PDD-FINCON-EX.CORRENTE-BAIXA DE CL-BR</v>
          </cell>
          <cell r="F2729">
            <v>3</v>
          </cell>
          <cell r="G2729">
            <v>90960105</v>
          </cell>
          <cell r="H2729" t="str">
            <v>0000000</v>
          </cell>
          <cell r="I2729">
            <v>0</v>
          </cell>
          <cell r="J2729">
            <v>515</v>
          </cell>
          <cell r="K2729">
            <v>0</v>
          </cell>
          <cell r="L2729">
            <v>69285.16</v>
          </cell>
          <cell r="M2729">
            <v>69285.16</v>
          </cell>
          <cell r="N2729">
            <v>0</v>
          </cell>
          <cell r="O2729">
            <v>0</v>
          </cell>
          <cell r="P2729">
            <v>69285.16</v>
          </cell>
          <cell r="R2729">
            <v>0</v>
          </cell>
          <cell r="S2729">
            <v>0</v>
          </cell>
          <cell r="T2729">
            <v>0</v>
          </cell>
          <cell r="V2729">
            <v>69285.16</v>
          </cell>
          <cell r="W2729">
            <v>69285.16</v>
          </cell>
          <cell r="X2729">
            <v>69285.16</v>
          </cell>
        </row>
        <row r="2730">
          <cell r="A2730">
            <v>1</v>
          </cell>
          <cell r="B2730" t="str">
            <v>990960105223</v>
          </cell>
          <cell r="C2730">
            <v>80</v>
          </cell>
          <cell r="D2730">
            <v>6</v>
          </cell>
          <cell r="E2730" t="str">
            <v>PDD-VENDOR-EXERC CORRENTE-BX DE CRED DE LIQUIDACAO-MANUAL-BR</v>
          </cell>
          <cell r="F2730">
            <v>3</v>
          </cell>
          <cell r="G2730">
            <v>90960105</v>
          </cell>
          <cell r="H2730" t="str">
            <v>0000000</v>
          </cell>
          <cell r="I2730">
            <v>0</v>
          </cell>
          <cell r="J2730">
            <v>515</v>
          </cell>
          <cell r="K2730">
            <v>0</v>
          </cell>
          <cell r="L2730">
            <v>14500061.43</v>
          </cell>
          <cell r="M2730">
            <v>14500061.43</v>
          </cell>
          <cell r="N2730">
            <v>0</v>
          </cell>
          <cell r="O2730">
            <v>0</v>
          </cell>
          <cell r="P2730">
            <v>14500061.43</v>
          </cell>
          <cell r="R2730">
            <v>4311280.7</v>
          </cell>
          <cell r="S2730">
            <v>0</v>
          </cell>
          <cell r="T2730">
            <v>0</v>
          </cell>
          <cell r="V2730">
            <v>23235087.210000001</v>
          </cell>
          <cell r="W2730">
            <v>14500061.43</v>
          </cell>
          <cell r="X2730">
            <v>14500061.43</v>
          </cell>
        </row>
        <row r="2731">
          <cell r="A2731">
            <v>1</v>
          </cell>
          <cell r="B2731" t="str">
            <v>990960105240</v>
          </cell>
          <cell r="C2731">
            <v>80</v>
          </cell>
          <cell r="D2731">
            <v>6</v>
          </cell>
          <cell r="E2731" t="str">
            <v>PDD-EX.CORRENTE-BAIXA DE CL-MANUAL-BR</v>
          </cell>
          <cell r="F2731">
            <v>3</v>
          </cell>
          <cell r="G2731">
            <v>90960105</v>
          </cell>
          <cell r="H2731" t="str">
            <v>0000000</v>
          </cell>
          <cell r="I2731">
            <v>0</v>
          </cell>
          <cell r="J2731">
            <v>515</v>
          </cell>
          <cell r="K2731">
            <v>0</v>
          </cell>
          <cell r="L2731">
            <v>0</v>
          </cell>
          <cell r="M2731">
            <v>77496.429999999993</v>
          </cell>
          <cell r="N2731">
            <v>0</v>
          </cell>
          <cell r="O2731">
            <v>0</v>
          </cell>
          <cell r="P2731">
            <v>77496.429999999993</v>
          </cell>
          <cell r="R2731">
            <v>0</v>
          </cell>
          <cell r="S2731">
            <v>77496.429999999993</v>
          </cell>
          <cell r="T2731">
            <v>0</v>
          </cell>
          <cell r="V2731">
            <v>0</v>
          </cell>
          <cell r="W2731">
            <v>0</v>
          </cell>
          <cell r="X2731">
            <v>77496.429999999993</v>
          </cell>
        </row>
        <row r="2732">
          <cell r="G2732" t="str">
            <v>90960105 Total</v>
          </cell>
          <cell r="L2732">
            <v>35403613.829999998</v>
          </cell>
          <cell r="M2732">
            <v>34877792.82</v>
          </cell>
          <cell r="P2732">
            <v>34871172.409999996</v>
          </cell>
          <cell r="R2732">
            <v>9085365.879999999</v>
          </cell>
          <cell r="S2732">
            <v>-525821.01</v>
          </cell>
          <cell r="T2732">
            <v>-6620.41</v>
          </cell>
          <cell r="V2732">
            <v>50286867.960000001</v>
          </cell>
          <cell r="W2732">
            <v>34848280.479999997</v>
          </cell>
          <cell r="X2732">
            <v>34875171.489999995</v>
          </cell>
        </row>
        <row r="2733">
          <cell r="A2733">
            <v>1</v>
          </cell>
          <cell r="B2733" t="str">
            <v>990960105037</v>
          </cell>
          <cell r="C2733">
            <v>80</v>
          </cell>
          <cell r="D2733">
            <v>6</v>
          </cell>
          <cell r="E2733" t="str">
            <v>BAIXA DE CREDITO-COMP.PASSIVA-CREDS.BAIX.HA MAIS DE 12 MESES</v>
          </cell>
          <cell r="F2733">
            <v>3</v>
          </cell>
          <cell r="G2733">
            <v>90960208</v>
          </cell>
          <cell r="H2733" t="str">
            <v>0000000</v>
          </cell>
          <cell r="I2733">
            <v>0</v>
          </cell>
          <cell r="J2733">
            <v>998</v>
          </cell>
          <cell r="K2733">
            <v>0</v>
          </cell>
          <cell r="L2733">
            <v>28920485.260000002</v>
          </cell>
          <cell r="M2733">
            <v>29540355.469999999</v>
          </cell>
          <cell r="N2733">
            <v>-139412.47</v>
          </cell>
          <cell r="O2733">
            <v>88629.759999999995</v>
          </cell>
          <cell r="P2733">
            <v>29489572.760000002</v>
          </cell>
          <cell r="R2733">
            <v>-48836.23</v>
          </cell>
          <cell r="S2733">
            <v>619870.21</v>
          </cell>
          <cell r="T2733">
            <v>-50782.71</v>
          </cell>
          <cell r="V2733">
            <v>28947010.239999998</v>
          </cell>
          <cell r="W2733">
            <v>29397139.239999998</v>
          </cell>
          <cell r="X2733">
            <v>29500837.510000002</v>
          </cell>
        </row>
        <row r="2734">
          <cell r="A2734">
            <v>1</v>
          </cell>
          <cell r="B2734" t="str">
            <v>990960208030</v>
          </cell>
          <cell r="C2734">
            <v>80</v>
          </cell>
          <cell r="D2734">
            <v>6</v>
          </cell>
          <cell r="E2734" t="str">
            <v>PDD-EX ANTERIOR-BAIXA DE CL-BR</v>
          </cell>
          <cell r="F2734">
            <v>3</v>
          </cell>
          <cell r="G2734">
            <v>90960208</v>
          </cell>
          <cell r="H2734" t="str">
            <v>0000000</v>
          </cell>
          <cell r="I2734">
            <v>0</v>
          </cell>
          <cell r="J2734">
            <v>998</v>
          </cell>
          <cell r="K2734">
            <v>0</v>
          </cell>
          <cell r="L2734">
            <v>5069407.33</v>
          </cell>
          <cell r="M2734">
            <v>5069407.33</v>
          </cell>
          <cell r="N2734">
            <v>0</v>
          </cell>
          <cell r="O2734">
            <v>0</v>
          </cell>
          <cell r="P2734">
            <v>5069407.33</v>
          </cell>
          <cell r="R2734">
            <v>0</v>
          </cell>
          <cell r="S2734">
            <v>0</v>
          </cell>
          <cell r="T2734">
            <v>0</v>
          </cell>
          <cell r="V2734">
            <v>5069407.33</v>
          </cell>
          <cell r="W2734">
            <v>5069407.33</v>
          </cell>
          <cell r="X2734">
            <v>5069407.33</v>
          </cell>
        </row>
        <row r="2735">
          <cell r="A2735">
            <v>1</v>
          </cell>
          <cell r="B2735" t="str">
            <v>990960208049</v>
          </cell>
          <cell r="C2735">
            <v>80</v>
          </cell>
          <cell r="D2735">
            <v>6</v>
          </cell>
          <cell r="E2735" t="str">
            <v>COMPENSACAO DE CRED.LIQUIDACAO-ACORDOS-CSG</v>
          </cell>
          <cell r="F2735">
            <v>3</v>
          </cell>
          <cell r="G2735">
            <v>90960208</v>
          </cell>
          <cell r="H2735" t="str">
            <v>0000000</v>
          </cell>
          <cell r="I2735">
            <v>0</v>
          </cell>
          <cell r="J2735">
            <v>998</v>
          </cell>
          <cell r="K2735">
            <v>0</v>
          </cell>
          <cell r="L2735">
            <v>8127554.3300000001</v>
          </cell>
          <cell r="M2735">
            <v>8127554.3300000001</v>
          </cell>
          <cell r="N2735">
            <v>0</v>
          </cell>
          <cell r="O2735">
            <v>0</v>
          </cell>
          <cell r="P2735">
            <v>8127554.3300000001</v>
          </cell>
          <cell r="R2735">
            <v>0</v>
          </cell>
          <cell r="S2735">
            <v>0</v>
          </cell>
          <cell r="T2735">
            <v>0</v>
          </cell>
          <cell r="V2735">
            <v>8127554.3300000001</v>
          </cell>
          <cell r="W2735">
            <v>8127554.3300000001</v>
          </cell>
          <cell r="X2735">
            <v>8127554.3300000001</v>
          </cell>
        </row>
        <row r="2736">
          <cell r="G2736" t="str">
            <v>90960208 Total</v>
          </cell>
          <cell r="L2736">
            <v>42117446.920000002</v>
          </cell>
          <cell r="M2736">
            <v>42737317.129999995</v>
          </cell>
          <cell r="P2736">
            <v>42686534.420000002</v>
          </cell>
          <cell r="R2736">
            <v>-48836.23</v>
          </cell>
          <cell r="S2736">
            <v>619870.21</v>
          </cell>
          <cell r="T2736">
            <v>-50782.71</v>
          </cell>
          <cell r="V2736">
            <v>42143971.899999999</v>
          </cell>
          <cell r="W2736">
            <v>42594100.899999999</v>
          </cell>
          <cell r="X2736">
            <v>42697799.170000002</v>
          </cell>
        </row>
        <row r="2737">
          <cell r="A2737">
            <v>1</v>
          </cell>
          <cell r="B2737" t="str">
            <v>990997006008</v>
          </cell>
          <cell r="C2737">
            <v>80</v>
          </cell>
          <cell r="D2737">
            <v>6</v>
          </cell>
          <cell r="E2737" t="str">
            <v>EXIGENCIA DE PATRIMONIO  LIQ.P/COB.DO RISCO DE MERCADO</v>
          </cell>
          <cell r="F2737">
            <v>3</v>
          </cell>
          <cell r="G2737">
            <v>90997006</v>
          </cell>
          <cell r="H2737" t="str">
            <v>0000000</v>
          </cell>
          <cell r="I2737">
            <v>0</v>
          </cell>
          <cell r="J2737">
            <v>800</v>
          </cell>
          <cell r="K2737">
            <v>0</v>
          </cell>
          <cell r="L2737">
            <v>27050000</v>
          </cell>
          <cell r="M2737">
            <v>45234000</v>
          </cell>
          <cell r="N2737">
            <v>0</v>
          </cell>
          <cell r="O2737">
            <v>28041000</v>
          </cell>
          <cell r="P2737">
            <v>73275000</v>
          </cell>
          <cell r="R2737">
            <v>1781000</v>
          </cell>
          <cell r="S2737">
            <v>18184000</v>
          </cell>
          <cell r="T2737">
            <v>28041000</v>
          </cell>
          <cell r="V2737">
            <v>26015870.969999999</v>
          </cell>
          <cell r="W2737">
            <v>32329225.809999999</v>
          </cell>
          <cell r="X2737">
            <v>50241321.43</v>
          </cell>
        </row>
        <row r="2738">
          <cell r="G2738" t="str">
            <v>90997006 Total</v>
          </cell>
          <cell r="L2738">
            <v>27050000</v>
          </cell>
          <cell r="M2738">
            <v>45234000</v>
          </cell>
          <cell r="P2738">
            <v>73275000</v>
          </cell>
          <cell r="R2738">
            <v>1781000</v>
          </cell>
          <cell r="S2738">
            <v>18184000</v>
          </cell>
          <cell r="T2738">
            <v>28041000</v>
          </cell>
          <cell r="V2738">
            <v>26015870.969999999</v>
          </cell>
          <cell r="W2738">
            <v>32329225.809999999</v>
          </cell>
          <cell r="X2738">
            <v>50241321.43</v>
          </cell>
        </row>
        <row r="2739">
          <cell r="A2739">
            <v>1</v>
          </cell>
          <cell r="B2739" t="str">
            <v>900991009026</v>
          </cell>
          <cell r="C2739">
            <v>220</v>
          </cell>
          <cell r="D2739">
            <v>6</v>
          </cell>
          <cell r="E2739" t="str">
            <v>CAMBIO DEP CIRCULAR 349/479/595</v>
          </cell>
          <cell r="F2739">
            <v>3</v>
          </cell>
          <cell r="G2739">
            <v>90999004</v>
          </cell>
          <cell r="H2739" t="str">
            <v>0000000</v>
          </cell>
          <cell r="I2739">
            <v>0</v>
          </cell>
          <cell r="J2739">
            <v>15</v>
          </cell>
          <cell r="K2739">
            <v>0</v>
          </cell>
          <cell r="L2739">
            <v>283534.27</v>
          </cell>
          <cell r="M2739">
            <v>285811.71000000002</v>
          </cell>
          <cell r="N2739">
            <v>-4699.9399999999996</v>
          </cell>
          <cell r="O2739">
            <v>15448.89</v>
          </cell>
          <cell r="P2739">
            <v>296560.65999999997</v>
          </cell>
          <cell r="R2739">
            <v>-609.25</v>
          </cell>
          <cell r="S2739">
            <v>2277.44</v>
          </cell>
          <cell r="T2739">
            <v>10748.95</v>
          </cell>
          <cell r="V2739">
            <v>284720.02</v>
          </cell>
          <cell r="W2739">
            <v>283433.67</v>
          </cell>
          <cell r="X2739">
            <v>290445.86</v>
          </cell>
        </row>
        <row r="2740">
          <cell r="A2740">
            <v>1</v>
          </cell>
          <cell r="B2740" t="str">
            <v>900991009085</v>
          </cell>
          <cell r="C2740">
            <v>80</v>
          </cell>
          <cell r="D2740">
            <v>6</v>
          </cell>
          <cell r="E2740" t="str">
            <v>RESTITUICAO DE IR PELA PHILIPS DO BRASIL S/A.</v>
          </cell>
          <cell r="F2740">
            <v>3</v>
          </cell>
          <cell r="G2740">
            <v>90999004</v>
          </cell>
          <cell r="H2740" t="str">
            <v>0000000</v>
          </cell>
          <cell r="I2740">
            <v>0</v>
          </cell>
          <cell r="J2740">
            <v>508</v>
          </cell>
          <cell r="K2740">
            <v>0</v>
          </cell>
          <cell r="L2740">
            <v>475.8</v>
          </cell>
          <cell r="M2740">
            <v>475.8</v>
          </cell>
          <cell r="N2740">
            <v>0</v>
          </cell>
          <cell r="O2740">
            <v>0</v>
          </cell>
          <cell r="P2740">
            <v>475.8</v>
          </cell>
          <cell r="R2740">
            <v>0</v>
          </cell>
          <cell r="S2740">
            <v>0</v>
          </cell>
          <cell r="T2740">
            <v>0</v>
          </cell>
          <cell r="V2740">
            <v>475.8</v>
          </cell>
          <cell r="W2740">
            <v>475.8</v>
          </cell>
          <cell r="X2740">
            <v>475.8</v>
          </cell>
        </row>
        <row r="2741">
          <cell r="A2741">
            <v>1</v>
          </cell>
          <cell r="B2741" t="str">
            <v>900991009255</v>
          </cell>
          <cell r="C2741">
            <v>80</v>
          </cell>
          <cell r="D2741">
            <v>6</v>
          </cell>
          <cell r="E2741" t="str">
            <v>TITULOS DE CLUBES</v>
          </cell>
          <cell r="F2741">
            <v>3</v>
          </cell>
          <cell r="G2741">
            <v>90999004</v>
          </cell>
          <cell r="H2741" t="str">
            <v>0000000</v>
          </cell>
          <cell r="I2741">
            <v>0</v>
          </cell>
          <cell r="J2741">
            <v>300</v>
          </cell>
          <cell r="K2741">
            <v>0</v>
          </cell>
          <cell r="L2741">
            <v>43</v>
          </cell>
          <cell r="M2741">
            <v>43</v>
          </cell>
          <cell r="N2741">
            <v>0</v>
          </cell>
          <cell r="O2741">
            <v>0</v>
          </cell>
          <cell r="P2741">
            <v>43</v>
          </cell>
          <cell r="R2741">
            <v>0</v>
          </cell>
          <cell r="S2741">
            <v>0</v>
          </cell>
          <cell r="T2741">
            <v>0</v>
          </cell>
          <cell r="V2741">
            <v>43</v>
          </cell>
          <cell r="W2741">
            <v>43</v>
          </cell>
          <cell r="X2741">
            <v>43</v>
          </cell>
        </row>
        <row r="2742">
          <cell r="A2742">
            <v>1</v>
          </cell>
          <cell r="B2742" t="str">
            <v>900991009280</v>
          </cell>
          <cell r="C2742">
            <v>220</v>
          </cell>
          <cell r="D2742">
            <v>6</v>
          </cell>
          <cell r="E2742" t="str">
            <v>TELECOMPROR-O.CTAS COMP.PASS-LIMITE CRED CONCED.-NAO UTILIZ.</v>
          </cell>
          <cell r="F2742">
            <v>3</v>
          </cell>
          <cell r="G2742">
            <v>90999004</v>
          </cell>
          <cell r="H2742" t="str">
            <v>0000000</v>
          </cell>
          <cell r="I2742">
            <v>0</v>
          </cell>
          <cell r="J2742">
            <v>241</v>
          </cell>
          <cell r="K2742">
            <v>0</v>
          </cell>
          <cell r="L2742">
            <v>0</v>
          </cell>
          <cell r="M2742">
            <v>0</v>
          </cell>
          <cell r="N2742">
            <v>0</v>
          </cell>
          <cell r="O2742">
            <v>0</v>
          </cell>
          <cell r="P2742">
            <v>0</v>
          </cell>
          <cell r="R2742">
            <v>0</v>
          </cell>
          <cell r="S2742">
            <v>0</v>
          </cell>
          <cell r="T2742">
            <v>0</v>
          </cell>
          <cell r="V2742">
            <v>0</v>
          </cell>
          <cell r="W2742">
            <v>0</v>
          </cell>
          <cell r="X2742">
            <v>0</v>
          </cell>
        </row>
        <row r="2743">
          <cell r="A2743">
            <v>1</v>
          </cell>
          <cell r="B2743" t="str">
            <v>990999004100</v>
          </cell>
          <cell r="C2743">
            <v>80</v>
          </cell>
          <cell r="D2743">
            <v>6</v>
          </cell>
          <cell r="E2743" t="str">
            <v>AFS-DEBENTURES SIBISA</v>
          </cell>
          <cell r="F2743">
            <v>3</v>
          </cell>
          <cell r="G2743">
            <v>90999004</v>
          </cell>
          <cell r="H2743" t="str">
            <v>0000000</v>
          </cell>
          <cell r="I2743">
            <v>0</v>
          </cell>
          <cell r="J2743">
            <v>173</v>
          </cell>
          <cell r="K2743">
            <v>0</v>
          </cell>
          <cell r="L2743">
            <v>48129379.509999998</v>
          </cell>
          <cell r="M2743">
            <v>48129379.509999998</v>
          </cell>
          <cell r="N2743">
            <v>0</v>
          </cell>
          <cell r="O2743">
            <v>0</v>
          </cell>
          <cell r="P2743">
            <v>48129379.509999998</v>
          </cell>
          <cell r="R2743">
            <v>0</v>
          </cell>
          <cell r="S2743">
            <v>0</v>
          </cell>
          <cell r="T2743">
            <v>0</v>
          </cell>
          <cell r="V2743">
            <v>48129379.509999998</v>
          </cell>
          <cell r="W2743">
            <v>48129379.509999998</v>
          </cell>
          <cell r="X2743">
            <v>48129379.509999998</v>
          </cell>
        </row>
        <row r="2744">
          <cell r="A2744">
            <v>1</v>
          </cell>
          <cell r="B2744" t="str">
            <v>990999004126</v>
          </cell>
          <cell r="C2744">
            <v>80</v>
          </cell>
          <cell r="D2744">
            <v>6</v>
          </cell>
          <cell r="E2744" t="str">
            <v>COBRANCA CORRESP.-TITS RECEB.PELA ADMIN.CAIXA TER</v>
          </cell>
          <cell r="F2744">
            <v>3</v>
          </cell>
          <cell r="G2744">
            <v>90999004</v>
          </cell>
          <cell r="H2744" t="str">
            <v>0000000</v>
          </cell>
          <cell r="I2744">
            <v>0</v>
          </cell>
          <cell r="J2744">
            <v>215</v>
          </cell>
          <cell r="K2744">
            <v>0</v>
          </cell>
          <cell r="L2744">
            <v>43148472.289999999</v>
          </cell>
          <cell r="M2744">
            <v>61360877.969999999</v>
          </cell>
          <cell r="N2744">
            <v>-99945887.829999998</v>
          </cell>
          <cell r="O2744">
            <v>155632818.34999999</v>
          </cell>
          <cell r="P2744">
            <v>117047808.48999999</v>
          </cell>
          <cell r="R2744">
            <v>15307232.689999998</v>
          </cell>
          <cell r="S2744">
            <v>18212405.68</v>
          </cell>
          <cell r="T2744">
            <v>55686930.519999996</v>
          </cell>
          <cell r="V2744">
            <v>36867282.740000002</v>
          </cell>
          <cell r="W2744">
            <v>47931103.079999998</v>
          </cell>
          <cell r="X2744">
            <v>83749341.790000007</v>
          </cell>
        </row>
        <row r="2745">
          <cell r="A2745">
            <v>1</v>
          </cell>
          <cell r="B2745" t="str">
            <v>990999008024</v>
          </cell>
          <cell r="C2745">
            <v>80</v>
          </cell>
          <cell r="D2745">
            <v>6</v>
          </cell>
          <cell r="E2745" t="str">
            <v>GAR SOLICITADA-FIANCAS-PROCESSOS TRABALHISTAS</v>
          </cell>
          <cell r="F2745">
            <v>3</v>
          </cell>
          <cell r="G2745">
            <v>90999004</v>
          </cell>
          <cell r="H2745" t="str">
            <v>0000000</v>
          </cell>
          <cell r="I2745">
            <v>0</v>
          </cell>
          <cell r="J2745">
            <v>150</v>
          </cell>
          <cell r="K2745">
            <v>0</v>
          </cell>
          <cell r="L2745">
            <v>6708926.5199999996</v>
          </cell>
          <cell r="M2745">
            <v>6708926.5199999996</v>
          </cell>
          <cell r="N2745">
            <v>0</v>
          </cell>
          <cell r="O2745">
            <v>0</v>
          </cell>
          <cell r="P2745">
            <v>6708926.5199999996</v>
          </cell>
          <cell r="R2745">
            <v>0</v>
          </cell>
          <cell r="S2745">
            <v>0</v>
          </cell>
          <cell r="T2745">
            <v>0</v>
          </cell>
          <cell r="V2745">
            <v>6276092.5499999998</v>
          </cell>
          <cell r="W2745">
            <v>6708926.5199999996</v>
          </cell>
          <cell r="X2745">
            <v>6708926.5199999996</v>
          </cell>
        </row>
        <row r="2746">
          <cell r="A2746">
            <v>1</v>
          </cell>
          <cell r="B2746" t="str">
            <v>990999008032</v>
          </cell>
          <cell r="C2746">
            <v>80</v>
          </cell>
          <cell r="D2746">
            <v>6</v>
          </cell>
          <cell r="E2746" t="str">
            <v>GAR SOLICITADA-FIANCAS-PROCESSOS CIVEIS</v>
          </cell>
          <cell r="F2746">
            <v>3</v>
          </cell>
          <cell r="G2746">
            <v>90999004</v>
          </cell>
          <cell r="H2746" t="str">
            <v>0000000</v>
          </cell>
          <cell r="I2746">
            <v>0</v>
          </cell>
          <cell r="J2746">
            <v>150</v>
          </cell>
          <cell r="K2746">
            <v>0</v>
          </cell>
          <cell r="L2746">
            <v>4904433.32</v>
          </cell>
          <cell r="M2746">
            <v>0</v>
          </cell>
          <cell r="N2746">
            <v>0</v>
          </cell>
          <cell r="O2746">
            <v>4950302.95</v>
          </cell>
          <cell r="P2746">
            <v>4950302.95</v>
          </cell>
          <cell r="R2746">
            <v>0</v>
          </cell>
          <cell r="S2746">
            <v>-4904433.32</v>
          </cell>
          <cell r="T2746">
            <v>4950302.95</v>
          </cell>
          <cell r="V2746">
            <v>4904433.32</v>
          </cell>
          <cell r="W2746">
            <v>4588018.2699999996</v>
          </cell>
          <cell r="X2746">
            <v>4773506.42</v>
          </cell>
        </row>
        <row r="2747">
          <cell r="G2747" t="str">
            <v>90999004 Total</v>
          </cell>
          <cell r="L2747">
            <v>103175264.71000001</v>
          </cell>
          <cell r="M2747">
            <v>116485514.50999999</v>
          </cell>
          <cell r="P2747">
            <v>177133496.92999998</v>
          </cell>
          <cell r="R2747">
            <v>15306623.439999998</v>
          </cell>
          <cell r="S2747">
            <v>13310249.800000001</v>
          </cell>
          <cell r="T2747">
            <v>60647982.420000002</v>
          </cell>
          <cell r="V2747">
            <v>96462426.939999998</v>
          </cell>
          <cell r="W2747">
            <v>107641379.84999999</v>
          </cell>
          <cell r="X2747">
            <v>143652118.90000001</v>
          </cell>
        </row>
        <row r="2748">
          <cell r="A2748">
            <v>1</v>
          </cell>
          <cell r="B2748" t="str">
            <v>991110002009</v>
          </cell>
          <cell r="C2748">
            <v>80</v>
          </cell>
          <cell r="D2748">
            <v>6</v>
          </cell>
          <cell r="E2748" t="str">
            <v>CARTEIRA DE CREDITOS CLASSIFICADOS</v>
          </cell>
          <cell r="F2748">
            <v>3</v>
          </cell>
          <cell r="G2748">
            <v>91110002</v>
          </cell>
          <cell r="H2748" t="str">
            <v>0000000</v>
          </cell>
          <cell r="I2748">
            <v>0</v>
          </cell>
          <cell r="J2748">
            <v>800</v>
          </cell>
          <cell r="K2748">
            <v>0</v>
          </cell>
          <cell r="L2748">
            <v>1850719461.45</v>
          </cell>
          <cell r="M2748">
            <v>1907417491.3299999</v>
          </cell>
          <cell r="N2748">
            <v>0</v>
          </cell>
          <cell r="O2748">
            <v>315766425.77999997</v>
          </cell>
          <cell r="P2748">
            <v>2223183917.1100001</v>
          </cell>
          <cell r="R2748">
            <v>418209363.38999999</v>
          </cell>
          <cell r="S2748">
            <v>56698029.880000003</v>
          </cell>
          <cell r="T2748">
            <v>315766425.77999997</v>
          </cell>
          <cell r="V2748">
            <v>1580906968.9400001</v>
          </cell>
          <cell r="W2748">
            <v>1867180179.8</v>
          </cell>
          <cell r="X2748">
            <v>1963804353.0799999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B3">
  <a:themeElements>
    <a:clrScheme name="Padrão B3">
      <a:dk1>
        <a:srgbClr val="595959"/>
      </a:dk1>
      <a:lt1>
        <a:srgbClr val="B2B2B2"/>
      </a:lt1>
      <a:dk2>
        <a:srgbClr val="00478D"/>
      </a:dk2>
      <a:lt2>
        <a:srgbClr val="F2F2F2"/>
      </a:lt2>
      <a:accent1>
        <a:srgbClr val="00478D"/>
      </a:accent1>
      <a:accent2>
        <a:srgbClr val="00B0F0"/>
      </a:accent2>
      <a:accent3>
        <a:srgbClr val="D8D8D8"/>
      </a:accent3>
      <a:accent4>
        <a:srgbClr val="B2B2B2"/>
      </a:accent4>
      <a:accent5>
        <a:srgbClr val="8B8B8B"/>
      </a:accent5>
      <a:accent6>
        <a:srgbClr val="2F2F2F"/>
      </a:accent6>
      <a:hlink>
        <a:srgbClr val="00B0F0"/>
      </a:hlink>
      <a:folHlink>
        <a:srgbClr val="00B0F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rigem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Tema B3" id="{61C3405D-A05E-4BB0-9B19-3A9213277809}" vid="{0A70BFFC-2996-433B-8C9D-54E7A2C3DC47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9"/>
  <sheetViews>
    <sheetView showGridLines="0" tabSelected="1" view="pageBreakPreview" zoomScale="90" zoomScaleNormal="80" zoomScaleSheetLayoutView="90" workbookViewId="0">
      <pane xSplit="1" ySplit="4" topLeftCell="B50" activePane="bottomRight" state="frozen"/>
      <selection pane="topRight" activeCell="B1" sqref="B1"/>
      <selection pane="bottomLeft" activeCell="A6" sqref="A6"/>
      <selection pane="bottomRight" activeCell="C59" sqref="C59"/>
    </sheetView>
  </sheetViews>
  <sheetFormatPr defaultColWidth="10.625" defaultRowHeight="12.75"/>
  <cols>
    <col min="1" max="2" width="52.625" style="2" customWidth="1"/>
    <col min="3" max="4" width="16.375" style="2" customWidth="1"/>
    <col min="5" max="5" width="14.25" style="2" customWidth="1"/>
    <col min="6" max="6" width="16.375" style="2" customWidth="1"/>
    <col min="7" max="7" width="14.25" style="2" customWidth="1"/>
    <col min="8" max="8" width="10.625" style="2"/>
    <col min="9" max="9" width="10.875" style="2" customWidth="1"/>
    <col min="10" max="16384" width="10.625" style="2"/>
  </cols>
  <sheetData>
    <row r="1" spans="1:9" s="1" customFormat="1" ht="31.5" customHeight="1">
      <c r="B1" s="74" t="s">
        <v>92</v>
      </c>
      <c r="C1" s="74"/>
      <c r="D1" s="74"/>
      <c r="E1" s="74"/>
      <c r="F1" s="74"/>
      <c r="G1" s="74"/>
    </row>
    <row r="2" spans="1:9" ht="23.25" customHeight="1">
      <c r="B2" s="75" t="s">
        <v>109</v>
      </c>
      <c r="C2" s="75"/>
      <c r="D2" s="75"/>
      <c r="E2" s="75"/>
      <c r="F2" s="75"/>
      <c r="G2" s="75"/>
    </row>
    <row r="3" spans="1:9">
      <c r="F3" s="3"/>
      <c r="G3" s="4"/>
    </row>
    <row r="4" spans="1:9" ht="30">
      <c r="A4" s="64" t="s">
        <v>64</v>
      </c>
      <c r="B4" s="64" t="s">
        <v>125</v>
      </c>
      <c r="C4" s="23" t="s">
        <v>126</v>
      </c>
      <c r="D4" s="23" t="s">
        <v>102</v>
      </c>
      <c r="E4" s="24" t="s">
        <v>127</v>
      </c>
      <c r="F4" s="23" t="s">
        <v>128</v>
      </c>
      <c r="G4" s="25" t="s">
        <v>129</v>
      </c>
    </row>
    <row r="5" spans="1:9" s="7" customFormat="1" ht="14.25" customHeight="1">
      <c r="A5" s="5" t="s">
        <v>70</v>
      </c>
      <c r="B5" s="5" t="s">
        <v>69</v>
      </c>
      <c r="C5" s="26">
        <v>1234565</v>
      </c>
      <c r="D5" s="26">
        <v>1043494</v>
      </c>
      <c r="E5" s="18">
        <f t="shared" ref="E5:E16" si="0">C5/D5-1</f>
        <v>0.18310694647022396</v>
      </c>
      <c r="F5" s="26">
        <v>1145565</v>
      </c>
      <c r="G5" s="19">
        <f t="shared" ref="G5:G14" si="1">C5/F5-1</f>
        <v>7.7690921073880537E-2</v>
      </c>
      <c r="H5" s="6"/>
    </row>
    <row r="6" spans="1:9" ht="15">
      <c r="A6" s="5" t="s">
        <v>162</v>
      </c>
      <c r="B6" s="5" t="s">
        <v>164</v>
      </c>
      <c r="C6" s="26">
        <v>309202</v>
      </c>
      <c r="D6" s="26">
        <v>250551</v>
      </c>
      <c r="E6" s="18">
        <f t="shared" si="0"/>
        <v>0.23408806989395381</v>
      </c>
      <c r="F6" s="26">
        <v>284064</v>
      </c>
      <c r="G6" s="19">
        <f t="shared" si="1"/>
        <v>8.849414216514595E-2</v>
      </c>
      <c r="H6" s="8"/>
      <c r="I6" s="7"/>
    </row>
    <row r="7" spans="1:9" ht="15">
      <c r="A7" s="9" t="s">
        <v>0</v>
      </c>
      <c r="B7" s="9" t="s">
        <v>1</v>
      </c>
      <c r="C7" s="27">
        <v>304613</v>
      </c>
      <c r="D7" s="27">
        <v>245522</v>
      </c>
      <c r="E7" s="10">
        <f t="shared" si="0"/>
        <v>0.24067497006378247</v>
      </c>
      <c r="F7" s="27">
        <v>279353</v>
      </c>
      <c r="G7" s="11">
        <f t="shared" si="1"/>
        <v>9.0423227958890795E-2</v>
      </c>
      <c r="H7" s="8"/>
      <c r="I7" s="7"/>
    </row>
    <row r="8" spans="1:9" ht="15">
      <c r="A8" s="9" t="s">
        <v>2</v>
      </c>
      <c r="B8" s="9" t="s">
        <v>122</v>
      </c>
      <c r="C8" s="27">
        <v>4589</v>
      </c>
      <c r="D8" s="27">
        <v>5029</v>
      </c>
      <c r="E8" s="10">
        <f t="shared" si="0"/>
        <v>-8.7492543249154897E-2</v>
      </c>
      <c r="F8" s="27">
        <v>4711</v>
      </c>
      <c r="G8" s="11">
        <f t="shared" si="1"/>
        <v>-2.5896837189556376E-2</v>
      </c>
      <c r="H8" s="8"/>
      <c r="I8" s="7"/>
    </row>
    <row r="9" spans="1:9" ht="15">
      <c r="A9" s="5" t="s">
        <v>163</v>
      </c>
      <c r="B9" s="5" t="s">
        <v>165</v>
      </c>
      <c r="C9" s="26">
        <v>354305</v>
      </c>
      <c r="D9" s="26">
        <v>272393</v>
      </c>
      <c r="E9" s="18">
        <f t="shared" si="0"/>
        <v>0.30071257337743629</v>
      </c>
      <c r="F9" s="26">
        <v>306192</v>
      </c>
      <c r="G9" s="19">
        <f t="shared" si="1"/>
        <v>0.15713343261744273</v>
      </c>
      <c r="H9" s="8"/>
      <c r="I9" s="7"/>
    </row>
    <row r="10" spans="1:9" ht="15">
      <c r="A10" s="9" t="s">
        <v>3</v>
      </c>
      <c r="B10" s="9" t="s">
        <v>4</v>
      </c>
      <c r="C10" s="27">
        <v>55769</v>
      </c>
      <c r="D10" s="27">
        <v>44066</v>
      </c>
      <c r="E10" s="10">
        <f t="shared" si="0"/>
        <v>0.26557890437071663</v>
      </c>
      <c r="F10" s="27">
        <v>47444</v>
      </c>
      <c r="G10" s="11">
        <f t="shared" si="1"/>
        <v>0.17547002782227472</v>
      </c>
      <c r="H10" s="8"/>
      <c r="I10" s="7"/>
    </row>
    <row r="11" spans="1:9" s="7" customFormat="1" ht="14.25" customHeight="1">
      <c r="A11" s="9" t="s">
        <v>5</v>
      </c>
      <c r="B11" s="9" t="s">
        <v>6</v>
      </c>
      <c r="C11" s="27">
        <v>293713</v>
      </c>
      <c r="D11" s="27">
        <v>222310</v>
      </c>
      <c r="E11" s="10">
        <f t="shared" si="0"/>
        <v>0.32118663128064417</v>
      </c>
      <c r="F11" s="27">
        <v>247746</v>
      </c>
      <c r="G11" s="11">
        <f t="shared" si="1"/>
        <v>0.18554083617898987</v>
      </c>
      <c r="H11" s="6"/>
    </row>
    <row r="12" spans="1:9" ht="15">
      <c r="A12" s="9" t="s">
        <v>7</v>
      </c>
      <c r="B12" s="9" t="s">
        <v>8</v>
      </c>
      <c r="C12" s="27">
        <v>4823</v>
      </c>
      <c r="D12" s="27">
        <v>6017</v>
      </c>
      <c r="E12" s="10">
        <f t="shared" si="0"/>
        <v>-0.19843775968090416</v>
      </c>
      <c r="F12" s="27">
        <v>11002</v>
      </c>
      <c r="G12" s="11">
        <f t="shared" si="1"/>
        <v>-0.56162515906198873</v>
      </c>
      <c r="H12" s="8"/>
      <c r="I12" s="7"/>
    </row>
    <row r="13" spans="1:9" ht="15">
      <c r="A13" s="5" t="s">
        <v>166</v>
      </c>
      <c r="B13" s="5" t="s">
        <v>167</v>
      </c>
      <c r="C13" s="26">
        <v>288908</v>
      </c>
      <c r="D13" s="26">
        <v>274949</v>
      </c>
      <c r="E13" s="18">
        <f t="shared" si="0"/>
        <v>5.0769415418859598E-2</v>
      </c>
      <c r="F13" s="26">
        <v>271882</v>
      </c>
      <c r="G13" s="19">
        <f t="shared" si="1"/>
        <v>6.262275546008933E-2</v>
      </c>
      <c r="H13" s="8"/>
      <c r="I13" s="7"/>
    </row>
    <row r="14" spans="1:9" ht="15">
      <c r="A14" s="9" t="s">
        <v>93</v>
      </c>
      <c r="B14" s="9" t="s">
        <v>103</v>
      </c>
      <c r="C14" s="27">
        <v>29624</v>
      </c>
      <c r="D14" s="27">
        <v>25164</v>
      </c>
      <c r="E14" s="10">
        <f t="shared" si="0"/>
        <v>0.1772373231600699</v>
      </c>
      <c r="F14" s="27">
        <v>30301</v>
      </c>
      <c r="G14" s="11">
        <f t="shared" si="1"/>
        <v>-2.2342496947295509E-2</v>
      </c>
      <c r="H14" s="8"/>
      <c r="I14" s="7"/>
    </row>
    <row r="15" spans="1:9" ht="15">
      <c r="A15" s="9" t="s">
        <v>94</v>
      </c>
      <c r="B15" s="9" t="s">
        <v>104</v>
      </c>
      <c r="C15" s="27">
        <v>126092</v>
      </c>
      <c r="D15" s="27">
        <v>124734</v>
      </c>
      <c r="E15" s="10">
        <f t="shared" si="0"/>
        <v>1.0887167893276928E-2</v>
      </c>
      <c r="F15" s="27">
        <v>124126</v>
      </c>
      <c r="G15" s="11">
        <f t="shared" ref="G15:G45" si="2">C15/F15-1</f>
        <v>1.5838744501554869E-2</v>
      </c>
      <c r="H15" s="8"/>
      <c r="I15" s="7"/>
    </row>
    <row r="16" spans="1:9" ht="15">
      <c r="A16" s="9" t="s">
        <v>95</v>
      </c>
      <c r="B16" s="9" t="s">
        <v>105</v>
      </c>
      <c r="C16" s="27">
        <v>74976</v>
      </c>
      <c r="D16" s="27">
        <v>60551</v>
      </c>
      <c r="E16" s="10">
        <f t="shared" si="0"/>
        <v>0.23822893098379883</v>
      </c>
      <c r="F16" s="27">
        <v>61257</v>
      </c>
      <c r="G16" s="11">
        <f t="shared" ref="G16:G27" si="3">C16/F16-1</f>
        <v>0.22395807826044378</v>
      </c>
      <c r="H16" s="8"/>
      <c r="I16" s="7"/>
    </row>
    <row r="17" spans="1:9" ht="15">
      <c r="A17" s="9" t="s">
        <v>96</v>
      </c>
      <c r="B17" s="9" t="s">
        <v>106</v>
      </c>
      <c r="C17" s="27">
        <v>27752</v>
      </c>
      <c r="D17" s="27">
        <v>38352</v>
      </c>
      <c r="E17" s="10">
        <f t="shared" ref="E17:E45" si="4">C17/D17-1</f>
        <v>-0.2763871506049228</v>
      </c>
      <c r="F17" s="27">
        <v>28144</v>
      </c>
      <c r="G17" s="11">
        <f t="shared" si="3"/>
        <v>-1.3928368391131318E-2</v>
      </c>
      <c r="H17" s="8"/>
      <c r="I17" s="7"/>
    </row>
    <row r="18" spans="1:9" ht="15">
      <c r="A18" s="9" t="s">
        <v>97</v>
      </c>
      <c r="B18" s="9" t="s">
        <v>107</v>
      </c>
      <c r="C18" s="27">
        <v>30464</v>
      </c>
      <c r="D18" s="27">
        <v>26148</v>
      </c>
      <c r="E18" s="10">
        <f>C18/D18-1</f>
        <v>0.16506042527153131</v>
      </c>
      <c r="F18" s="27">
        <v>28054</v>
      </c>
      <c r="G18" s="11">
        <f t="shared" si="3"/>
        <v>8.5905753190275824E-2</v>
      </c>
      <c r="H18" s="8"/>
      <c r="I18" s="7"/>
    </row>
    <row r="19" spans="1:9" ht="15">
      <c r="A19" s="5" t="s">
        <v>168</v>
      </c>
      <c r="B19" s="5" t="s">
        <v>169</v>
      </c>
      <c r="C19" s="26">
        <v>120298</v>
      </c>
      <c r="D19" s="26">
        <v>103658</v>
      </c>
      <c r="E19" s="18">
        <f t="shared" si="4"/>
        <v>0.16052788979142951</v>
      </c>
      <c r="F19" s="26">
        <v>108556</v>
      </c>
      <c r="G19" s="19">
        <f t="shared" si="3"/>
        <v>0.10816537086849176</v>
      </c>
      <c r="H19" s="8"/>
      <c r="I19" s="7"/>
    </row>
    <row r="20" spans="1:9" ht="15">
      <c r="A20" s="9" t="s">
        <v>98</v>
      </c>
      <c r="B20" s="9" t="s">
        <v>98</v>
      </c>
      <c r="C20" s="27">
        <v>42624</v>
      </c>
      <c r="D20" s="27">
        <v>38420</v>
      </c>
      <c r="E20" s="10">
        <f t="shared" ref="E20:E26" si="5">C20/D20-1</f>
        <v>0.10942217595002601</v>
      </c>
      <c r="F20" s="27">
        <v>42454</v>
      </c>
      <c r="G20" s="11">
        <f t="shared" si="3"/>
        <v>4.0043341027935497E-3</v>
      </c>
      <c r="H20" s="8"/>
      <c r="I20" s="7"/>
    </row>
    <row r="21" spans="1:9" ht="15">
      <c r="A21" s="9" t="s">
        <v>99</v>
      </c>
      <c r="B21" s="9" t="s">
        <v>108</v>
      </c>
      <c r="C21" s="27">
        <v>60198</v>
      </c>
      <c r="D21" s="27">
        <v>48118</v>
      </c>
      <c r="E21" s="10">
        <f t="shared" si="5"/>
        <v>0.2510495033043767</v>
      </c>
      <c r="F21" s="27">
        <v>47577</v>
      </c>
      <c r="G21" s="11">
        <f t="shared" si="3"/>
        <v>0.26527523803518505</v>
      </c>
      <c r="H21" s="8"/>
      <c r="I21" s="7"/>
    </row>
    <row r="22" spans="1:9" ht="15">
      <c r="A22" s="9" t="s">
        <v>100</v>
      </c>
      <c r="B22" s="9" t="s">
        <v>123</v>
      </c>
      <c r="C22" s="27">
        <v>17134</v>
      </c>
      <c r="D22" s="27">
        <v>16712</v>
      </c>
      <c r="E22" s="10">
        <f t="shared" si="5"/>
        <v>2.5251316419339309E-2</v>
      </c>
      <c r="F22" s="27">
        <v>18169</v>
      </c>
      <c r="G22" s="11">
        <f t="shared" si="3"/>
        <v>-5.6965160438108842E-2</v>
      </c>
      <c r="H22" s="8"/>
      <c r="I22" s="7"/>
    </row>
    <row r="23" spans="1:9" ht="15">
      <c r="A23" s="9" t="s">
        <v>101</v>
      </c>
      <c r="B23" s="9" t="s">
        <v>75</v>
      </c>
      <c r="C23" s="27">
        <v>342</v>
      </c>
      <c r="D23" s="27">
        <v>408</v>
      </c>
      <c r="E23" s="10">
        <f t="shared" si="5"/>
        <v>-0.16176470588235292</v>
      </c>
      <c r="F23" s="27">
        <v>356</v>
      </c>
      <c r="G23" s="11">
        <f t="shared" si="3"/>
        <v>-3.9325842696629199E-2</v>
      </c>
      <c r="H23" s="8"/>
      <c r="I23" s="7"/>
    </row>
    <row r="24" spans="1:9" ht="15">
      <c r="A24" s="12" t="s">
        <v>9</v>
      </c>
      <c r="B24" s="12" t="s">
        <v>75</v>
      </c>
      <c r="C24" s="26">
        <v>161852</v>
      </c>
      <c r="D24" s="26">
        <v>141943</v>
      </c>
      <c r="E24" s="18">
        <f t="shared" si="5"/>
        <v>0.14026052711299597</v>
      </c>
      <c r="F24" s="26">
        <v>174871</v>
      </c>
      <c r="G24" s="19">
        <f t="shared" si="3"/>
        <v>-7.4449165384769311E-2</v>
      </c>
      <c r="H24" s="8"/>
      <c r="I24" s="7"/>
    </row>
    <row r="25" spans="1:9" ht="15">
      <c r="A25" s="9" t="s">
        <v>10</v>
      </c>
      <c r="B25" s="9" t="s">
        <v>76</v>
      </c>
      <c r="C25" s="27">
        <v>27585</v>
      </c>
      <c r="D25" s="27">
        <v>26991</v>
      </c>
      <c r="E25" s="10">
        <f t="shared" si="5"/>
        <v>2.2007335778592818E-2</v>
      </c>
      <c r="F25" s="27">
        <v>25276</v>
      </c>
      <c r="G25" s="11">
        <f t="shared" si="3"/>
        <v>9.1351479664503854E-2</v>
      </c>
      <c r="H25" s="8"/>
      <c r="I25" s="7"/>
    </row>
    <row r="26" spans="1:9" ht="15">
      <c r="A26" s="9" t="s">
        <v>11</v>
      </c>
      <c r="B26" s="9" t="s">
        <v>12</v>
      </c>
      <c r="C26" s="27">
        <v>15261</v>
      </c>
      <c r="D26" s="27">
        <v>14478</v>
      </c>
      <c r="E26" s="10">
        <f t="shared" si="5"/>
        <v>5.4082055532532092E-2</v>
      </c>
      <c r="F26" s="27">
        <v>14666</v>
      </c>
      <c r="G26" s="11">
        <f t="shared" si="3"/>
        <v>4.0570025910268592E-2</v>
      </c>
      <c r="H26" s="8"/>
      <c r="I26" s="7"/>
    </row>
    <row r="27" spans="1:9" ht="15">
      <c r="A27" s="9" t="s">
        <v>13</v>
      </c>
      <c r="B27" s="9" t="s">
        <v>14</v>
      </c>
      <c r="C27" s="27">
        <v>60996</v>
      </c>
      <c r="D27" s="27">
        <v>50855</v>
      </c>
      <c r="E27" s="10">
        <f t="shared" si="4"/>
        <v>0.19941008750368705</v>
      </c>
      <c r="F27" s="27">
        <v>61586</v>
      </c>
      <c r="G27" s="11">
        <f t="shared" si="3"/>
        <v>-9.5800993732342299E-3</v>
      </c>
      <c r="H27" s="8"/>
      <c r="I27" s="7"/>
    </row>
    <row r="28" spans="1:9" ht="15">
      <c r="A28" s="9" t="s">
        <v>15</v>
      </c>
      <c r="B28" s="9" t="s">
        <v>16</v>
      </c>
      <c r="C28" s="27">
        <v>11595</v>
      </c>
      <c r="D28" s="27">
        <v>8330</v>
      </c>
      <c r="E28" s="10">
        <f t="shared" ref="E28:E35" si="6">C28/D28-1</f>
        <v>0.39195678271308521</v>
      </c>
      <c r="F28" s="27">
        <v>11552</v>
      </c>
      <c r="G28" s="11">
        <f t="shared" si="2"/>
        <v>3.7222991689751517E-3</v>
      </c>
      <c r="H28" s="8"/>
      <c r="I28" s="7"/>
    </row>
    <row r="29" spans="1:9" s="7" customFormat="1" ht="14.25" customHeight="1">
      <c r="A29" s="13" t="s">
        <v>170</v>
      </c>
      <c r="B29" s="9" t="s">
        <v>171</v>
      </c>
      <c r="C29" s="27">
        <v>27697</v>
      </c>
      <c r="D29" s="27">
        <v>25918</v>
      </c>
      <c r="E29" s="10">
        <f t="shared" si="6"/>
        <v>6.8639555521259332E-2</v>
      </c>
      <c r="F29" s="27">
        <v>25397</v>
      </c>
      <c r="G29" s="11">
        <f>C29/F29-1</f>
        <v>9.0561877387092871E-2</v>
      </c>
      <c r="H29" s="6"/>
    </row>
    <row r="30" spans="1:9" ht="15">
      <c r="A30" s="9" t="s">
        <v>17</v>
      </c>
      <c r="B30" s="9" t="s">
        <v>77</v>
      </c>
      <c r="C30" s="27">
        <v>7632</v>
      </c>
      <c r="D30" s="27">
        <v>10254</v>
      </c>
      <c r="E30" s="10">
        <f t="shared" si="6"/>
        <v>-0.25570509069631364</v>
      </c>
      <c r="F30" s="27">
        <v>8466</v>
      </c>
      <c r="G30" s="11">
        <f>C30/F30-1</f>
        <v>-9.8511693834160141E-2</v>
      </c>
      <c r="H30" s="8"/>
      <c r="I30" s="7"/>
    </row>
    <row r="31" spans="1:9" ht="15">
      <c r="A31" s="9" t="s">
        <v>7</v>
      </c>
      <c r="B31" s="9" t="s">
        <v>8</v>
      </c>
      <c r="C31" s="27">
        <v>11086</v>
      </c>
      <c r="D31" s="27">
        <v>5117</v>
      </c>
      <c r="E31" s="10">
        <f t="shared" si="6"/>
        <v>1.1665038108266561</v>
      </c>
      <c r="F31" s="27">
        <v>27928</v>
      </c>
      <c r="G31" s="11">
        <f>C31/F31-1</f>
        <v>-0.60305070180464049</v>
      </c>
      <c r="H31" s="8"/>
      <c r="I31" s="7"/>
    </row>
    <row r="32" spans="1:9" s="7" customFormat="1" ht="14.25" customHeight="1">
      <c r="A32" s="5" t="s">
        <v>18</v>
      </c>
      <c r="B32" s="5" t="s">
        <v>19</v>
      </c>
      <c r="C32" s="26">
        <v>-122643</v>
      </c>
      <c r="D32" s="26">
        <v>-102587</v>
      </c>
      <c r="E32" s="18">
        <f t="shared" si="6"/>
        <v>0.19550235409944738</v>
      </c>
      <c r="F32" s="26">
        <v>-111969</v>
      </c>
      <c r="G32" s="19">
        <f t="shared" si="2"/>
        <v>9.5329957398923026E-2</v>
      </c>
      <c r="H32" s="6"/>
    </row>
    <row r="33" spans="1:9" ht="15">
      <c r="A33" s="14" t="s">
        <v>20</v>
      </c>
      <c r="B33" s="14" t="s">
        <v>21</v>
      </c>
      <c r="C33" s="27">
        <v>-102280</v>
      </c>
      <c r="D33" s="27">
        <v>-85907</v>
      </c>
      <c r="E33" s="10">
        <f t="shared" si="6"/>
        <v>0.19058982387931134</v>
      </c>
      <c r="F33" s="27">
        <v>-93932</v>
      </c>
      <c r="G33" s="11">
        <f t="shared" ref="G33:G38" si="7">C33/F33-1</f>
        <v>8.887280160115818E-2</v>
      </c>
      <c r="H33" s="8"/>
      <c r="I33" s="7"/>
    </row>
    <row r="34" spans="1:9" ht="15">
      <c r="A34" s="14" t="s">
        <v>22</v>
      </c>
      <c r="B34" s="14" t="s">
        <v>23</v>
      </c>
      <c r="C34" s="27">
        <v>-20363</v>
      </c>
      <c r="D34" s="27">
        <v>-16680</v>
      </c>
      <c r="E34" s="10">
        <f t="shared" si="6"/>
        <v>0.22080335731414857</v>
      </c>
      <c r="F34" s="27">
        <v>-18037</v>
      </c>
      <c r="G34" s="11">
        <f t="shared" si="7"/>
        <v>0.12895714364916566</v>
      </c>
      <c r="H34" s="8"/>
      <c r="I34" s="7"/>
    </row>
    <row r="35" spans="1:9" ht="15">
      <c r="A35" s="5" t="s">
        <v>24</v>
      </c>
      <c r="B35" s="5" t="s">
        <v>78</v>
      </c>
      <c r="C35" s="26">
        <v>1111922</v>
      </c>
      <c r="D35" s="26">
        <v>940907</v>
      </c>
      <c r="E35" s="18">
        <f t="shared" si="6"/>
        <v>0.18175547636482681</v>
      </c>
      <c r="F35" s="26">
        <v>1033596</v>
      </c>
      <c r="G35" s="19">
        <f t="shared" si="7"/>
        <v>7.5780092028219892E-2</v>
      </c>
      <c r="H35" s="8"/>
      <c r="I35" s="7"/>
    </row>
    <row r="36" spans="1:9" ht="15">
      <c r="A36" s="5" t="s">
        <v>25</v>
      </c>
      <c r="B36" s="5" t="s">
        <v>26</v>
      </c>
      <c r="C36" s="26">
        <v>-602821</v>
      </c>
      <c r="D36" s="26">
        <v>-754517.79505999992</v>
      </c>
      <c r="E36" s="18">
        <f t="shared" si="4"/>
        <v>-0.20105131522833974</v>
      </c>
      <c r="F36" s="26">
        <v>-589438</v>
      </c>
      <c r="G36" s="19">
        <f t="shared" si="7"/>
        <v>2.2704678015329938E-2</v>
      </c>
      <c r="H36" s="8"/>
      <c r="I36" s="7"/>
    </row>
    <row r="37" spans="1:9" ht="15">
      <c r="A37" s="9" t="s">
        <v>27</v>
      </c>
      <c r="B37" s="15" t="s">
        <v>28</v>
      </c>
      <c r="C37" s="27">
        <v>-180265</v>
      </c>
      <c r="D37" s="27">
        <v>-179449.29561999999</v>
      </c>
      <c r="E37" s="10">
        <f t="shared" ref="E37:E44" si="8">C37/D37-1</f>
        <v>4.5455981155106961E-3</v>
      </c>
      <c r="F37" s="27">
        <v>-179142</v>
      </c>
      <c r="G37" s="11">
        <f t="shared" si="7"/>
        <v>6.2687700260128931E-3</v>
      </c>
      <c r="H37" s="8"/>
      <c r="I37" s="7"/>
    </row>
    <row r="38" spans="1:9" ht="15">
      <c r="A38" s="14" t="s">
        <v>29</v>
      </c>
      <c r="B38" s="16" t="s">
        <v>30</v>
      </c>
      <c r="C38" s="27">
        <v>-45146</v>
      </c>
      <c r="D38" s="27">
        <v>-43638.088969999997</v>
      </c>
      <c r="E38" s="10">
        <f t="shared" si="8"/>
        <v>3.4554928173794464E-2</v>
      </c>
      <c r="F38" s="27">
        <v>-53949</v>
      </c>
      <c r="G38" s="11">
        <f t="shared" si="7"/>
        <v>-0.16317262599862836</v>
      </c>
      <c r="H38" s="8"/>
      <c r="I38" s="7"/>
    </row>
    <row r="39" spans="1:9" ht="15">
      <c r="A39" s="9" t="s">
        <v>31</v>
      </c>
      <c r="B39" s="15" t="s">
        <v>79</v>
      </c>
      <c r="C39" s="27">
        <v>-236049</v>
      </c>
      <c r="D39" s="27">
        <v>-52976.460589999995</v>
      </c>
      <c r="E39" s="10">
        <f t="shared" si="8"/>
        <v>3.4557336856995944</v>
      </c>
      <c r="F39" s="27">
        <v>-234582</v>
      </c>
      <c r="G39" s="11">
        <f t="shared" si="2"/>
        <v>6.2536767526919501E-3</v>
      </c>
      <c r="H39" s="8"/>
      <c r="I39" s="7"/>
    </row>
    <row r="40" spans="1:9" ht="15">
      <c r="A40" s="9" t="s">
        <v>32</v>
      </c>
      <c r="B40" s="15" t="s">
        <v>80</v>
      </c>
      <c r="C40" s="27">
        <v>-46710</v>
      </c>
      <c r="D40" s="27">
        <v>-26366.704019999997</v>
      </c>
      <c r="E40" s="10">
        <f t="shared" si="8"/>
        <v>0.7715524839422081</v>
      </c>
      <c r="F40" s="27">
        <v>-44709</v>
      </c>
      <c r="G40" s="11">
        <f>C40/F40-1</f>
        <v>4.4756089377977482E-2</v>
      </c>
      <c r="H40" s="8"/>
      <c r="I40" s="7"/>
    </row>
    <row r="41" spans="1:9" s="7" customFormat="1" ht="14.25" customHeight="1">
      <c r="A41" s="9" t="s">
        <v>33</v>
      </c>
      <c r="B41" s="15" t="s">
        <v>34</v>
      </c>
      <c r="C41" s="27">
        <v>-5615</v>
      </c>
      <c r="D41" s="27">
        <v>-5053.3299900000002</v>
      </c>
      <c r="E41" s="10">
        <f t="shared" si="8"/>
        <v>0.1111484924023336</v>
      </c>
      <c r="F41" s="27">
        <v>-5750</v>
      </c>
      <c r="G41" s="11">
        <f>C41/F41-1</f>
        <v>-2.3478260869565171E-2</v>
      </c>
      <c r="H41" s="6"/>
    </row>
    <row r="42" spans="1:9" ht="15">
      <c r="A42" s="9" t="s">
        <v>35</v>
      </c>
      <c r="B42" s="15" t="s">
        <v>36</v>
      </c>
      <c r="C42" s="27">
        <v>-1759</v>
      </c>
      <c r="D42" s="27">
        <v>-2537.5529900000001</v>
      </c>
      <c r="E42" s="10">
        <f t="shared" si="8"/>
        <v>-0.30681250522378256</v>
      </c>
      <c r="F42" s="27">
        <v>-1110</v>
      </c>
      <c r="G42" s="11">
        <f>C42/F42-1</f>
        <v>0.58468468468468471</v>
      </c>
    </row>
    <row r="43" spans="1:9" ht="15">
      <c r="A43" s="9" t="s">
        <v>37</v>
      </c>
      <c r="B43" s="15" t="s">
        <v>38</v>
      </c>
      <c r="C43" s="27">
        <v>-4085</v>
      </c>
      <c r="D43" s="27">
        <v>-5155.3628799999997</v>
      </c>
      <c r="E43" s="10">
        <f t="shared" si="8"/>
        <v>-0.20762124896240086</v>
      </c>
      <c r="F43" s="27">
        <v>-9051</v>
      </c>
      <c r="G43" s="11">
        <f>C43/F43-1</f>
        <v>-0.54866865539719367</v>
      </c>
    </row>
    <row r="44" spans="1:9" ht="15">
      <c r="A44" s="9" t="s">
        <v>39</v>
      </c>
      <c r="B44" s="15" t="s">
        <v>40</v>
      </c>
      <c r="C44" s="27">
        <v>-1968</v>
      </c>
      <c r="D44" s="27">
        <v>-2769</v>
      </c>
      <c r="E44" s="10">
        <f t="shared" si="8"/>
        <v>-0.28927410617551463</v>
      </c>
      <c r="F44" s="27">
        <v>-3286</v>
      </c>
      <c r="G44" s="11">
        <f>C44/F44-1</f>
        <v>-0.40109555690809495</v>
      </c>
    </row>
    <row r="45" spans="1:9" ht="15">
      <c r="A45" s="9" t="s">
        <v>41</v>
      </c>
      <c r="B45" s="15" t="s">
        <v>81</v>
      </c>
      <c r="C45" s="27">
        <v>-3641</v>
      </c>
      <c r="D45" s="27">
        <v>-4248</v>
      </c>
      <c r="E45" s="10">
        <f t="shared" si="4"/>
        <v>-0.14289077212806023</v>
      </c>
      <c r="F45" s="27">
        <v>-3638</v>
      </c>
      <c r="G45" s="11">
        <f t="shared" si="2"/>
        <v>8.2462891698731333E-4</v>
      </c>
    </row>
    <row r="46" spans="1:9" ht="15">
      <c r="A46" s="9" t="s">
        <v>110</v>
      </c>
      <c r="B46" s="15" t="s">
        <v>111</v>
      </c>
      <c r="C46" s="27">
        <v>-15057</v>
      </c>
      <c r="D46" s="27">
        <v>-268217</v>
      </c>
      <c r="E46" s="10">
        <f>C46/D46-1</f>
        <v>-0.94386261870052979</v>
      </c>
      <c r="F46" s="27">
        <v>-43575</v>
      </c>
      <c r="G46" s="11">
        <f>C46/F46-1</f>
        <v>-0.65445783132530122</v>
      </c>
    </row>
    <row r="47" spans="1:9" ht="15">
      <c r="A47" s="9" t="s">
        <v>42</v>
      </c>
      <c r="B47" s="15" t="s">
        <v>43</v>
      </c>
      <c r="C47" s="27">
        <v>-62526</v>
      </c>
      <c r="D47" s="27">
        <v>-164107</v>
      </c>
      <c r="E47" s="10">
        <f>C47/D47-1</f>
        <v>-0.61899248660934636</v>
      </c>
      <c r="F47" s="27">
        <v>-10646</v>
      </c>
      <c r="G47" s="11">
        <f>C47/F47-1</f>
        <v>4.8731918091301898</v>
      </c>
    </row>
    <row r="48" spans="1:9" ht="15">
      <c r="A48" s="12" t="s">
        <v>44</v>
      </c>
      <c r="B48" s="12" t="s">
        <v>82</v>
      </c>
      <c r="C48" s="26">
        <v>509101</v>
      </c>
      <c r="D48" s="26">
        <v>186389.20494000008</v>
      </c>
      <c r="E48" s="18">
        <f>C48/D48-1</f>
        <v>1.7313867246972965</v>
      </c>
      <c r="F48" s="26">
        <v>444158</v>
      </c>
      <c r="G48" s="19">
        <f>C48/F48-1</f>
        <v>0.14621598620310783</v>
      </c>
    </row>
    <row r="49" spans="1:7" ht="15">
      <c r="A49" s="17" t="s">
        <v>45</v>
      </c>
      <c r="B49" s="17" t="s">
        <v>46</v>
      </c>
      <c r="C49" s="28">
        <v>0.45785675613936949</v>
      </c>
      <c r="D49" s="28">
        <v>0.19809524739426965</v>
      </c>
      <c r="E49" s="10" t="str">
        <f>(FIXED(((C49*100)-(D49*100))*100,0))&amp;" bps"</f>
        <v>2,598 bps</v>
      </c>
      <c r="F49" s="28">
        <v>0.42972109025189725</v>
      </c>
      <c r="G49" s="11" t="str">
        <f>(FIXED(((C49*100)-(F49*100))*100,0))&amp;" bps"</f>
        <v>281 bps</v>
      </c>
    </row>
    <row r="50" spans="1:7" ht="15">
      <c r="A50" s="12" t="s">
        <v>90</v>
      </c>
      <c r="B50" s="12" t="s">
        <v>91</v>
      </c>
      <c r="C50" s="26">
        <v>0</v>
      </c>
      <c r="D50" s="26">
        <v>-65508</v>
      </c>
      <c r="E50" s="18" t="s">
        <v>54</v>
      </c>
      <c r="F50" s="26">
        <v>0</v>
      </c>
      <c r="G50" s="19" t="s">
        <v>54</v>
      </c>
    </row>
    <row r="51" spans="1:7" s="20" customFormat="1" ht="15">
      <c r="A51" s="12" t="s">
        <v>47</v>
      </c>
      <c r="B51" s="12" t="s">
        <v>74</v>
      </c>
      <c r="C51" s="26">
        <v>1005</v>
      </c>
      <c r="D51" s="26">
        <v>176</v>
      </c>
      <c r="E51" s="18">
        <f>C51/D51-1</f>
        <v>4.7102272727272725</v>
      </c>
      <c r="F51" s="26">
        <v>155</v>
      </c>
      <c r="G51" s="19">
        <f>C51/F51-1</f>
        <v>5.4838709677419351</v>
      </c>
    </row>
    <row r="52" spans="1:7" ht="15">
      <c r="A52" s="12" t="s">
        <v>48</v>
      </c>
      <c r="B52" s="12" t="s">
        <v>83</v>
      </c>
      <c r="C52" s="26">
        <v>-22499</v>
      </c>
      <c r="D52" s="26">
        <v>198826</v>
      </c>
      <c r="E52" s="18">
        <f>C52/D52-1</f>
        <v>-1.1131592447667811</v>
      </c>
      <c r="F52" s="26">
        <v>-25244</v>
      </c>
      <c r="G52" s="19">
        <f>C52/F52-1</f>
        <v>-0.10873871018855963</v>
      </c>
    </row>
    <row r="53" spans="1:7" ht="15">
      <c r="A53" s="9" t="s">
        <v>49</v>
      </c>
      <c r="B53" s="9" t="s">
        <v>84</v>
      </c>
      <c r="C53" s="26">
        <v>119248</v>
      </c>
      <c r="D53" s="26">
        <v>476564</v>
      </c>
      <c r="E53" s="18">
        <f t="shared" ref="E53" si="9">C53/D53-1</f>
        <v>-0.74977547611653417</v>
      </c>
      <c r="F53" s="27">
        <v>106745</v>
      </c>
      <c r="G53" s="11">
        <f>C53/F53-1</f>
        <v>0.11712960794416594</v>
      </c>
    </row>
    <row r="54" spans="1:7" ht="15">
      <c r="A54" s="9" t="s">
        <v>50</v>
      </c>
      <c r="B54" s="9" t="s">
        <v>85</v>
      </c>
      <c r="C54" s="26">
        <v>-141747</v>
      </c>
      <c r="D54" s="26">
        <v>-277738</v>
      </c>
      <c r="E54" s="18">
        <f t="shared" ref="E54:E59" si="10">C54/D54-1</f>
        <v>-0.48963771612094853</v>
      </c>
      <c r="F54" s="27">
        <v>-131989</v>
      </c>
      <c r="G54" s="11">
        <f t="shared" ref="G54:G59" si="11">C54/F54-1</f>
        <v>7.3930403291183389E-2</v>
      </c>
    </row>
    <row r="55" spans="1:7" ht="15">
      <c r="A55" s="12" t="s">
        <v>51</v>
      </c>
      <c r="B55" s="12" t="s">
        <v>86</v>
      </c>
      <c r="C55" s="26">
        <v>487607</v>
      </c>
      <c r="D55" s="26">
        <v>319883.20494000003</v>
      </c>
      <c r="E55" s="18">
        <f t="shared" si="10"/>
        <v>0.5243282312725972</v>
      </c>
      <c r="F55" s="26">
        <v>419069</v>
      </c>
      <c r="G55" s="19">
        <f>C55/F55-1</f>
        <v>0.16354824623152742</v>
      </c>
    </row>
    <row r="56" spans="1:7" ht="15">
      <c r="A56" s="12" t="s">
        <v>52</v>
      </c>
      <c r="B56" s="12" t="s">
        <v>87</v>
      </c>
      <c r="C56" s="26">
        <v>-172871</v>
      </c>
      <c r="D56" s="26">
        <v>-110738</v>
      </c>
      <c r="E56" s="18">
        <f t="shared" si="10"/>
        <v>0.56108111036861774</v>
      </c>
      <c r="F56" s="26">
        <v>97078</v>
      </c>
      <c r="G56" s="19">
        <f>C56/F56-1</f>
        <v>-2.7807433198046931</v>
      </c>
    </row>
    <row r="57" spans="1:7" ht="15">
      <c r="A57" s="9" t="s">
        <v>53</v>
      </c>
      <c r="B57" s="9" t="s">
        <v>55</v>
      </c>
      <c r="C57" s="27">
        <v>-24574</v>
      </c>
      <c r="D57" s="27">
        <v>-87051</v>
      </c>
      <c r="E57" s="10">
        <f t="shared" si="10"/>
        <v>-0.71770571274310457</v>
      </c>
      <c r="F57" s="27">
        <v>-4131</v>
      </c>
      <c r="G57" s="11">
        <f>C57/F57-1</f>
        <v>4.9486807068506415</v>
      </c>
    </row>
    <row r="58" spans="1:7" ht="15">
      <c r="A58" s="9" t="s">
        <v>56</v>
      </c>
      <c r="B58" s="9" t="s">
        <v>57</v>
      </c>
      <c r="C58" s="27">
        <v>-148297</v>
      </c>
      <c r="D58" s="27">
        <v>-23687</v>
      </c>
      <c r="E58" s="10">
        <f t="shared" si="10"/>
        <v>5.2606915185544816</v>
      </c>
      <c r="F58" s="27">
        <v>101209</v>
      </c>
      <c r="G58" s="11">
        <f>C58/F58-1</f>
        <v>-2.4652550662490489</v>
      </c>
    </row>
    <row r="59" spans="1:7" ht="15">
      <c r="A59" s="12" t="s">
        <v>112</v>
      </c>
      <c r="B59" s="12" t="s">
        <v>113</v>
      </c>
      <c r="C59" s="26">
        <v>314736</v>
      </c>
      <c r="D59" s="26">
        <v>209145.20494000003</v>
      </c>
      <c r="E59" s="18">
        <f t="shared" si="10"/>
        <v>0.50486835254144147</v>
      </c>
      <c r="F59" s="26">
        <v>516147</v>
      </c>
      <c r="G59" s="19">
        <f t="shared" si="11"/>
        <v>-0.39022022795831424</v>
      </c>
    </row>
    <row r="60" spans="1:7" ht="15">
      <c r="A60" s="17" t="s">
        <v>72</v>
      </c>
      <c r="B60" s="17" t="s">
        <v>71</v>
      </c>
      <c r="C60" s="29">
        <f>C59/C35</f>
        <v>0.28305582585828865</v>
      </c>
      <c r="D60" s="29">
        <f>D59/D35</f>
        <v>0.22228042191204872</v>
      </c>
      <c r="E60" s="10" t="str">
        <f>(FIXED(((C60*100)-(D60*100))*100,0))&amp;" bps"</f>
        <v>608 bps</v>
      </c>
      <c r="F60" s="29">
        <f>F59/F35</f>
        <v>0.4993701601012388</v>
      </c>
      <c r="G60" s="11" t="str">
        <f>(FIXED(((C60*100)-(F60*100))*100,0))&amp;" bps"</f>
        <v>-2,163 bps</v>
      </c>
    </row>
    <row r="61" spans="1:7" ht="15">
      <c r="A61" s="12" t="s">
        <v>58</v>
      </c>
      <c r="B61" s="12" t="s">
        <v>59</v>
      </c>
      <c r="C61" s="30"/>
      <c r="D61" s="31"/>
      <c r="E61" s="10"/>
      <c r="F61" s="30"/>
      <c r="G61" s="19"/>
    </row>
    <row r="62" spans="1:7" ht="15">
      <c r="A62" s="15" t="s">
        <v>172</v>
      </c>
      <c r="B62" s="15" t="s">
        <v>173</v>
      </c>
      <c r="C62" s="26">
        <v>314723</v>
      </c>
      <c r="D62" s="26">
        <v>209026.20494000003</v>
      </c>
      <c r="E62" s="18">
        <f>C62/D62-1</f>
        <v>0.50566289088174243</v>
      </c>
      <c r="F62" s="26">
        <v>516110</v>
      </c>
      <c r="G62" s="19">
        <f t="shared" ref="G62" si="12">C62/F62-1</f>
        <v>-0.39020170118773134</v>
      </c>
    </row>
    <row r="63" spans="1:7" ht="15">
      <c r="A63" s="17" t="s">
        <v>72</v>
      </c>
      <c r="B63" s="17" t="s">
        <v>71</v>
      </c>
      <c r="C63" s="29">
        <f>C62/C35</f>
        <v>0.28304413439072162</v>
      </c>
      <c r="D63" s="29">
        <f>D62/D35</f>
        <v>0.22215394820104434</v>
      </c>
      <c r="E63" s="10" t="str">
        <f>(FIXED(((C63*100)-(D63*100))*100,0))&amp;" bps"</f>
        <v>609 bps</v>
      </c>
      <c r="F63" s="29">
        <f>F62/F35</f>
        <v>0.49933436274908183</v>
      </c>
      <c r="G63" s="11" t="str">
        <f>(FIXED(((C63*100)-(F63*100))*100,0))&amp;" bps"</f>
        <v>-2,163 bps</v>
      </c>
    </row>
    <row r="64" spans="1:7" ht="15">
      <c r="A64" s="15" t="s">
        <v>60</v>
      </c>
      <c r="B64" s="15" t="s">
        <v>73</v>
      </c>
      <c r="C64" s="27">
        <v>13</v>
      </c>
      <c r="D64" s="27">
        <v>119</v>
      </c>
      <c r="E64" s="10">
        <f>C64/D64-1</f>
        <v>-0.89075630252100835</v>
      </c>
      <c r="F64" s="27">
        <v>37</v>
      </c>
      <c r="G64" s="11">
        <f>C64/F64-1</f>
        <v>-0.64864864864864868</v>
      </c>
    </row>
    <row r="65" spans="1:7" ht="15">
      <c r="A65" s="15"/>
      <c r="B65" s="15"/>
      <c r="C65" s="27"/>
      <c r="D65" s="27"/>
      <c r="E65" s="10"/>
      <c r="F65" s="27"/>
      <c r="G65" s="11"/>
    </row>
    <row r="66" spans="1:7" ht="30">
      <c r="A66" s="64"/>
      <c r="B66" s="64"/>
      <c r="C66" s="23" t="s">
        <v>126</v>
      </c>
      <c r="D66" s="23" t="s">
        <v>102</v>
      </c>
      <c r="E66" s="24" t="s">
        <v>127</v>
      </c>
      <c r="F66" s="23" t="s">
        <v>128</v>
      </c>
      <c r="G66" s="25" t="s">
        <v>129</v>
      </c>
    </row>
    <row r="67" spans="1:7" ht="15">
      <c r="A67" s="12" t="s">
        <v>130</v>
      </c>
      <c r="B67" s="12" t="s">
        <v>130</v>
      </c>
      <c r="C67" s="41">
        <v>745150</v>
      </c>
      <c r="D67" s="41">
        <v>239365.66553000009</v>
      </c>
      <c r="E67" s="42">
        <f>C67/D67-1</f>
        <v>2.1130195650662738</v>
      </c>
      <c r="F67" s="41">
        <v>678740</v>
      </c>
      <c r="G67" s="43">
        <f>C67/F67-1</f>
        <v>9.7843062144562065E-2</v>
      </c>
    </row>
    <row r="68" spans="1:7" ht="15">
      <c r="A68" s="14" t="s">
        <v>114</v>
      </c>
      <c r="B68" s="14" t="s">
        <v>115</v>
      </c>
      <c r="C68" s="27">
        <v>15057</v>
      </c>
      <c r="D68" s="27">
        <v>268217</v>
      </c>
      <c r="E68" s="44">
        <f t="shared" ref="E68" si="13">C68/D68-1</f>
        <v>-0.94386261870052979</v>
      </c>
      <c r="F68" s="27">
        <v>43575</v>
      </c>
      <c r="G68" s="45">
        <f t="shared" ref="G68" si="14">C68/F68-1</f>
        <v>-0.65445783132530122</v>
      </c>
    </row>
    <row r="69" spans="1:7" ht="15">
      <c r="A69" s="14" t="s">
        <v>131</v>
      </c>
      <c r="B69" s="65" t="s">
        <v>147</v>
      </c>
      <c r="C69" s="27">
        <v>0</v>
      </c>
      <c r="D69" s="27">
        <v>134252.66052999999</v>
      </c>
      <c r="E69" s="44">
        <f>C69/D69-1</f>
        <v>-1</v>
      </c>
      <c r="F69" s="27">
        <v>-49433.715744150002</v>
      </c>
      <c r="G69" s="45">
        <f>C69/F69-1</f>
        <v>-1</v>
      </c>
    </row>
    <row r="70" spans="1:7" ht="15">
      <c r="A70" s="66" t="s">
        <v>119</v>
      </c>
      <c r="B70" s="12" t="s">
        <v>121</v>
      </c>
      <c r="C70" s="46">
        <v>760207</v>
      </c>
      <c r="D70" s="46">
        <v>641835.32606000011</v>
      </c>
      <c r="E70" s="47">
        <f>C70/D70-1</f>
        <v>0.18442686018334586</v>
      </c>
      <c r="F70" s="46">
        <v>672881.28425585001</v>
      </c>
      <c r="G70" s="48">
        <f>C70/F70-1</f>
        <v>0.12977878533317333</v>
      </c>
    </row>
    <row r="71" spans="1:7" ht="15">
      <c r="A71" s="17" t="s">
        <v>120</v>
      </c>
      <c r="B71" s="17" t="s">
        <v>124</v>
      </c>
      <c r="C71" s="29">
        <v>0.68368734497563677</v>
      </c>
      <c r="D71" s="29">
        <v>0.6821453406766026</v>
      </c>
      <c r="E71" s="38" t="str">
        <f>(FIXED(((C71*100)-(D71*100))*100,0))&amp;" bps"</f>
        <v>15 bps</v>
      </c>
      <c r="F71" s="29">
        <v>0.6655605435697699</v>
      </c>
      <c r="G71" s="37" t="str">
        <f>(FIXED(((C71*100)-(F71*100))*100,0))&amp;" bps"</f>
        <v>181 bps</v>
      </c>
    </row>
    <row r="72" spans="1:7" ht="15">
      <c r="A72" s="67"/>
      <c r="B72" s="12"/>
      <c r="C72" s="49"/>
      <c r="D72" s="49"/>
      <c r="E72" s="50"/>
      <c r="F72" s="49"/>
      <c r="G72" s="50"/>
    </row>
    <row r="73" spans="1:7" ht="30">
      <c r="A73" s="68" t="s">
        <v>65</v>
      </c>
      <c r="B73" s="69" t="s">
        <v>88</v>
      </c>
      <c r="C73" s="23" t="s">
        <v>126</v>
      </c>
      <c r="D73" s="23" t="s">
        <v>102</v>
      </c>
      <c r="E73" s="24" t="s">
        <v>127</v>
      </c>
      <c r="F73" s="23" t="s">
        <v>128</v>
      </c>
      <c r="G73" s="25" t="s">
        <v>129</v>
      </c>
    </row>
    <row r="74" spans="1:7" ht="15">
      <c r="A74" s="12" t="s">
        <v>61</v>
      </c>
      <c r="B74" s="12" t="s">
        <v>26</v>
      </c>
      <c r="C74" s="34">
        <v>-602821</v>
      </c>
      <c r="D74" s="34">
        <v>-754517.79505999992</v>
      </c>
      <c r="E74" s="44">
        <f t="shared" ref="E74" si="15">C74/D74-1</f>
        <v>-0.20105131522833974</v>
      </c>
      <c r="F74" s="34">
        <v>-589438</v>
      </c>
      <c r="G74" s="43">
        <f>C74/F74-1</f>
        <v>2.2704678015329938E-2</v>
      </c>
    </row>
    <row r="75" spans="1:7" ht="15">
      <c r="A75" s="14" t="s">
        <v>132</v>
      </c>
      <c r="B75" s="14" t="s">
        <v>148</v>
      </c>
      <c r="C75" s="51">
        <v>236049</v>
      </c>
      <c r="D75" s="51">
        <v>52976.460589999995</v>
      </c>
      <c r="E75" s="44">
        <f t="shared" ref="E75:E80" si="16">C75/D75-1</f>
        <v>3.4557336856995944</v>
      </c>
      <c r="F75" s="51">
        <v>234582</v>
      </c>
      <c r="G75" s="45">
        <f>C75/F75-1</f>
        <v>6.2536767526919501E-3</v>
      </c>
    </row>
    <row r="76" spans="1:7" ht="15">
      <c r="A76" s="14" t="s">
        <v>133</v>
      </c>
      <c r="B76" s="14" t="s">
        <v>149</v>
      </c>
      <c r="C76" s="51">
        <v>34887</v>
      </c>
      <c r="D76" s="51">
        <v>32813.087769999998</v>
      </c>
      <c r="E76" s="52">
        <f t="shared" si="16"/>
        <v>6.3203811983098879E-2</v>
      </c>
      <c r="F76" s="51">
        <v>20618.4584</v>
      </c>
      <c r="G76" s="45">
        <f>C76/F76-1</f>
        <v>0.69202756691062794</v>
      </c>
    </row>
    <row r="77" spans="1:7" ht="15">
      <c r="A77" s="14" t="s">
        <v>114</v>
      </c>
      <c r="B77" s="14" t="s">
        <v>115</v>
      </c>
      <c r="C77" s="27">
        <v>15057</v>
      </c>
      <c r="D77" s="27">
        <v>268217</v>
      </c>
      <c r="E77" s="44">
        <f t="shared" si="16"/>
        <v>-0.94386261870052979</v>
      </c>
      <c r="F77" s="27">
        <v>43575</v>
      </c>
      <c r="G77" s="45">
        <f>C77/F77-1</f>
        <v>-0.65445783132530122</v>
      </c>
    </row>
    <row r="78" spans="1:7" ht="15">
      <c r="A78" s="14" t="s">
        <v>116</v>
      </c>
      <c r="B78" s="14" t="s">
        <v>117</v>
      </c>
      <c r="C78" s="27">
        <v>49707.885088559997</v>
      </c>
      <c r="D78" s="27">
        <v>148336.59416000001</v>
      </c>
      <c r="E78" s="44">
        <f t="shared" si="16"/>
        <v>-0.66489802890483196</v>
      </c>
      <c r="F78" s="27">
        <v>-22558.235758201899</v>
      </c>
      <c r="G78" s="45">
        <f t="shared" ref="G78" si="17">C78/F78-1</f>
        <v>-3.2035360221149749</v>
      </c>
    </row>
    <row r="79" spans="1:7" ht="15">
      <c r="A79" s="14" t="s">
        <v>134</v>
      </c>
      <c r="B79" s="14" t="s">
        <v>150</v>
      </c>
      <c r="C79" s="27">
        <v>42438.676189999998</v>
      </c>
      <c r="D79" s="27">
        <v>20678.957910000001</v>
      </c>
      <c r="E79" s="44">
        <f t="shared" si="16"/>
        <v>1.0522637733827658</v>
      </c>
      <c r="F79" s="27">
        <v>29558.28946</v>
      </c>
      <c r="G79" s="45">
        <f>C79/F79-1</f>
        <v>0.43576225029633364</v>
      </c>
    </row>
    <row r="80" spans="1:7" ht="15">
      <c r="A80" s="70" t="s">
        <v>66</v>
      </c>
      <c r="B80" s="70" t="s">
        <v>68</v>
      </c>
      <c r="C80" s="35">
        <v>-224681.43872144</v>
      </c>
      <c r="D80" s="35">
        <v>-231495.6946299999</v>
      </c>
      <c r="E80" s="53">
        <f t="shared" si="16"/>
        <v>-2.9435778144604963E-2</v>
      </c>
      <c r="F80" s="35">
        <v>-283662.48789820197</v>
      </c>
      <c r="G80" s="54">
        <f>C80/F80-1</f>
        <v>-0.20792685565787083</v>
      </c>
    </row>
    <row r="81" spans="1:7" ht="15">
      <c r="A81" s="12"/>
      <c r="B81" s="71"/>
      <c r="C81" s="30"/>
      <c r="D81" s="30"/>
      <c r="E81" s="55"/>
      <c r="F81" s="30"/>
      <c r="G81" s="30"/>
    </row>
    <row r="82" spans="1:7" ht="30">
      <c r="A82" s="72" t="s">
        <v>135</v>
      </c>
      <c r="B82" s="72" t="s">
        <v>89</v>
      </c>
      <c r="C82" s="23" t="s">
        <v>126</v>
      </c>
      <c r="D82" s="23" t="s">
        <v>102</v>
      </c>
      <c r="E82" s="24" t="s">
        <v>127</v>
      </c>
      <c r="F82" s="23" t="s">
        <v>128</v>
      </c>
      <c r="G82" s="25" t="s">
        <v>129</v>
      </c>
    </row>
    <row r="83" spans="1:7" ht="15">
      <c r="A83" s="12" t="s">
        <v>62</v>
      </c>
      <c r="B83" s="12" t="s">
        <v>63</v>
      </c>
      <c r="C83" s="34">
        <v>-180265</v>
      </c>
      <c r="D83" s="34">
        <v>-179449.29561999999</v>
      </c>
      <c r="E83" s="44">
        <f>C83/D83-1</f>
        <v>4.5455981155106961E-3</v>
      </c>
      <c r="F83" s="34">
        <v>-179142</v>
      </c>
      <c r="G83" s="45">
        <f t="shared" ref="G83" si="18">C83/F83-1</f>
        <v>6.2687700260128931E-3</v>
      </c>
    </row>
    <row r="84" spans="1:7" ht="15">
      <c r="A84" s="14" t="s">
        <v>133</v>
      </c>
      <c r="B84" s="14" t="s">
        <v>149</v>
      </c>
      <c r="C84" s="51">
        <v>34887</v>
      </c>
      <c r="D84" s="51">
        <v>32813.087769999998</v>
      </c>
      <c r="E84" s="44">
        <f>C84/D84-1</f>
        <v>6.3203811983098879E-2</v>
      </c>
      <c r="F84" s="51">
        <v>20618.4584</v>
      </c>
      <c r="G84" s="45">
        <f>C84/F84-1</f>
        <v>0.69202756691062794</v>
      </c>
    </row>
    <row r="85" spans="1:7" ht="15">
      <c r="A85" s="70" t="s">
        <v>67</v>
      </c>
      <c r="B85" s="70" t="s">
        <v>151</v>
      </c>
      <c r="C85" s="35">
        <v>-145378</v>
      </c>
      <c r="D85" s="35">
        <v>-146636.20785000001</v>
      </c>
      <c r="E85" s="53">
        <f>C85/D85-1</f>
        <v>-8.5804718251243361E-3</v>
      </c>
      <c r="F85" s="35">
        <v>-158523.5416</v>
      </c>
      <c r="G85" s="54">
        <f>C85/F85-1</f>
        <v>-8.2924854361189682E-2</v>
      </c>
    </row>
    <row r="86" spans="1:7" ht="15">
      <c r="A86" s="12"/>
      <c r="B86" s="71"/>
      <c r="C86" s="33"/>
      <c r="D86" s="33"/>
      <c r="E86" s="55"/>
      <c r="F86" s="30"/>
      <c r="G86" s="30"/>
    </row>
    <row r="87" spans="1:7" ht="30">
      <c r="A87" s="72" t="s">
        <v>136</v>
      </c>
      <c r="B87" s="72" t="s">
        <v>152</v>
      </c>
      <c r="C87" s="23" t="s">
        <v>126</v>
      </c>
      <c r="D87" s="23" t="s">
        <v>102</v>
      </c>
      <c r="E87" s="24" t="s">
        <v>127</v>
      </c>
      <c r="F87" s="23" t="s">
        <v>128</v>
      </c>
      <c r="G87" s="25" t="s">
        <v>129</v>
      </c>
    </row>
    <row r="88" spans="1:7" ht="30" hidden="1">
      <c r="A88" s="72" t="s">
        <v>64</v>
      </c>
      <c r="B88" s="73"/>
      <c r="C88" s="39" t="s">
        <v>137</v>
      </c>
      <c r="D88" s="39" t="s">
        <v>138</v>
      </c>
      <c r="E88" s="40"/>
      <c r="F88" s="39" t="s">
        <v>137</v>
      </c>
      <c r="G88" s="39"/>
    </row>
    <row r="89" spans="1:7" ht="15">
      <c r="A89" s="12" t="s">
        <v>139</v>
      </c>
      <c r="B89" s="12" t="s">
        <v>118</v>
      </c>
      <c r="C89" s="34">
        <v>314723</v>
      </c>
      <c r="D89" s="34">
        <v>209026.20494000003</v>
      </c>
      <c r="E89" s="44">
        <f t="shared" ref="E89:E96" si="19">C89/D89-1</f>
        <v>0.50566289088174243</v>
      </c>
      <c r="F89" s="34">
        <v>516110</v>
      </c>
      <c r="G89" s="45">
        <f>C89/F89-1</f>
        <v>-0.39020170118773134</v>
      </c>
    </row>
    <row r="90" spans="1:7" ht="15">
      <c r="A90" s="14" t="s">
        <v>114</v>
      </c>
      <c r="B90" s="14" t="s">
        <v>153</v>
      </c>
      <c r="C90" s="27">
        <v>9937.6200000000008</v>
      </c>
      <c r="D90" s="27">
        <v>177796.4183008</v>
      </c>
      <c r="E90" s="44">
        <f>C90/D90-1</f>
        <v>-0.94410674807190265</v>
      </c>
      <c r="F90" s="27">
        <v>28759.5</v>
      </c>
      <c r="G90" s="45">
        <f>C90/F90-1</f>
        <v>-0.65445783132530111</v>
      </c>
    </row>
    <row r="91" spans="1:7" ht="15">
      <c r="A91" s="14" t="s">
        <v>131</v>
      </c>
      <c r="B91" s="14" t="s">
        <v>154</v>
      </c>
      <c r="C91" s="36">
        <v>0</v>
      </c>
      <c r="D91" s="36">
        <v>88607.008512</v>
      </c>
      <c r="E91" s="44">
        <f>C91/D91-1</f>
        <v>-1</v>
      </c>
      <c r="F91" s="36">
        <v>-32626.252391139002</v>
      </c>
      <c r="G91" s="45">
        <f t="shared" ref="G91:G95" si="20">C91/F91-1</f>
        <v>-1</v>
      </c>
    </row>
    <row r="92" spans="1:7" ht="15">
      <c r="A92" s="14" t="s">
        <v>140</v>
      </c>
      <c r="B92" s="14" t="s">
        <v>155</v>
      </c>
      <c r="C92" s="36">
        <v>0</v>
      </c>
      <c r="D92" s="36">
        <v>43235.264351400008</v>
      </c>
      <c r="E92" s="56">
        <v>0</v>
      </c>
      <c r="F92" s="36">
        <v>0</v>
      </c>
      <c r="G92" s="57">
        <v>0</v>
      </c>
    </row>
    <row r="93" spans="1:7" ht="15">
      <c r="A93" s="14" t="s">
        <v>141</v>
      </c>
      <c r="B93" s="14" t="s">
        <v>156</v>
      </c>
      <c r="C93" s="36">
        <v>123554.133252</v>
      </c>
      <c r="D93" s="36">
        <v>0</v>
      </c>
      <c r="E93" s="58">
        <v>0</v>
      </c>
      <c r="F93" s="27">
        <v>123554.133252</v>
      </c>
      <c r="G93" s="57">
        <f>IFERROR(C93/F93-1,"-")</f>
        <v>0</v>
      </c>
    </row>
    <row r="94" spans="1:7" ht="15">
      <c r="A94" s="14" t="s">
        <v>142</v>
      </c>
      <c r="B94" s="14" t="s">
        <v>157</v>
      </c>
      <c r="C94" s="36">
        <v>0</v>
      </c>
      <c r="D94" s="36">
        <v>8567.4600000000009</v>
      </c>
      <c r="E94" s="58">
        <v>0</v>
      </c>
      <c r="F94" s="27">
        <v>0</v>
      </c>
      <c r="G94" s="57">
        <v>0</v>
      </c>
    </row>
    <row r="95" spans="1:7" ht="15">
      <c r="A95" s="70" t="s">
        <v>143</v>
      </c>
      <c r="B95" s="70" t="s">
        <v>158</v>
      </c>
      <c r="C95" s="35">
        <v>448214.75325199997</v>
      </c>
      <c r="D95" s="35">
        <v>527232.35610420001</v>
      </c>
      <c r="E95" s="53">
        <f>C95/D95-1</f>
        <v>-0.1498724460616816</v>
      </c>
      <c r="F95" s="35">
        <v>635797.38086086104</v>
      </c>
      <c r="G95" s="54">
        <f t="shared" si="20"/>
        <v>-0.29503523175083979</v>
      </c>
    </row>
    <row r="96" spans="1:7" ht="15">
      <c r="A96" s="14" t="s">
        <v>144</v>
      </c>
      <c r="B96" s="14" t="s">
        <v>159</v>
      </c>
      <c r="C96" s="27">
        <v>0</v>
      </c>
      <c r="D96" s="27">
        <v>133053.53624769699</v>
      </c>
      <c r="E96" s="61">
        <f t="shared" si="19"/>
        <v>-1</v>
      </c>
      <c r="F96" s="27">
        <v>133053.53624769699</v>
      </c>
      <c r="G96" s="62">
        <f>C96/F96-1</f>
        <v>-1</v>
      </c>
    </row>
    <row r="97" spans="1:7" ht="15">
      <c r="A97" s="65" t="s">
        <v>145</v>
      </c>
      <c r="B97" s="14" t="s">
        <v>160</v>
      </c>
      <c r="C97" s="59">
        <v>119628.9865768</v>
      </c>
      <c r="D97" s="59">
        <v>0</v>
      </c>
      <c r="E97" s="63">
        <v>0</v>
      </c>
      <c r="F97" s="60">
        <v>119628.9865768</v>
      </c>
      <c r="G97" s="59">
        <f>C97/F97-1</f>
        <v>0</v>
      </c>
    </row>
    <row r="98" spans="1:7" ht="15">
      <c r="A98" s="70" t="s">
        <v>146</v>
      </c>
      <c r="B98" s="70" t="s">
        <v>161</v>
      </c>
      <c r="C98" s="35">
        <v>567843.73982879997</v>
      </c>
      <c r="D98" s="35">
        <v>660285.89235189697</v>
      </c>
      <c r="E98" s="53">
        <f>C98/D98-1</f>
        <v>-0.14000322223124262</v>
      </c>
      <c r="F98" s="35">
        <v>888479.903685358</v>
      </c>
      <c r="G98" s="54">
        <f>C98/F98-1</f>
        <v>-0.36088172903695359</v>
      </c>
    </row>
    <row r="99" spans="1:7" ht="15">
      <c r="A99" s="21"/>
      <c r="B99" s="22"/>
      <c r="C99" s="32"/>
      <c r="D99" s="33"/>
      <c r="E99" s="10"/>
      <c r="F99" s="33"/>
      <c r="G99" s="19"/>
    </row>
  </sheetData>
  <mergeCells count="2">
    <mergeCell ref="B1:G1"/>
    <mergeCell ref="B2:G2"/>
  </mergeCells>
  <pageMargins left="0.31496062992125984" right="0.31496062992125984" top="0.39370078740157483" bottom="0.39370078740157483" header="0.31496062992125984" footer="0.31496062992125984"/>
  <pageSetup paperSize="9" scale="49" orientation="portrait" r:id="rId1"/>
  <ignoredErrors>
    <ignoredError sqref="E63 G6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DRE_IS</vt:lpstr>
      <vt:lpstr>DRE_IS!Print_Area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2018-05-10T23:23:03Z</dcterms:created>
  <dcterms:modified xsi:type="dcterms:W3CDTF">2018-05-10T23:23:03Z</dcterms:modified>
</cp:coreProperties>
</file>